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1090" sheetId="6" r:id="rId1"/>
  </sheets>
  <definedNames>
    <definedName name="_xlnm.Print_Area" localSheetId="0">'Додаток2 КПК0211090'!$A$1:$BY$247</definedName>
  </definedNames>
  <calcPr calcId="144525"/>
</workbook>
</file>

<file path=xl/calcChain.xml><?xml version="1.0" encoding="utf-8"?>
<calcChain xmlns="http://schemas.openxmlformats.org/spreadsheetml/2006/main">
  <c r="BH224" i="6" l="1"/>
  <c r="AT224" i="6"/>
  <c r="AJ224" i="6"/>
  <c r="BG215" i="6"/>
  <c r="AQ215" i="6"/>
  <c r="AZ192" i="6"/>
  <c r="AK192" i="6"/>
  <c r="BO184" i="6"/>
  <c r="AZ184" i="6"/>
  <c r="AK184" i="6"/>
  <c r="BE144" i="6"/>
  <c r="AP144" i="6"/>
  <c r="BE143" i="6"/>
  <c r="AP143" i="6"/>
  <c r="BE142" i="6"/>
  <c r="AP142" i="6"/>
  <c r="BE141" i="6"/>
  <c r="AP141" i="6"/>
  <c r="BE140" i="6"/>
  <c r="AP140" i="6"/>
  <c r="BE139" i="6"/>
  <c r="AP139" i="6"/>
  <c r="BE138" i="6"/>
  <c r="AP138" i="6"/>
  <c r="BE137" i="6"/>
  <c r="AP137" i="6"/>
  <c r="BE136" i="6"/>
  <c r="AP136" i="6"/>
  <c r="BT129" i="6"/>
  <c r="BE129" i="6"/>
  <c r="AP129" i="6"/>
  <c r="BT128" i="6"/>
  <c r="BE128" i="6"/>
  <c r="AP128" i="6"/>
  <c r="BT127" i="6"/>
  <c r="BE127" i="6"/>
  <c r="AP127" i="6"/>
  <c r="BT126" i="6"/>
  <c r="BE126" i="6"/>
  <c r="AP126" i="6"/>
  <c r="BT125" i="6"/>
  <c r="BE125" i="6"/>
  <c r="AP125" i="6"/>
  <c r="BT124" i="6"/>
  <c r="BE124" i="6"/>
  <c r="AP124" i="6"/>
  <c r="BT123" i="6"/>
  <c r="BE123" i="6"/>
  <c r="AP123" i="6"/>
  <c r="BT122" i="6"/>
  <c r="BE122" i="6"/>
  <c r="AP122" i="6"/>
  <c r="BT121" i="6"/>
  <c r="BE121" i="6"/>
  <c r="AP121" i="6"/>
  <c r="BD112" i="6"/>
  <c r="AJ112" i="6"/>
  <c r="BD111" i="6"/>
  <c r="AJ111" i="6"/>
  <c r="BD110" i="6"/>
  <c r="AJ110" i="6"/>
  <c r="BD109" i="6"/>
  <c r="AJ109" i="6"/>
  <c r="BD108" i="6"/>
  <c r="AJ108" i="6"/>
  <c r="BD107" i="6"/>
  <c r="AJ107" i="6"/>
  <c r="BU99" i="6"/>
  <c r="BB99" i="6"/>
  <c r="AI99" i="6"/>
  <c r="BU98" i="6"/>
  <c r="BB98" i="6"/>
  <c r="AI98" i="6"/>
  <c r="BU97" i="6"/>
  <c r="BB97" i="6"/>
  <c r="AI97" i="6"/>
  <c r="BU96" i="6"/>
  <c r="BB96" i="6"/>
  <c r="AI96" i="6"/>
  <c r="BU95" i="6"/>
  <c r="BB95" i="6"/>
  <c r="AI95" i="6"/>
  <c r="BU94" i="6"/>
  <c r="BB94" i="6"/>
  <c r="AI94" i="6"/>
  <c r="BG84" i="6"/>
  <c r="AM84" i="6"/>
  <c r="BG76" i="6"/>
  <c r="AM76" i="6"/>
  <c r="BG75" i="6"/>
  <c r="AM75" i="6"/>
  <c r="BG74" i="6"/>
  <c r="AM74" i="6"/>
  <c r="BG73" i="6"/>
  <c r="AM73" i="6"/>
  <c r="BG72" i="6"/>
  <c r="AM72" i="6"/>
  <c r="BG71" i="6"/>
  <c r="AM71" i="6"/>
  <c r="BU63" i="6"/>
  <c r="BB63" i="6"/>
  <c r="AI63"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<sst xmlns="http://schemas.openxmlformats.org/spreadsheetml/2006/main" count="713" uniqueCount="263">
  <si>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</si>
  <si>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</si>
  <si>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</si>
  <si>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</si>
  <si>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</si>
  <si>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</si>
  <si>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</si>
  <si>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</si>
  <si>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</si>
  <si>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</si>
  <si>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</si>
  <si>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</si>
  <si>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</si>
  <si>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</si>
  <si>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</si>
  <si>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</si>
  <si>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</si>
  <si>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</si>
  <si>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</si>
  <si>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</si>
  <si>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</si>
  <si>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</si>
  <si>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</si>
  <si>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</si>
  <si>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</si>
  <si>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</si>
  <si>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</si>
  <si>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</si>
  <si>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</si>
  <si>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</si>
  <si>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</si>
  <si>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</si>
  <si>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</si>
  <si>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</si>
  <si>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</si>
  <si>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</si>
  <si>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</si>
  <si>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</si>
  <si>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</si>
  <si>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</si>
  <si>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</si>
  <si>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</si>
  <si>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</si>
  <si>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</si>
  <si>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</si>
  <si>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</si>
  <si>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</si>
  <si>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</si>
  <si>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</si>
  <si>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</si>
  <si>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</si>
  <si>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</si>
  <si>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</si>
  <si>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</si>
  <si>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</si>
  <si>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</si>
  <si>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</si>
  <si>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</si>
  <si>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</si>
  <si>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</si>
  <si>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</si>
  <si>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</si>
  <si>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</si>
  <si>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</si>
  <si>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</si>
  <si>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</si>
  <si>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</si>
  <si>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</si>
  <si>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</si>
  <si>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</si>
  <si>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</si>
  <si>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</si>
  <si>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</si>
  <si>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</si>
  <si>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</si>
  <si>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</si>
  <si>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</si>
  <si>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</si>
  <si>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</si>
  <si>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</si>
  <si>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</si>
  <si>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</si>
  <si>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</si>
  <si>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</si>
  <si>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</si>
  <si>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</si>
  <si>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</si>
  <si>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</si>
  <si>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</si>
  <si>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</si>
  <si>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</si>
  <si>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</si>
  <si>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</si>
  <si>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</si>
  <si>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</si>
  <si>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</si>
  <si>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</si>
  <si>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</si>
  <si>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</si>
  <si>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</si>
  <si>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</si>
  <si>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</si>
  <si>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</si>
  <si>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</si>
  <si>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</si>
  <si>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</si>
  <si>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</si>
  <si>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</si>
  <si>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</si>
  <si>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</si>
  <si>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</si>
  <si>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</si>
  <si>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</si>
  <si>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</si>
  <si>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</si>
  <si>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</si>
  <si>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</si>
  <si>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</si>
  <si>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</si>
  <si>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</si>
  <si>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</si>
  <si>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</si>
  <si>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</si>
  <si>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</si>
  <si>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</si>
  <si>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</si>
  <si>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</si>
  <si>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</si>
  <si>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</si>
  <si>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</si>
  <si>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</si>
  <si>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</si>
  <si>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</si>
  <si>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</si>
  <si>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</si>
  <si>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</si>
  <si>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</si>
  <si>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</si>
  <si>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</si>
  <si>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</si>
  <si>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</si>
  <si>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</si>
  <si>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</si>
  <si>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</si>
  <si>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</si>
  <si>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</si>
  <si>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</si>
  <si>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</si>
  <si>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</si>
  <si>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</si>
  <si>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</si>
  <si>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</si>
  <si>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</si>
  <si>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</si>
  <si>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</si>
  <si>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</si>
  <si>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</si>
  <si>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</si>
  <si>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</si>
  <si>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</si>
  <si>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</si>
  <si>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</si>
  <si>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</si>
  <si>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</si>
  <si>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</si>
  <si>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</si>
  <si>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</si>
  <si>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</si>
  <si>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</si>
  <si>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</si>
  <si>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</si>
  <si>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</si>
  <si>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</si>
  <si>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</si>
  <si>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</si>
  <si>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</si>
  <si>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</si>
  <si>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</si>
  <si>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</si>
  <si>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Затрат</t>
  </si>
  <si>
    <t>середньорічне число посадових окладів (ставок) педагогічного персоналу</t>
  </si>
  <si>
    <t>од.</t>
  </si>
  <si>
    <t>Штатний розпис</t>
  </si>
  <si>
    <t>всього - середньорічне число ставок (штатних одиниць)</t>
  </si>
  <si>
    <t>середньорічне число штатних одиниць адмінперсоналу, за умовами оплати віднесених до педагогічного персоналу</t>
  </si>
  <si>
    <t>Продукту</t>
  </si>
  <si>
    <t>середньорічна кількість дітей, які отримують позашкільну освіту</t>
  </si>
  <si>
    <t>осіб</t>
  </si>
  <si>
    <t>Мережа</t>
  </si>
  <si>
    <t>кількість гуртків за напрямами діяльності</t>
  </si>
  <si>
    <t>Навчальний план</t>
  </si>
  <si>
    <t>Ефективності</t>
  </si>
  <si>
    <t>витрати на 1 дитину, яка отримає позашкільну освіту</t>
  </si>
  <si>
    <t>грн.</t>
  </si>
  <si>
    <t>Розрахунковий показник</t>
  </si>
  <si>
    <t>Обов'язкові виплати</t>
  </si>
  <si>
    <t>у т.ч. За тарифами та посадовими окладами</t>
  </si>
  <si>
    <t>стимулюючі доплати та надбавки</t>
  </si>
  <si>
    <t>Премії</t>
  </si>
  <si>
    <t>Інші виплати</t>
  </si>
  <si>
    <t>у т.ч. щомісячна надбавка за вислугу років</t>
  </si>
  <si>
    <t>у т.ч. щорічна грошова винагорода</t>
  </si>
  <si>
    <t>у т.ч. допомога на оздоровлення</t>
  </si>
  <si>
    <t>у тому числі оплата праці  штатних одиниць за загальним фондом, що враховані також у спеціальному фонді</t>
  </si>
  <si>
    <t>513 - Адміністративний персонал</t>
  </si>
  <si>
    <t>558 - Педагогічний персонал</t>
  </si>
  <si>
    <t>559 - Спеціалісти</t>
  </si>
  <si>
    <t>УСЬОГО штатних одиниць</t>
  </si>
  <si>
    <t>з них штатні одиниці за загальним фондом, що враховані також у спеціальному фонді</t>
  </si>
  <si>
    <t>мета відсутня</t>
  </si>
  <si>
    <t>Надання рівних можливостей дівчатам та хлопцям в сфері отримання позашкільної освіти.</t>
  </si>
  <si>
    <t>Бюджетний кодекс України, Конституція України, Наказ МФУ "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МФУ "Про затвердження Типового переліку бюджетних програм та результативних показників їх виконання для місцевих бюджетів у галузі "Державне управління", рішення Іларіонівської селищної ради від 13 грудня 2019 року №538-32/VII "Про селищний бюджет на 2020 рік", закон України "Про освіту".</t>
  </si>
  <si>
    <t>(0)(2)</t>
  </si>
  <si>
    <t>Виконком Іларіонівської селищної ради</t>
  </si>
  <si>
    <t>Начальник відділу</t>
  </si>
  <si>
    <t>Головний бухгалтер</t>
  </si>
  <si>
    <t>О.Ю. Пономаренко</t>
  </si>
  <si>
    <t>Л.В. Огнівенко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</si>
  <si>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</si>
  <si>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</si>
  <si>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</si>
  <si>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</si>
  <si>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</si>
  <si>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</si>
  <si>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</si>
  <si>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</si>
  <si>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</si>
  <si>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</si>
  <si>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</si>
  <si>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</si>
  <si>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</si>
  <si>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</si>
  <si>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</si>
  <si>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</si>
  <si>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</si>
  <si>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</si>
  <si>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</si>
  <si>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</si>
  <si>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</si>
  <si>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</si>
  <si>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</si>
  <si>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</si>
  <si>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</si>
  <si>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</si>
  <si>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</si>
  <si>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</si>
  <si>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</si>
  <si>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</si>
  <si>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</si>
  <si>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</si>
  <si>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</si>
  <si>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</si>
  <si>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</si>
  <si>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</si>
  <si>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</si>
  <si>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</si>
  <si>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</si>
  <si>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(0)(2)(1)(1)(0)(9)(0)</t>
  </si>
  <si>
    <t>(1)(0)(9)(0)</t>
  </si>
  <si>
    <t>(0)(9)(6)(0)</t>
  </si>
  <si>
    <t>Надання позашкільної освіти закладами позашкільної освіти, заходи із позашкільної роботи з дітьми</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</si>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</sst>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2"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5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48"/>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60" t="s">
        <v>115</v>
      </c>
      <c r="BO1" s="60"/>
      <c r="BP1" s="60"/>
      <c r="BQ1" s="60"/>
      <c r="BR1" s="60"/>
      <c r="BS1" s="60"/>
      <c r="BT1" s="60"/>
      <c r="BU1" s="60"/>
      <c r="BV1" s="60"/>
      <c r="BW1" s="60"/>
      <c r="BX1" s="60"/>
      <c r="BY1" s="60"/>
      <c r="BZ1" s="60"/>
    </row>
    <row r="2" spans="1:79" ht="14.25" customHeight="1" x14ac:dyDescent="0.2">
      <c r="A2" s="41" t="s">
        <v>244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4" spans="1:79" ht="15" customHeight="1" x14ac:dyDescent="0.2">
      <c r="A4" s="11" t="s">
        <v>159</v>
      </c>
      <c r="B4" s="126" t="s">
        <v>213</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8"/>
      <c r="AH4" s="28" t="s">
        <v>212</v>
      </c>
      <c r="AI4" s="28"/>
      <c r="AJ4" s="28"/>
      <c r="AK4" s="28"/>
      <c r="AL4" s="28"/>
      <c r="AM4" s="28"/>
      <c r="AN4" s="28"/>
      <c r="AO4" s="28"/>
      <c r="AP4" s="28"/>
      <c r="AQ4" s="28"/>
      <c r="AR4" s="28"/>
      <c r="AS4" s="8"/>
      <c r="AT4" s="131" t="s">
        <v>218</v>
      </c>
      <c r="AU4" s="28"/>
      <c r="AV4" s="28"/>
      <c r="AW4" s="28"/>
      <c r="AX4" s="28"/>
      <c r="AY4" s="28"/>
      <c r="AZ4" s="28"/>
      <c r="BA4" s="28"/>
      <c r="BB4" s="15"/>
      <c r="BC4" s="8"/>
      <c r="BD4" s="8"/>
      <c r="BE4" s="12"/>
      <c r="BF4" s="12"/>
      <c r="BG4" s="12"/>
      <c r="BH4" s="12"/>
      <c r="BI4" s="12"/>
      <c r="BJ4" s="12"/>
      <c r="BK4" s="12"/>
      <c r="BL4" s="12"/>
    </row>
    <row r="5" spans="1:79" ht="24" customHeight="1" x14ac:dyDescent="0.2">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7"/>
      <c r="AH5" s="29" t="s">
        <v>161</v>
      </c>
      <c r="AI5" s="29"/>
      <c r="AJ5" s="29"/>
      <c r="AK5" s="29"/>
      <c r="AL5" s="29"/>
      <c r="AM5" s="29"/>
      <c r="AN5" s="29"/>
      <c r="AO5" s="29"/>
      <c r="AP5" s="29"/>
      <c r="AQ5" s="29"/>
      <c r="AR5" s="29"/>
      <c r="AS5" s="7"/>
      <c r="AT5" s="29" t="s">
        <v>157</v>
      </c>
      <c r="AU5" s="29"/>
      <c r="AV5" s="29"/>
      <c r="AW5" s="29"/>
      <c r="AX5" s="29"/>
      <c r="AY5" s="29"/>
      <c r="AZ5" s="29"/>
      <c r="BA5" s="29"/>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6" t="s">
        <v>261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8"/>
      <c r="AH7" s="28" t="s">
        <v>262</v>
      </c>
      <c r="AI7" s="28"/>
      <c r="AJ7" s="28"/>
      <c r="AK7" s="28"/>
      <c r="AL7" s="28"/>
      <c r="AM7" s="28"/>
      <c r="AN7" s="28"/>
      <c r="AO7" s="28"/>
      <c r="AP7" s="28"/>
      <c r="AQ7" s="28"/>
      <c r="AR7" s="28"/>
      <c r="AS7" s="28"/>
      <c r="AT7" s="28"/>
      <c r="AU7" s="28"/>
      <c r="AV7" s="28"/>
      <c r="AW7" s="28"/>
      <c r="AX7" s="28"/>
      <c r="AY7" s="28"/>
      <c r="AZ7" s="28"/>
      <c r="BA7" s="28"/>
      <c r="BB7" s="15"/>
      <c r="BC7" s="131" t="s">
        <v>218</v>
      </c>
      <c r="BD7" s="28"/>
      <c r="BE7" s="28"/>
      <c r="BF7" s="28"/>
      <c r="BG7" s="28"/>
      <c r="BH7" s="28"/>
      <c r="BI7" s="28"/>
      <c r="BJ7" s="28"/>
      <c r="BK7" s="15"/>
      <c r="BL7" s="12"/>
      <c r="BM7" s="16"/>
      <c r="BN7" s="16"/>
      <c r="BO7" s="16"/>
      <c r="BP7" s="15"/>
      <c r="BQ7" s="15"/>
      <c r="BR7" s="15"/>
      <c r="BS7" s="15"/>
      <c r="BT7" s="15"/>
      <c r="BU7" s="15"/>
      <c r="BV7" s="15"/>
      <c r="BW7" s="15"/>
    </row>
    <row r="8" spans="1:79" ht="24" customHeight="1" x14ac:dyDescent="0.2">
      <c r="A8" s="43" t="s">
        <v>155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7"/>
      <c r="AH8" s="29" t="s">
        <v>163</v>
      </c>
      <c r="AI8" s="29"/>
      <c r="AJ8" s="29"/>
      <c r="AK8" s="29"/>
      <c r="AL8" s="29"/>
      <c r="AM8" s="29"/>
      <c r="AN8" s="29"/>
      <c r="AO8" s="29"/>
      <c r="AP8" s="29"/>
      <c r="AQ8" s="29"/>
      <c r="AR8" s="29"/>
      <c r="AS8" s="29"/>
      <c r="AT8" s="29"/>
      <c r="AU8" s="29"/>
      <c r="AV8" s="29"/>
      <c r="AW8" s="29"/>
      <c r="AX8" s="29"/>
      <c r="AY8" s="29"/>
      <c r="AZ8" s="29"/>
      <c r="BA8" s="29"/>
      <c r="BB8" s="13"/>
      <c r="BC8" s="29" t="s">
        <v>157</v>
      </c>
      <c r="BD8" s="29"/>
      <c r="BE8" s="29"/>
      <c r="BF8" s="29"/>
      <c r="BG8" s="29"/>
      <c r="BH8" s="29"/>
      <c r="BI8" s="29"/>
      <c r="BJ8" s="29"/>
      <c r="BK8" s="21"/>
      <c r="BL8" s="13"/>
      <c r="BM8" s="16"/>
      <c r="BN8" s="16"/>
      <c r="BO8" s="16"/>
      <c r="BP8" s="13"/>
      <c r="BQ8" s="13"/>
      <c r="BR8" s="13"/>
      <c r="BS8" s="13"/>
      <c r="BT8" s="13"/>
      <c r="BU8" s="13"/>
      <c r="BV8" s="13"/>
      <c r="BW8" s="13"/>
    </row>
    <row r="10" spans="1:79" ht="28.5" customHeight="1" x14ac:dyDescent="0.2">
      <c r="A10" s="11" t="s">
        <v>164</v>
      </c>
      <c r="B10" s="28" t="s">
        <v>257</v>
      </c>
      <c r="C10" s="28"/>
      <c r="D10" s="28"/>
      <c r="E10" s="28"/>
      <c r="F10" s="28"/>
      <c r="G10" s="28"/>
      <c r="H10" s="28"/>
      <c r="I10" s="28"/>
      <c r="J10" s="28"/>
      <c r="K10" s="28"/>
      <c r="L10" s="28"/>
      <c r="N10" s="28" t="s">
        <v>258</v>
      </c>
      <c r="O10" s="28"/>
      <c r="P10" s="28"/>
      <c r="Q10" s="28"/>
      <c r="R10" s="28"/>
      <c r="S10" s="28"/>
      <c r="T10" s="28"/>
      <c r="U10" s="28"/>
      <c r="V10" s="28"/>
      <c r="W10" s="28"/>
      <c r="X10" s="28"/>
      <c r="Y10" s="28"/>
      <c r="Z10" s="15"/>
      <c r="AA10" s="28" t="s">
        <v>259</v>
      </c>
      <c r="AB10" s="28"/>
      <c r="AC10" s="28"/>
      <c r="AD10" s="28"/>
      <c r="AE10" s="28"/>
      <c r="AF10" s="28"/>
      <c r="AG10" s="28"/>
      <c r="AH10" s="28"/>
      <c r="AI10" s="28"/>
      <c r="AJ10" s="15"/>
      <c r="AK10" s="132" t="s">
        <v>260</v>
      </c>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20"/>
      <c r="BL10" s="131" t="s">
        <v>219</v>
      </c>
      <c r="BM10" s="28"/>
      <c r="BN10" s="28"/>
      <c r="BO10" s="28"/>
      <c r="BP10" s="28"/>
      <c r="BQ10" s="28"/>
      <c r="BR10" s="28"/>
      <c r="BS10" s="28"/>
      <c r="BT10" s="15"/>
      <c r="BU10" s="15"/>
      <c r="BV10" s="15"/>
      <c r="BW10" s="15"/>
      <c r="BX10" s="15"/>
      <c r="BY10" s="15"/>
      <c r="BZ10" s="15"/>
      <c r="CA10" s="15"/>
    </row>
    <row r="11" spans="1:79" ht="25.5" customHeight="1" x14ac:dyDescent="0.2">
      <c r="B11" s="29" t="s">
        <v>165</v>
      </c>
      <c r="C11" s="29"/>
      <c r="D11" s="29"/>
      <c r="E11" s="29"/>
      <c r="F11" s="29"/>
      <c r="G11" s="29"/>
      <c r="H11" s="29"/>
      <c r="I11" s="29"/>
      <c r="J11" s="29"/>
      <c r="K11" s="29"/>
      <c r="L11" s="29"/>
      <c r="N11" s="29" t="s">
        <v>167</v>
      </c>
      <c r="O11" s="29"/>
      <c r="P11" s="29"/>
      <c r="Q11" s="29"/>
      <c r="R11" s="29"/>
      <c r="S11" s="29"/>
      <c r="T11" s="29"/>
      <c r="U11" s="29"/>
      <c r="V11" s="29"/>
      <c r="W11" s="29"/>
      <c r="X11" s="29"/>
      <c r="Y11" s="29"/>
      <c r="Z11" s="13"/>
      <c r="AA11" s="83" t="s">
        <v>168</v>
      </c>
      <c r="AB11" s="83"/>
      <c r="AC11" s="83"/>
      <c r="AD11" s="83"/>
      <c r="AE11" s="83"/>
      <c r="AF11" s="83"/>
      <c r="AG11" s="83"/>
      <c r="AH11" s="83"/>
      <c r="AI11" s="83"/>
      <c r="AJ11" s="13"/>
      <c r="AK11" s="84" t="s">
        <v>166</v>
      </c>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19"/>
      <c r="BL11" s="29" t="s">
        <v>158</v>
      </c>
      <c r="BM11" s="29"/>
      <c r="BN11" s="29"/>
      <c r="BO11" s="29"/>
      <c r="BP11" s="29"/>
      <c r="BQ11" s="29"/>
      <c r="BR11" s="29"/>
      <c r="BS11" s="29"/>
      <c r="BT11" s="13"/>
      <c r="BU11" s="13"/>
      <c r="BV11" s="13"/>
      <c r="BW11" s="13"/>
      <c r="BX11" s="13"/>
      <c r="BY11" s="13"/>
      <c r="BZ11" s="13"/>
      <c r="CA11" s="13"/>
    </row>
    <row r="13" spans="1:79" ht="14.25" customHeight="1" x14ac:dyDescent="0.2">
      <c r="A13" s="42" t="s">
        <v>245</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row>
    <row r="14" spans="1:79" ht="14.25" customHeight="1" x14ac:dyDescent="0.2">
      <c r="A14" s="42" t="s">
        <v>148</v>
      </c>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row>
    <row r="15" spans="1:79" ht="15" customHeight="1" x14ac:dyDescent="0.2">
      <c r="A15" s="124" t="s">
        <v>209</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7" t="s">
        <v>149</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row>
    <row r="18" spans="1:79" ht="15" customHeight="1" x14ac:dyDescent="0.2">
      <c r="A18" s="124" t="s">
        <v>210</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2" t="s">
        <v>150</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row>
    <row r="21" spans="1:79" ht="45" customHeight="1" x14ac:dyDescent="0.2">
      <c r="A21" s="124" t="s">
        <v>211</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2" t="s">
        <v>151</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row>
    <row r="24" spans="1:79" ht="14.25" customHeight="1" x14ac:dyDescent="0.2">
      <c r="A24" s="58" t="s">
        <v>230</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row>
    <row r="25" spans="1:79" ht="15" customHeight="1" x14ac:dyDescent="0.2">
      <c r="A25" s="40" t="s">
        <v>220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row>
    <row r="26" spans="1:79" ht="23.1" customHeight="1" x14ac:dyDescent="0.2">
      <c r="A26" s="61" t="s">
        <v>2</v>
      </c>
      <c r="B26" s="62"/>
      <c r="C26" s="62"/>
      <c r="D26" s="63"/>
      <c r="E26" s="61" t="s">
        <v>19</v>
      </c>
      <c r="F26" s="62"/>
      <c r="G26" s="62"/>
      <c r="H26" s="62"/>
      <c r="I26" s="62"/>
      <c r="J26" s="62"/>
      <c r="K26" s="62"/>
      <c r="L26" s="62"/>
      <c r="M26" s="62"/>
      <c r="N26" s="62"/>
      <c r="O26" s="62"/>
      <c r="P26" s="62"/>
      <c r="Q26" s="62"/>
      <c r="R26" s="62"/>
      <c r="S26" s="62"/>
      <c r="T26" s="62"/>
      <c r="U26" s="36" t="s">
        <v>221</v>
      </c>
      <c r="V26" s="36"/>
      <c r="W26" s="36"/>
      <c r="X26" s="36"/>
      <c r="Y26" s="36"/>
      <c r="Z26" s="36"/>
      <c r="AA26" s="36"/>
      <c r="AB26" s="36"/>
      <c r="AC26" s="36"/>
      <c r="AD26" s="36"/>
      <c r="AE26" s="36"/>
      <c r="AF26" s="36"/>
      <c r="AG26" s="36"/>
      <c r="AH26" s="36"/>
      <c r="AI26" s="36"/>
      <c r="AJ26" s="36"/>
      <c r="AK26" s="36"/>
      <c r="AL26" s="36"/>
      <c r="AM26" s="36"/>
      <c r="AN26" s="36" t="s">
        <v>224</v>
      </c>
      <c r="AO26" s="36"/>
      <c r="AP26" s="36"/>
      <c r="AQ26" s="36"/>
      <c r="AR26" s="36"/>
      <c r="AS26" s="36"/>
      <c r="AT26" s="36"/>
      <c r="AU26" s="36"/>
      <c r="AV26" s="36"/>
      <c r="AW26" s="36"/>
      <c r="AX26" s="36"/>
      <c r="AY26" s="36"/>
      <c r="AZ26" s="36"/>
      <c r="BA26" s="36"/>
      <c r="BB26" s="36"/>
      <c r="BC26" s="36"/>
      <c r="BD26" s="36"/>
      <c r="BE26" s="36"/>
      <c r="BF26" s="36"/>
      <c r="BG26" s="36" t="s">
        <v>231</v>
      </c>
      <c r="BH26" s="36"/>
      <c r="BI26" s="36"/>
      <c r="BJ26" s="36"/>
      <c r="BK26" s="36"/>
      <c r="BL26" s="36"/>
      <c r="BM26" s="36"/>
      <c r="BN26" s="36"/>
      <c r="BO26" s="36"/>
      <c r="BP26" s="36"/>
      <c r="BQ26" s="36"/>
      <c r="BR26" s="36"/>
      <c r="BS26" s="36"/>
      <c r="BT26" s="36"/>
      <c r="BU26" s="36"/>
      <c r="BV26" s="36"/>
      <c r="BW26" s="36"/>
      <c r="BX26" s="36"/>
      <c r="BY26" s="36"/>
    </row>
    <row r="27" spans="1:79" ht="54.75" customHeight="1" x14ac:dyDescent="0.2">
      <c r="A27" s="64"/>
      <c r="B27" s="65"/>
      <c r="C27" s="65"/>
      <c r="D27" s="66"/>
      <c r="E27" s="64"/>
      <c r="F27" s="65"/>
      <c r="G27" s="65"/>
      <c r="H27" s="65"/>
      <c r="I27" s="65"/>
      <c r="J27" s="65"/>
      <c r="K27" s="65"/>
      <c r="L27" s="65"/>
      <c r="M27" s="65"/>
      <c r="N27" s="65"/>
      <c r="O27" s="65"/>
      <c r="P27" s="65"/>
      <c r="Q27" s="65"/>
      <c r="R27" s="65"/>
      <c r="S27" s="65"/>
      <c r="T27" s="65"/>
      <c r="U27" s="30" t="s">
        <v>4</v>
      </c>
      <c r="V27" s="31"/>
      <c r="W27" s="31"/>
      <c r="X27" s="31"/>
      <c r="Y27" s="32"/>
      <c r="Z27" s="30" t="s">
        <v>3</v>
      </c>
      <c r="AA27" s="31"/>
      <c r="AB27" s="31"/>
      <c r="AC27" s="31"/>
      <c r="AD27" s="32"/>
      <c r="AE27" s="46" t="s">
        <v>116</v>
      </c>
      <c r="AF27" s="47"/>
      <c r="AG27" s="47"/>
      <c r="AH27" s="48"/>
      <c r="AI27" s="30" t="s">
        <v>5</v>
      </c>
      <c r="AJ27" s="31"/>
      <c r="AK27" s="31"/>
      <c r="AL27" s="31"/>
      <c r="AM27" s="32"/>
      <c r="AN27" s="30" t="s">
        <v>4</v>
      </c>
      <c r="AO27" s="31"/>
      <c r="AP27" s="31"/>
      <c r="AQ27" s="31"/>
      <c r="AR27" s="32"/>
      <c r="AS27" s="30" t="s">
        <v>3</v>
      </c>
      <c r="AT27" s="31"/>
      <c r="AU27" s="31"/>
      <c r="AV27" s="31"/>
      <c r="AW27" s="32"/>
      <c r="AX27" s="46" t="s">
        <v>116</v>
      </c>
      <c r="AY27" s="47"/>
      <c r="AZ27" s="47"/>
      <c r="BA27" s="48"/>
      <c r="BB27" s="30" t="s">
        <v>96</v>
      </c>
      <c r="BC27" s="31"/>
      <c r="BD27" s="31"/>
      <c r="BE27" s="31"/>
      <c r="BF27" s="32"/>
      <c r="BG27" s="30" t="s">
        <v>4</v>
      </c>
      <c r="BH27" s="31"/>
      <c r="BI27" s="31"/>
      <c r="BJ27" s="31"/>
      <c r="BK27" s="32"/>
      <c r="BL27" s="30" t="s">
        <v>3</v>
      </c>
      <c r="BM27" s="31"/>
      <c r="BN27" s="31"/>
      <c r="BO27" s="31"/>
      <c r="BP27" s="32"/>
      <c r="BQ27" s="46" t="s">
        <v>116</v>
      </c>
      <c r="BR27" s="47"/>
      <c r="BS27" s="47"/>
      <c r="BT27" s="48"/>
      <c r="BU27" s="30" t="s">
        <v>97</v>
      </c>
      <c r="BV27" s="31"/>
      <c r="BW27" s="31"/>
      <c r="BX27" s="31"/>
      <c r="BY27" s="32"/>
    </row>
    <row r="28" spans="1:79" ht="15" customHeight="1" x14ac:dyDescent="0.2">
      <c r="A28" s="30">
        <v>1</v>
      </c>
      <c r="B28" s="31"/>
      <c r="C28" s="31"/>
      <c r="D28" s="32"/>
      <c r="E28" s="30">
        <v>2</v>
      </c>
      <c r="F28" s="31"/>
      <c r="G28" s="31"/>
      <c r="H28" s="31"/>
      <c r="I28" s="31"/>
      <c r="J28" s="31"/>
      <c r="K28" s="31"/>
      <c r="L28" s="31"/>
      <c r="M28" s="31"/>
      <c r="N28" s="31"/>
      <c r="O28" s="31"/>
      <c r="P28" s="31"/>
      <c r="Q28" s="31"/>
      <c r="R28" s="31"/>
      <c r="S28" s="31"/>
      <c r="T28" s="31"/>
      <c r="U28" s="30">
        <v>3</v>
      </c>
      <c r="V28" s="31"/>
      <c r="W28" s="31"/>
      <c r="X28" s="31"/>
      <c r="Y28" s="32"/>
      <c r="Z28" s="30">
        <v>4</v>
      </c>
      <c r="AA28" s="31"/>
      <c r="AB28" s="31"/>
      <c r="AC28" s="31"/>
      <c r="AD28" s="32"/>
      <c r="AE28" s="30">
        <v>5</v>
      </c>
      <c r="AF28" s="31"/>
      <c r="AG28" s="31"/>
      <c r="AH28" s="32"/>
      <c r="AI28" s="30">
        <v>6</v>
      </c>
      <c r="AJ28" s="31"/>
      <c r="AK28" s="31"/>
      <c r="AL28" s="31"/>
      <c r="AM28" s="32"/>
      <c r="AN28" s="30">
        <v>7</v>
      </c>
      <c r="AO28" s="31"/>
      <c r="AP28" s="31"/>
      <c r="AQ28" s="31"/>
      <c r="AR28" s="32"/>
      <c r="AS28" s="30">
        <v>8</v>
      </c>
      <c r="AT28" s="31"/>
      <c r="AU28" s="31"/>
      <c r="AV28" s="31"/>
      <c r="AW28" s="32"/>
      <c r="AX28" s="30">
        <v>9</v>
      </c>
      <c r="AY28" s="31"/>
      <c r="AZ28" s="31"/>
      <c r="BA28" s="32"/>
      <c r="BB28" s="30">
        <v>10</v>
      </c>
      <c r="BC28" s="31"/>
      <c r="BD28" s="31"/>
      <c r="BE28" s="31"/>
      <c r="BF28" s="32"/>
      <c r="BG28" s="30">
        <v>11</v>
      </c>
      <c r="BH28" s="31"/>
      <c r="BI28" s="31"/>
      <c r="BJ28" s="31"/>
      <c r="BK28" s="32"/>
      <c r="BL28" s="30">
        <v>12</v>
      </c>
      <c r="BM28" s="31"/>
      <c r="BN28" s="31"/>
      <c r="BO28" s="31"/>
      <c r="BP28" s="32"/>
      <c r="BQ28" s="30">
        <v>13</v>
      </c>
      <c r="BR28" s="31"/>
      <c r="BS28" s="31"/>
      <c r="BT28" s="32"/>
      <c r="BU28" s="30">
        <v>14</v>
      </c>
      <c r="BV28" s="31"/>
      <c r="BW28" s="31"/>
      <c r="BX28" s="31"/>
      <c r="BY28" s="32"/>
    </row>
    <row r="29" spans="1:79" ht="13.5" hidden="1" customHeight="1" x14ac:dyDescent="0.2">
      <c r="A29" s="33" t="s">
        <v>56</v>
      </c>
      <c r="B29" s="34"/>
      <c r="C29" s="34"/>
      <c r="D29" s="35"/>
      <c r="E29" s="33" t="s">
        <v>57</v>
      </c>
      <c r="F29" s="34"/>
      <c r="G29" s="34"/>
      <c r="H29" s="34"/>
      <c r="I29" s="34"/>
      <c r="J29" s="34"/>
      <c r="K29" s="34"/>
      <c r="L29" s="34"/>
      <c r="M29" s="34"/>
      <c r="N29" s="34"/>
      <c r="O29" s="34"/>
      <c r="P29" s="34"/>
      <c r="Q29" s="34"/>
      <c r="R29" s="34"/>
      <c r="S29" s="34"/>
      <c r="T29" s="34"/>
      <c r="U29" s="54" t="s">
        <v>65</v>
      </c>
      <c r="V29" s="55"/>
      <c r="W29" s="55"/>
      <c r="X29" s="55"/>
      <c r="Y29" s="56"/>
      <c r="Z29" s="54" t="s">
        <v>66</v>
      </c>
      <c r="AA29" s="55"/>
      <c r="AB29" s="55"/>
      <c r="AC29" s="55"/>
      <c r="AD29" s="56"/>
      <c r="AE29" s="33" t="s">
        <v>91</v>
      </c>
      <c r="AF29" s="34"/>
      <c r="AG29" s="34"/>
      <c r="AH29" s="35"/>
      <c r="AI29" s="50" t="s">
        <v>170</v>
      </c>
      <c r="AJ29" s="51"/>
      <c r="AK29" s="51"/>
      <c r="AL29" s="51"/>
      <c r="AM29" s="52"/>
      <c r="AN29" s="33" t="s">
        <v>67</v>
      </c>
      <c r="AO29" s="34"/>
      <c r="AP29" s="34"/>
      <c r="AQ29" s="34"/>
      <c r="AR29" s="35"/>
      <c r="AS29" s="33" t="s">
        <v>68</v>
      </c>
      <c r="AT29" s="34"/>
      <c r="AU29" s="34"/>
      <c r="AV29" s="34"/>
      <c r="AW29" s="35"/>
      <c r="AX29" s="33" t="s">
        <v>92</v>
      </c>
      <c r="AY29" s="34"/>
      <c r="AZ29" s="34"/>
      <c r="BA29" s="35"/>
      <c r="BB29" s="50" t="s">
        <v>170</v>
      </c>
      <c r="BC29" s="51"/>
      <c r="BD29" s="51"/>
      <c r="BE29" s="51"/>
      <c r="BF29" s="52"/>
      <c r="BG29" s="33" t="s">
        <v>58</v>
      </c>
      <c r="BH29" s="34"/>
      <c r="BI29" s="34"/>
      <c r="BJ29" s="34"/>
      <c r="BK29" s="35"/>
      <c r="BL29" s="33" t="s">
        <v>59</v>
      </c>
      <c r="BM29" s="34"/>
      <c r="BN29" s="34"/>
      <c r="BO29" s="34"/>
      <c r="BP29" s="35"/>
      <c r="BQ29" s="33" t="s">
        <v>93</v>
      </c>
      <c r="BR29" s="34"/>
      <c r="BS29" s="34"/>
      <c r="BT29" s="35"/>
      <c r="BU29" s="50" t="s">
        <v>170</v>
      </c>
      <c r="BV29" s="51"/>
      <c r="BW29" s="51"/>
      <c r="BX29" s="51"/>
      <c r="BY29" s="52"/>
      <c r="CA29" t="s">
        <v>21</v>
      </c>
    </row>
    <row r="30" spans="1:79" s="99" customFormat="1" ht="12.75" customHeight="1" x14ac:dyDescent="0.2">
      <c r="A30" s="89"/>
      <c r="B30" s="90"/>
      <c r="C30" s="90"/>
      <c r="D30" s="91"/>
      <c r="E30" s="92" t="s">
        <v>172</v>
      </c>
      <c r="F30" s="93"/>
      <c r="G30" s="93"/>
      <c r="H30" s="93"/>
      <c r="I30" s="93"/>
      <c r="J30" s="93"/>
      <c r="K30" s="93"/>
      <c r="L30" s="93"/>
      <c r="M30" s="93"/>
      <c r="N30" s="93"/>
      <c r="O30" s="93"/>
      <c r="P30" s="93"/>
      <c r="Q30" s="93"/>
      <c r="R30" s="93"/>
      <c r="S30" s="93"/>
      <c r="T30" s="94"/>
      <c r="U30" s="95">
        <v>0</v>
      </c>
      <c r="V30" s="95"/>
      <c r="W30" s="95"/>
      <c r="X30" s="95"/>
      <c r="Y30" s="95"/>
      <c r="Z30" s="95" t="s">
        <v>173</v>
      </c>
      <c r="AA30" s="95"/>
      <c r="AB30" s="95"/>
      <c r="AC30" s="95"/>
      <c r="AD30" s="95"/>
      <c r="AE30" s="96" t="s">
        <v>173</v>
      </c>
      <c r="AF30" s="97"/>
      <c r="AG30" s="97"/>
      <c r="AH30" s="98"/>
      <c r="AI30" s="96">
        <f>IF(ISNUMBER(U30),U30,0)+IF(ISNUMBER(Z30),Z30,0)</f>
        <v>0</v>
      </c>
      <c r="AJ30" s="97"/>
      <c r="AK30" s="97"/>
      <c r="AL30" s="97"/>
      <c r="AM30" s="98"/>
      <c r="AN30" s="96">
        <v>0</v>
      </c>
      <c r="AO30" s="97"/>
      <c r="AP30" s="97"/>
      <c r="AQ30" s="97"/>
      <c r="AR30" s="98"/>
      <c r="AS30" s="96" t="s">
        <v>173</v>
      </c>
      <c r="AT30" s="97"/>
      <c r="AU30" s="97"/>
      <c r="AV30" s="97"/>
      <c r="AW30" s="98"/>
      <c r="AX30" s="96" t="s">
        <v>173</v>
      </c>
      <c r="AY30" s="97"/>
      <c r="AZ30" s="97"/>
      <c r="BA30" s="98"/>
      <c r="BB30" s="96">
        <f>IF(ISNUMBER(AN30),AN30,0)+IF(ISNUMBER(AS30),AS30,0)</f>
        <v>0</v>
      </c>
      <c r="BC30" s="97"/>
      <c r="BD30" s="97"/>
      <c r="BE30" s="97"/>
      <c r="BF30" s="98"/>
      <c r="BG30" s="96">
        <v>508889</v>
      </c>
      <c r="BH30" s="97"/>
      <c r="BI30" s="97"/>
      <c r="BJ30" s="97"/>
      <c r="BK30" s="98"/>
      <c r="BL30" s="96" t="s">
        <v>173</v>
      </c>
      <c r="BM30" s="97"/>
      <c r="BN30" s="97"/>
      <c r="BO30" s="97"/>
      <c r="BP30" s="98"/>
      <c r="BQ30" s="96" t="s">
        <v>173</v>
      </c>
      <c r="BR30" s="97"/>
      <c r="BS30" s="97"/>
      <c r="BT30" s="98"/>
      <c r="BU30" s="96">
        <f>IF(ISNUMBER(BG30),BG30,0)+IF(ISNUMBER(BL30),BL30,0)</f>
        <v>508889</v>
      </c>
      <c r="BV30" s="97"/>
      <c r="BW30" s="97"/>
      <c r="BX30" s="97"/>
      <c r="BY30" s="98"/>
      <c r="CA30" s="99" t="s">
        <v>22</v>
      </c>
    </row>
    <row r="31" spans="1:79" s="6" customFormat="1" ht="12.75" customHeight="1" x14ac:dyDescent="0.2">
      <c r="A31" s="87"/>
      <c r="B31" s="85"/>
      <c r="C31" s="85"/>
      <c r="D31" s="86"/>
      <c r="E31" s="100" t="s">
        <v>147</v>
      </c>
      <c r="F31" s="101"/>
      <c r="G31" s="101"/>
      <c r="H31" s="101"/>
      <c r="I31" s="101"/>
      <c r="J31" s="101"/>
      <c r="K31" s="101"/>
      <c r="L31" s="101"/>
      <c r="M31" s="101"/>
      <c r="N31" s="101"/>
      <c r="O31" s="101"/>
      <c r="P31" s="101"/>
      <c r="Q31" s="101"/>
      <c r="R31" s="101"/>
      <c r="S31" s="101"/>
      <c r="T31" s="102"/>
      <c r="U31" s="103">
        <v>0</v>
      </c>
      <c r="V31" s="103"/>
      <c r="W31" s="103"/>
      <c r="X31" s="103"/>
      <c r="Y31" s="103"/>
      <c r="Z31" s="103">
        <v>0</v>
      </c>
      <c r="AA31" s="103"/>
      <c r="AB31" s="103"/>
      <c r="AC31" s="103"/>
      <c r="AD31" s="103"/>
      <c r="AE31" s="104">
        <v>0</v>
      </c>
      <c r="AF31" s="105"/>
      <c r="AG31" s="105"/>
      <c r="AH31" s="106"/>
      <c r="AI31" s="104">
        <f>IF(ISNUMBER(U31),U31,0)+IF(ISNUMBER(Z31),Z31,0)</f>
        <v>0</v>
      </c>
      <c r="AJ31" s="105"/>
      <c r="AK31" s="105"/>
      <c r="AL31" s="105"/>
      <c r="AM31" s="106"/>
      <c r="AN31" s="104">
        <v>0</v>
      </c>
      <c r="AO31" s="105"/>
      <c r="AP31" s="105"/>
      <c r="AQ31" s="105"/>
      <c r="AR31" s="106"/>
      <c r="AS31" s="104">
        <v>0</v>
      </c>
      <c r="AT31" s="105"/>
      <c r="AU31" s="105"/>
      <c r="AV31" s="105"/>
      <c r="AW31" s="106"/>
      <c r="AX31" s="104">
        <v>0</v>
      </c>
      <c r="AY31" s="105"/>
      <c r="AZ31" s="105"/>
      <c r="BA31" s="106"/>
      <c r="BB31" s="104">
        <f>IF(ISNUMBER(AN31),AN31,0)+IF(ISNUMBER(AS31),AS31,0)</f>
        <v>0</v>
      </c>
      <c r="BC31" s="105"/>
      <c r="BD31" s="105"/>
      <c r="BE31" s="105"/>
      <c r="BF31" s="106"/>
      <c r="BG31" s="104">
        <v>508889</v>
      </c>
      <c r="BH31" s="105"/>
      <c r="BI31" s="105"/>
      <c r="BJ31" s="105"/>
      <c r="BK31" s="106"/>
      <c r="BL31" s="104">
        <v>0</v>
      </c>
      <c r="BM31" s="105"/>
      <c r="BN31" s="105"/>
      <c r="BO31" s="105"/>
      <c r="BP31" s="106"/>
      <c r="BQ31" s="104">
        <v>0</v>
      </c>
      <c r="BR31" s="105"/>
      <c r="BS31" s="105"/>
      <c r="BT31" s="106"/>
      <c r="BU31" s="104">
        <f>IF(ISNUMBER(BG31),BG31,0)+IF(ISNUMBER(BL31),BL31,0)</f>
        <v>508889</v>
      </c>
      <c r="BV31" s="105"/>
      <c r="BW31" s="105"/>
      <c r="BX31" s="105"/>
      <c r="BY31" s="106"/>
    </row>
    <row r="33" spans="1:79" ht="14.25" customHeight="1" x14ac:dyDescent="0.2">
      <c r="A33" s="58" t="s">
        <v>246</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15" customHeight="1" x14ac:dyDescent="0.2">
      <c r="A34" s="53" t="s">
        <v>220</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row>
    <row r="35" spans="1:79" ht="22.5" customHeight="1" x14ac:dyDescent="0.2">
      <c r="A35" s="61" t="s">
        <v>2</v>
      </c>
      <c r="B35" s="62"/>
      <c r="C35" s="62"/>
      <c r="D35" s="63"/>
      <c r="E35" s="61" t="s">
        <v>19</v>
      </c>
      <c r="F35" s="62"/>
      <c r="G35" s="62"/>
      <c r="H35" s="62"/>
      <c r="I35" s="62"/>
      <c r="J35" s="62"/>
      <c r="K35" s="62"/>
      <c r="L35" s="62"/>
      <c r="M35" s="62"/>
      <c r="N35" s="62"/>
      <c r="O35" s="62"/>
      <c r="P35" s="62"/>
      <c r="Q35" s="62"/>
      <c r="R35" s="62"/>
      <c r="S35" s="62"/>
      <c r="T35" s="62"/>
      <c r="U35" s="62"/>
      <c r="V35" s="62"/>
      <c r="W35" s="63"/>
      <c r="X35" s="30" t="s">
        <v>242</v>
      </c>
      <c r="Y35" s="31"/>
      <c r="Z35" s="31"/>
      <c r="AA35" s="31"/>
      <c r="AB35" s="31"/>
      <c r="AC35" s="31"/>
      <c r="AD35" s="31"/>
      <c r="AE35" s="31"/>
      <c r="AF35" s="31"/>
      <c r="AG35" s="31"/>
      <c r="AH35" s="31"/>
      <c r="AI35" s="31"/>
      <c r="AJ35" s="31"/>
      <c r="AK35" s="31"/>
      <c r="AL35" s="31"/>
      <c r="AM35" s="31"/>
      <c r="AN35" s="31"/>
      <c r="AO35" s="31"/>
      <c r="AP35" s="31"/>
      <c r="AQ35" s="32"/>
      <c r="AR35" s="36" t="s">
        <v>247</v>
      </c>
      <c r="AS35" s="36"/>
      <c r="AT35" s="36"/>
      <c r="AU35" s="36"/>
      <c r="AV35" s="36"/>
      <c r="AW35" s="36"/>
      <c r="AX35" s="36"/>
      <c r="AY35" s="36"/>
      <c r="AZ35" s="36"/>
      <c r="BA35" s="36"/>
      <c r="BB35" s="36"/>
      <c r="BC35" s="36"/>
      <c r="BD35" s="36"/>
      <c r="BE35" s="36"/>
      <c r="BF35" s="36"/>
      <c r="BG35" s="36"/>
      <c r="BH35" s="36"/>
      <c r="BI35" s="36"/>
      <c r="BJ35" s="36"/>
      <c r="BK35" s="36"/>
    </row>
    <row r="36" spans="1:79" ht="36" customHeight="1" x14ac:dyDescent="0.2">
      <c r="A36" s="64"/>
      <c r="B36" s="65"/>
      <c r="C36" s="65"/>
      <c r="D36" s="66"/>
      <c r="E36" s="64"/>
      <c r="F36" s="65"/>
      <c r="G36" s="65"/>
      <c r="H36" s="65"/>
      <c r="I36" s="65"/>
      <c r="J36" s="65"/>
      <c r="K36" s="65"/>
      <c r="L36" s="65"/>
      <c r="M36" s="65"/>
      <c r="N36" s="65"/>
      <c r="O36" s="65"/>
      <c r="P36" s="65"/>
      <c r="Q36" s="65"/>
      <c r="R36" s="65"/>
      <c r="S36" s="65"/>
      <c r="T36" s="65"/>
      <c r="U36" s="65"/>
      <c r="V36" s="65"/>
      <c r="W36" s="66"/>
      <c r="X36" s="36" t="s">
        <v>4</v>
      </c>
      <c r="Y36" s="36"/>
      <c r="Z36" s="36"/>
      <c r="AA36" s="36"/>
      <c r="AB36" s="36"/>
      <c r="AC36" s="36" t="s">
        <v>3</v>
      </c>
      <c r="AD36" s="36"/>
      <c r="AE36" s="36"/>
      <c r="AF36" s="36"/>
      <c r="AG36" s="36"/>
      <c r="AH36" s="46" t="s">
        <v>116</v>
      </c>
      <c r="AI36" s="47"/>
      <c r="AJ36" s="47"/>
      <c r="AK36" s="47"/>
      <c r="AL36" s="48"/>
      <c r="AM36" s="30" t="s">
        <v>5</v>
      </c>
      <c r="AN36" s="31"/>
      <c r="AO36" s="31"/>
      <c r="AP36" s="31"/>
      <c r="AQ36" s="32"/>
      <c r="AR36" s="30" t="s">
        <v>4</v>
      </c>
      <c r="AS36" s="31"/>
      <c r="AT36" s="31"/>
      <c r="AU36" s="31"/>
      <c r="AV36" s="32"/>
      <c r="AW36" s="30" t="s">
        <v>3</v>
      </c>
      <c r="AX36" s="31"/>
      <c r="AY36" s="31"/>
      <c r="AZ36" s="31"/>
      <c r="BA36" s="32"/>
      <c r="BB36" s="46" t="s">
        <v>116</v>
      </c>
      <c r="BC36" s="47"/>
      <c r="BD36" s="47"/>
      <c r="BE36" s="47"/>
      <c r="BF36" s="48"/>
      <c r="BG36" s="30" t="s">
        <v>96</v>
      </c>
      <c r="BH36" s="31"/>
      <c r="BI36" s="31"/>
      <c r="BJ36" s="31"/>
      <c r="BK36" s="32"/>
    </row>
    <row r="37" spans="1:79" ht="15" customHeight="1" x14ac:dyDescent="0.2">
      <c r="A37" s="30">
        <v>1</v>
      </c>
      <c r="B37" s="31"/>
      <c r="C37" s="31"/>
      <c r="D37" s="32"/>
      <c r="E37" s="30">
        <v>2</v>
      </c>
      <c r="F37" s="31"/>
      <c r="G37" s="31"/>
      <c r="H37" s="31"/>
      <c r="I37" s="31"/>
      <c r="J37" s="31"/>
      <c r="K37" s="31"/>
      <c r="L37" s="31"/>
      <c r="M37" s="31"/>
      <c r="N37" s="31"/>
      <c r="O37" s="31"/>
      <c r="P37" s="31"/>
      <c r="Q37" s="31"/>
      <c r="R37" s="31"/>
      <c r="S37" s="31"/>
      <c r="T37" s="31"/>
      <c r="U37" s="31"/>
      <c r="V37" s="31"/>
      <c r="W37" s="32"/>
      <c r="X37" s="36">
        <v>3</v>
      </c>
      <c r="Y37" s="36"/>
      <c r="Z37" s="36"/>
      <c r="AA37" s="36"/>
      <c r="AB37" s="36"/>
      <c r="AC37" s="36">
        <v>4</v>
      </c>
      <c r="AD37" s="36"/>
      <c r="AE37" s="36"/>
      <c r="AF37" s="36"/>
      <c r="AG37" s="36"/>
      <c r="AH37" s="36">
        <v>5</v>
      </c>
      <c r="AI37" s="36"/>
      <c r="AJ37" s="36"/>
      <c r="AK37" s="36"/>
      <c r="AL37" s="36"/>
      <c r="AM37" s="36">
        <v>6</v>
      </c>
      <c r="AN37" s="36"/>
      <c r="AO37" s="36"/>
      <c r="AP37" s="36"/>
      <c r="AQ37" s="36"/>
      <c r="AR37" s="30">
        <v>7</v>
      </c>
      <c r="AS37" s="31"/>
      <c r="AT37" s="31"/>
      <c r="AU37" s="31"/>
      <c r="AV37" s="32"/>
      <c r="AW37" s="30">
        <v>8</v>
      </c>
      <c r="AX37" s="31"/>
      <c r="AY37" s="31"/>
      <c r="AZ37" s="31"/>
      <c r="BA37" s="32"/>
      <c r="BB37" s="30">
        <v>9</v>
      </c>
      <c r="BC37" s="31"/>
      <c r="BD37" s="31"/>
      <c r="BE37" s="31"/>
      <c r="BF37" s="32"/>
      <c r="BG37" s="30">
        <v>10</v>
      </c>
      <c r="BH37" s="31"/>
      <c r="BI37" s="31"/>
      <c r="BJ37" s="31"/>
      <c r="BK37" s="32"/>
    </row>
    <row r="38" spans="1:79" ht="20.25" hidden="1" customHeight="1" x14ac:dyDescent="0.2">
      <c r="A38" s="33" t="s">
        <v>56</v>
      </c>
      <c r="B38" s="34"/>
      <c r="C38" s="34"/>
      <c r="D38" s="35"/>
      <c r="E38" s="33" t="s">
        <v>57</v>
      </c>
      <c r="F38" s="34"/>
      <c r="G38" s="34"/>
      <c r="H38" s="34"/>
      <c r="I38" s="34"/>
      <c r="J38" s="34"/>
      <c r="K38" s="34"/>
      <c r="L38" s="34"/>
      <c r="M38" s="34"/>
      <c r="N38" s="34"/>
      <c r="O38" s="34"/>
      <c r="P38" s="34"/>
      <c r="Q38" s="34"/>
      <c r="R38" s="34"/>
      <c r="S38" s="34"/>
      <c r="T38" s="34"/>
      <c r="U38" s="34"/>
      <c r="V38" s="34"/>
      <c r="W38" s="35"/>
      <c r="X38" s="38" t="s">
        <v>60</v>
      </c>
      <c r="Y38" s="38"/>
      <c r="Z38" s="38"/>
      <c r="AA38" s="38"/>
      <c r="AB38" s="38"/>
      <c r="AC38" s="38" t="s">
        <v>61</v>
      </c>
      <c r="AD38" s="38"/>
      <c r="AE38" s="38"/>
      <c r="AF38" s="38"/>
      <c r="AG38" s="38"/>
      <c r="AH38" s="33" t="s">
        <v>94</v>
      </c>
      <c r="AI38" s="34"/>
      <c r="AJ38" s="34"/>
      <c r="AK38" s="34"/>
      <c r="AL38" s="35"/>
      <c r="AM38" s="50" t="s">
        <v>171</v>
      </c>
      <c r="AN38" s="51"/>
      <c r="AO38" s="51"/>
      <c r="AP38" s="51"/>
      <c r="AQ38" s="52"/>
      <c r="AR38" s="33" t="s">
        <v>62</v>
      </c>
      <c r="AS38" s="34"/>
      <c r="AT38" s="34"/>
      <c r="AU38" s="34"/>
      <c r="AV38" s="35"/>
      <c r="AW38" s="33" t="s">
        <v>63</v>
      </c>
      <c r="AX38" s="34"/>
      <c r="AY38" s="34"/>
      <c r="AZ38" s="34"/>
      <c r="BA38" s="35"/>
      <c r="BB38" s="33" t="s">
        <v>95</v>
      </c>
      <c r="BC38" s="34"/>
      <c r="BD38" s="34"/>
      <c r="BE38" s="34"/>
      <c r="BF38" s="35"/>
      <c r="BG38" s="50" t="s">
        <v>171</v>
      </c>
      <c r="BH38" s="51"/>
      <c r="BI38" s="51"/>
      <c r="BJ38" s="51"/>
      <c r="BK38" s="52"/>
      <c r="CA38" t="s">
        <v>23</v>
      </c>
    </row>
    <row r="39" spans="1:79" s="99" customFormat="1" ht="12.75" customHeight="1" x14ac:dyDescent="0.2">
      <c r="A39" s="89"/>
      <c r="B39" s="90"/>
      <c r="C39" s="90"/>
      <c r="D39" s="91"/>
      <c r="E39" s="92" t="s">
        <v>172</v>
      </c>
      <c r="F39" s="93"/>
      <c r="G39" s="93"/>
      <c r="H39" s="93"/>
      <c r="I39" s="93"/>
      <c r="J39" s="93"/>
      <c r="K39" s="93"/>
      <c r="L39" s="93"/>
      <c r="M39" s="93"/>
      <c r="N39" s="93"/>
      <c r="O39" s="93"/>
      <c r="P39" s="93"/>
      <c r="Q39" s="93"/>
      <c r="R39" s="93"/>
      <c r="S39" s="93"/>
      <c r="T39" s="93"/>
      <c r="U39" s="93"/>
      <c r="V39" s="93"/>
      <c r="W39" s="94"/>
      <c r="X39" s="96">
        <v>742670.03</v>
      </c>
      <c r="Y39" s="97"/>
      <c r="Z39" s="97"/>
      <c r="AA39" s="97"/>
      <c r="AB39" s="98"/>
      <c r="AC39" s="96" t="s">
        <v>173</v>
      </c>
      <c r="AD39" s="97"/>
      <c r="AE39" s="97"/>
      <c r="AF39" s="97"/>
      <c r="AG39" s="98"/>
      <c r="AH39" s="96" t="s">
        <v>173</v>
      </c>
      <c r="AI39" s="97"/>
      <c r="AJ39" s="97"/>
      <c r="AK39" s="97"/>
      <c r="AL39" s="98"/>
      <c r="AM39" s="96">
        <f>IF(ISNUMBER(X39),X39,0)+IF(ISNUMBER(AC39),AC39,0)</f>
        <v>742670.03</v>
      </c>
      <c r="AN39" s="97"/>
      <c r="AO39" s="97"/>
      <c r="AP39" s="97"/>
      <c r="AQ39" s="98"/>
      <c r="AR39" s="96">
        <v>797462.85</v>
      </c>
      <c r="AS39" s="97"/>
      <c r="AT39" s="97"/>
      <c r="AU39" s="97"/>
      <c r="AV39" s="98"/>
      <c r="AW39" s="96" t="s">
        <v>173</v>
      </c>
      <c r="AX39" s="97"/>
      <c r="AY39" s="97"/>
      <c r="AZ39" s="97"/>
      <c r="BA39" s="98"/>
      <c r="BB39" s="96" t="s">
        <v>173</v>
      </c>
      <c r="BC39" s="97"/>
      <c r="BD39" s="97"/>
      <c r="BE39" s="97"/>
      <c r="BF39" s="98"/>
      <c r="BG39" s="95">
        <f>IF(ISNUMBER(AR39),AR39,0)+IF(ISNUMBER(AW39),AW39,0)</f>
        <v>797462.85</v>
      </c>
      <c r="BH39" s="95"/>
      <c r="BI39" s="95"/>
      <c r="BJ39" s="95"/>
      <c r="BK39" s="95"/>
      <c r="CA39" s="99" t="s">
        <v>24</v>
      </c>
    </row>
    <row r="40" spans="1:79" s="6" customFormat="1" ht="12.75" customHeight="1" x14ac:dyDescent="0.2">
      <c r="A40" s="87"/>
      <c r="B40" s="85"/>
      <c r="C40" s="85"/>
      <c r="D40" s="86"/>
      <c r="E40" s="100" t="s">
        <v>147</v>
      </c>
      <c r="F40" s="101"/>
      <c r="G40" s="101"/>
      <c r="H40" s="101"/>
      <c r="I40" s="101"/>
      <c r="J40" s="101"/>
      <c r="K40" s="101"/>
      <c r="L40" s="101"/>
      <c r="M40" s="101"/>
      <c r="N40" s="101"/>
      <c r="O40" s="101"/>
      <c r="P40" s="101"/>
      <c r="Q40" s="101"/>
      <c r="R40" s="101"/>
      <c r="S40" s="101"/>
      <c r="T40" s="101"/>
      <c r="U40" s="101"/>
      <c r="V40" s="101"/>
      <c r="W40" s="102"/>
      <c r="X40" s="104">
        <v>742670.03</v>
      </c>
      <c r="Y40" s="105"/>
      <c r="Z40" s="105"/>
      <c r="AA40" s="105"/>
      <c r="AB40" s="106"/>
      <c r="AC40" s="104">
        <v>0</v>
      </c>
      <c r="AD40" s="105"/>
      <c r="AE40" s="105"/>
      <c r="AF40" s="105"/>
      <c r="AG40" s="106"/>
      <c r="AH40" s="104">
        <v>0</v>
      </c>
      <c r="AI40" s="105"/>
      <c r="AJ40" s="105"/>
      <c r="AK40" s="105"/>
      <c r="AL40" s="106"/>
      <c r="AM40" s="104">
        <f>IF(ISNUMBER(X40),X40,0)+IF(ISNUMBER(AC40),AC40,0)</f>
        <v>742670.03</v>
      </c>
      <c r="AN40" s="105"/>
      <c r="AO40" s="105"/>
      <c r="AP40" s="105"/>
      <c r="AQ40" s="106"/>
      <c r="AR40" s="104">
        <v>797462.85</v>
      </c>
      <c r="AS40" s="105"/>
      <c r="AT40" s="105"/>
      <c r="AU40" s="105"/>
      <c r="AV40" s="106"/>
      <c r="AW40" s="104">
        <v>0</v>
      </c>
      <c r="AX40" s="105"/>
      <c r="AY40" s="105"/>
      <c r="AZ40" s="105"/>
      <c r="BA40" s="106"/>
      <c r="BB40" s="104">
        <v>0</v>
      </c>
      <c r="BC40" s="105"/>
      <c r="BD40" s="105"/>
      <c r="BE40" s="105"/>
      <c r="BF40" s="106"/>
      <c r="BG40" s="103">
        <f>IF(ISNUMBER(AR40),AR40,0)+IF(ISNUMBER(AW40),AW40,0)</f>
        <v>797462.85</v>
      </c>
      <c r="BH40" s="103"/>
      <c r="BI40" s="103"/>
      <c r="BJ40" s="103"/>
      <c r="BK40" s="103"/>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2" t="s">
        <v>117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9"/>
    </row>
    <row r="44" spans="1:79" ht="14.25" customHeight="1" x14ac:dyDescent="0.2">
      <c r="A44" s="42" t="s">
        <v>232</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row>
    <row r="45" spans="1:79" ht="15" customHeight="1" x14ac:dyDescent="0.2">
      <c r="A45" s="40" t="s">
        <v>220</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row>
    <row r="46" spans="1:79" ht="23.1" customHeight="1" x14ac:dyDescent="0.2">
      <c r="A46" s="67" t="s">
        <v>118</v>
      </c>
      <c r="B46" s="68"/>
      <c r="C46" s="68"/>
      <c r="D46" s="69"/>
      <c r="E46" s="36" t="s">
        <v>19</v>
      </c>
      <c r="F46" s="36"/>
      <c r="G46" s="36"/>
      <c r="H46" s="36"/>
      <c r="I46" s="36"/>
      <c r="J46" s="36"/>
      <c r="K46" s="36"/>
      <c r="L46" s="36"/>
      <c r="M46" s="36"/>
      <c r="N46" s="36"/>
      <c r="O46" s="36"/>
      <c r="P46" s="36"/>
      <c r="Q46" s="36"/>
      <c r="R46" s="36"/>
      <c r="S46" s="36"/>
      <c r="T46" s="36"/>
      <c r="U46" s="30" t="s">
        <v>221</v>
      </c>
      <c r="V46" s="31"/>
      <c r="W46" s="31"/>
      <c r="X46" s="31"/>
      <c r="Y46" s="31"/>
      <c r="Z46" s="31"/>
      <c r="AA46" s="31"/>
      <c r="AB46" s="31"/>
      <c r="AC46" s="31"/>
      <c r="AD46" s="31"/>
      <c r="AE46" s="31"/>
      <c r="AF46" s="31"/>
      <c r="AG46" s="31"/>
      <c r="AH46" s="31"/>
      <c r="AI46" s="31"/>
      <c r="AJ46" s="31"/>
      <c r="AK46" s="31"/>
      <c r="AL46" s="31"/>
      <c r="AM46" s="32"/>
      <c r="AN46" s="30" t="s">
        <v>224</v>
      </c>
      <c r="AO46" s="31"/>
      <c r="AP46" s="31"/>
      <c r="AQ46" s="31"/>
      <c r="AR46" s="31"/>
      <c r="AS46" s="31"/>
      <c r="AT46" s="31"/>
      <c r="AU46" s="31"/>
      <c r="AV46" s="31"/>
      <c r="AW46" s="31"/>
      <c r="AX46" s="31"/>
      <c r="AY46" s="31"/>
      <c r="AZ46" s="31"/>
      <c r="BA46" s="31"/>
      <c r="BB46" s="31"/>
      <c r="BC46" s="31"/>
      <c r="BD46" s="31"/>
      <c r="BE46" s="31"/>
      <c r="BF46" s="32"/>
      <c r="BG46" s="30" t="s">
        <v>231</v>
      </c>
      <c r="BH46" s="31"/>
      <c r="BI46" s="31"/>
      <c r="BJ46" s="31"/>
      <c r="BK46" s="31"/>
      <c r="BL46" s="31"/>
      <c r="BM46" s="31"/>
      <c r="BN46" s="31"/>
      <c r="BO46" s="31"/>
      <c r="BP46" s="31"/>
      <c r="BQ46" s="31"/>
      <c r="BR46" s="31"/>
      <c r="BS46" s="31"/>
      <c r="BT46" s="31"/>
      <c r="BU46" s="31"/>
      <c r="BV46" s="31"/>
      <c r="BW46" s="31"/>
      <c r="BX46" s="31"/>
      <c r="BY46" s="32"/>
    </row>
    <row r="47" spans="1:79" ht="48.75" customHeight="1" x14ac:dyDescent="0.2">
      <c r="A47" s="70"/>
      <c r="B47" s="71"/>
      <c r="C47" s="71"/>
      <c r="D47" s="72"/>
      <c r="E47" s="36"/>
      <c r="F47" s="36"/>
      <c r="G47" s="36"/>
      <c r="H47" s="36"/>
      <c r="I47" s="36"/>
      <c r="J47" s="36"/>
      <c r="K47" s="36"/>
      <c r="L47" s="36"/>
      <c r="M47" s="36"/>
      <c r="N47" s="36"/>
      <c r="O47" s="36"/>
      <c r="P47" s="36"/>
      <c r="Q47" s="36"/>
      <c r="R47" s="36"/>
      <c r="S47" s="36"/>
      <c r="T47" s="36"/>
      <c r="U47" s="30" t="s">
        <v>4</v>
      </c>
      <c r="V47" s="31"/>
      <c r="W47" s="31"/>
      <c r="X47" s="31"/>
      <c r="Y47" s="32"/>
      <c r="Z47" s="30" t="s">
        <v>3</v>
      </c>
      <c r="AA47" s="31"/>
      <c r="AB47" s="31"/>
      <c r="AC47" s="31"/>
      <c r="AD47" s="32"/>
      <c r="AE47" s="46" t="s">
        <v>116</v>
      </c>
      <c r="AF47" s="47"/>
      <c r="AG47" s="47"/>
      <c r="AH47" s="48"/>
      <c r="AI47" s="30" t="s">
        <v>5</v>
      </c>
      <c r="AJ47" s="31"/>
      <c r="AK47" s="31"/>
      <c r="AL47" s="31"/>
      <c r="AM47" s="32"/>
      <c r="AN47" s="30" t="s">
        <v>4</v>
      </c>
      <c r="AO47" s="31"/>
      <c r="AP47" s="31"/>
      <c r="AQ47" s="31"/>
      <c r="AR47" s="32"/>
      <c r="AS47" s="30" t="s">
        <v>3</v>
      </c>
      <c r="AT47" s="31"/>
      <c r="AU47" s="31"/>
      <c r="AV47" s="31"/>
      <c r="AW47" s="32"/>
      <c r="AX47" s="46" t="s">
        <v>116</v>
      </c>
      <c r="AY47" s="47"/>
      <c r="AZ47" s="47"/>
      <c r="BA47" s="48"/>
      <c r="BB47" s="30" t="s">
        <v>96</v>
      </c>
      <c r="BC47" s="31"/>
      <c r="BD47" s="31"/>
      <c r="BE47" s="31"/>
      <c r="BF47" s="32"/>
      <c r="BG47" s="30" t="s">
        <v>4</v>
      </c>
      <c r="BH47" s="31"/>
      <c r="BI47" s="31"/>
      <c r="BJ47" s="31"/>
      <c r="BK47" s="32"/>
      <c r="BL47" s="30" t="s">
        <v>3</v>
      </c>
      <c r="BM47" s="31"/>
      <c r="BN47" s="31"/>
      <c r="BO47" s="31"/>
      <c r="BP47" s="32"/>
      <c r="BQ47" s="46" t="s">
        <v>116</v>
      </c>
      <c r="BR47" s="47"/>
      <c r="BS47" s="47"/>
      <c r="BT47" s="48"/>
      <c r="BU47" s="30" t="s">
        <v>97</v>
      </c>
      <c r="BV47" s="31"/>
      <c r="BW47" s="31"/>
      <c r="BX47" s="31"/>
      <c r="BY47" s="32"/>
    </row>
    <row r="48" spans="1:79" ht="15" customHeight="1" x14ac:dyDescent="0.2">
      <c r="A48" s="30">
        <v>1</v>
      </c>
      <c r="B48" s="31"/>
      <c r="C48" s="31"/>
      <c r="D48" s="32"/>
      <c r="E48" s="30">
        <v>2</v>
      </c>
      <c r="F48" s="31"/>
      <c r="G48" s="31"/>
      <c r="H48" s="31"/>
      <c r="I48" s="31"/>
      <c r="J48" s="31"/>
      <c r="K48" s="31"/>
      <c r="L48" s="31"/>
      <c r="M48" s="31"/>
      <c r="N48" s="31"/>
      <c r="O48" s="31"/>
      <c r="P48" s="31"/>
      <c r="Q48" s="31"/>
      <c r="R48" s="31"/>
      <c r="S48" s="31"/>
      <c r="T48" s="32"/>
      <c r="U48" s="30">
        <v>3</v>
      </c>
      <c r="V48" s="31"/>
      <c r="W48" s="31"/>
      <c r="X48" s="31"/>
      <c r="Y48" s="32"/>
      <c r="Z48" s="30">
        <v>4</v>
      </c>
      <c r="AA48" s="31"/>
      <c r="AB48" s="31"/>
      <c r="AC48" s="31"/>
      <c r="AD48" s="32"/>
      <c r="AE48" s="30">
        <v>5</v>
      </c>
      <c r="AF48" s="31"/>
      <c r="AG48" s="31"/>
      <c r="AH48" s="32"/>
      <c r="AI48" s="30">
        <v>6</v>
      </c>
      <c r="AJ48" s="31"/>
      <c r="AK48" s="31"/>
      <c r="AL48" s="31"/>
      <c r="AM48" s="32"/>
      <c r="AN48" s="30">
        <v>7</v>
      </c>
      <c r="AO48" s="31"/>
      <c r="AP48" s="31"/>
      <c r="AQ48" s="31"/>
      <c r="AR48" s="32"/>
      <c r="AS48" s="30">
        <v>8</v>
      </c>
      <c r="AT48" s="31"/>
      <c r="AU48" s="31"/>
      <c r="AV48" s="31"/>
      <c r="AW48" s="32"/>
      <c r="AX48" s="30">
        <v>9</v>
      </c>
      <c r="AY48" s="31"/>
      <c r="AZ48" s="31"/>
      <c r="BA48" s="32"/>
      <c r="BB48" s="30">
        <v>10</v>
      </c>
      <c r="BC48" s="31"/>
      <c r="BD48" s="31"/>
      <c r="BE48" s="31"/>
      <c r="BF48" s="32"/>
      <c r="BG48" s="30">
        <v>11</v>
      </c>
      <c r="BH48" s="31"/>
      <c r="BI48" s="31"/>
      <c r="BJ48" s="31"/>
      <c r="BK48" s="32"/>
      <c r="BL48" s="30">
        <v>12</v>
      </c>
      <c r="BM48" s="31"/>
      <c r="BN48" s="31"/>
      <c r="BO48" s="31"/>
      <c r="BP48" s="32"/>
      <c r="BQ48" s="30">
        <v>13</v>
      </c>
      <c r="BR48" s="31"/>
      <c r="BS48" s="31"/>
      <c r="BT48" s="32"/>
      <c r="BU48" s="30">
        <v>14</v>
      </c>
      <c r="BV48" s="31"/>
      <c r="BW48" s="31"/>
      <c r="BX48" s="31"/>
      <c r="BY48" s="32"/>
    </row>
    <row r="49" spans="1:79" s="1" customFormat="1" ht="12.75" hidden="1" customHeight="1" x14ac:dyDescent="0.2">
      <c r="A49" s="33" t="s">
        <v>64</v>
      </c>
      <c r="B49" s="34"/>
      <c r="C49" s="34"/>
      <c r="D49" s="35"/>
      <c r="E49" s="33" t="s">
        <v>57</v>
      </c>
      <c r="F49" s="34"/>
      <c r="G49" s="34"/>
      <c r="H49" s="34"/>
      <c r="I49" s="34"/>
      <c r="J49" s="34"/>
      <c r="K49" s="34"/>
      <c r="L49" s="34"/>
      <c r="M49" s="34"/>
      <c r="N49" s="34"/>
      <c r="O49" s="34"/>
      <c r="P49" s="34"/>
      <c r="Q49" s="34"/>
      <c r="R49" s="34"/>
      <c r="S49" s="34"/>
      <c r="T49" s="35"/>
      <c r="U49" s="33" t="s">
        <v>65</v>
      </c>
      <c r="V49" s="34"/>
      <c r="W49" s="34"/>
      <c r="X49" s="34"/>
      <c r="Y49" s="35"/>
      <c r="Z49" s="33" t="s">
        <v>66</v>
      </c>
      <c r="AA49" s="34"/>
      <c r="AB49" s="34"/>
      <c r="AC49" s="34"/>
      <c r="AD49" s="35"/>
      <c r="AE49" s="33" t="s">
        <v>91</v>
      </c>
      <c r="AF49" s="34"/>
      <c r="AG49" s="34"/>
      <c r="AH49" s="35"/>
      <c r="AI49" s="50" t="s">
        <v>170</v>
      </c>
      <c r="AJ49" s="51"/>
      <c r="AK49" s="51"/>
      <c r="AL49" s="51"/>
      <c r="AM49" s="52"/>
      <c r="AN49" s="33" t="s">
        <v>67</v>
      </c>
      <c r="AO49" s="34"/>
      <c r="AP49" s="34"/>
      <c r="AQ49" s="34"/>
      <c r="AR49" s="35"/>
      <c r="AS49" s="33" t="s">
        <v>68</v>
      </c>
      <c r="AT49" s="34"/>
      <c r="AU49" s="34"/>
      <c r="AV49" s="34"/>
      <c r="AW49" s="35"/>
      <c r="AX49" s="33" t="s">
        <v>92</v>
      </c>
      <c r="AY49" s="34"/>
      <c r="AZ49" s="34"/>
      <c r="BA49" s="35"/>
      <c r="BB49" s="50" t="s">
        <v>170</v>
      </c>
      <c r="BC49" s="51"/>
      <c r="BD49" s="51"/>
      <c r="BE49" s="51"/>
      <c r="BF49" s="52"/>
      <c r="BG49" s="33" t="s">
        <v>58</v>
      </c>
      <c r="BH49" s="34"/>
      <c r="BI49" s="34"/>
      <c r="BJ49" s="34"/>
      <c r="BK49" s="35"/>
      <c r="BL49" s="33" t="s">
        <v>59</v>
      </c>
      <c r="BM49" s="34"/>
      <c r="BN49" s="34"/>
      <c r="BO49" s="34"/>
      <c r="BP49" s="35"/>
      <c r="BQ49" s="33" t="s">
        <v>93</v>
      </c>
      <c r="BR49" s="34"/>
      <c r="BS49" s="34"/>
      <c r="BT49" s="35"/>
      <c r="BU49" s="50" t="s">
        <v>170</v>
      </c>
      <c r="BV49" s="51"/>
      <c r="BW49" s="51"/>
      <c r="BX49" s="51"/>
      <c r="BY49" s="52"/>
      <c r="CA49" t="s">
        <v>25</v>
      </c>
    </row>
    <row r="50" spans="1:79" s="99" customFormat="1" ht="12.75" customHeight="1" x14ac:dyDescent="0.2">
      <c r="A50" s="89">
        <v>2111</v>
      </c>
      <c r="B50" s="90"/>
      <c r="C50" s="90"/>
      <c r="D50" s="91"/>
      <c r="E50" s="92" t="s">
        <v>174</v>
      </c>
      <c r="F50" s="93"/>
      <c r="G50" s="93"/>
      <c r="H50" s="93"/>
      <c r="I50" s="93"/>
      <c r="J50" s="93"/>
      <c r="K50" s="93"/>
      <c r="L50" s="93"/>
      <c r="M50" s="93"/>
      <c r="N50" s="93"/>
      <c r="O50" s="93"/>
      <c r="P50" s="93"/>
      <c r="Q50" s="93"/>
      <c r="R50" s="93"/>
      <c r="S50" s="93"/>
      <c r="T50" s="94"/>
      <c r="U50" s="96">
        <v>0</v>
      </c>
      <c r="V50" s="97"/>
      <c r="W50" s="97"/>
      <c r="X50" s="97"/>
      <c r="Y50" s="98"/>
      <c r="Z50" s="96">
        <v>0</v>
      </c>
      <c r="AA50" s="97"/>
      <c r="AB50" s="97"/>
      <c r="AC50" s="97"/>
      <c r="AD50" s="98"/>
      <c r="AE50" s="96">
        <v>0</v>
      </c>
      <c r="AF50" s="97"/>
      <c r="AG50" s="97"/>
      <c r="AH50" s="98"/>
      <c r="AI50" s="96">
        <f>IF(ISNUMBER(U50),U50,0)+IF(ISNUMBER(Z50),Z50,0)</f>
        <v>0</v>
      </c>
      <c r="AJ50" s="97"/>
      <c r="AK50" s="97"/>
      <c r="AL50" s="97"/>
      <c r="AM50" s="98"/>
      <c r="AN50" s="96">
        <v>0</v>
      </c>
      <c r="AO50" s="97"/>
      <c r="AP50" s="97"/>
      <c r="AQ50" s="97"/>
      <c r="AR50" s="98"/>
      <c r="AS50" s="96">
        <v>0</v>
      </c>
      <c r="AT50" s="97"/>
      <c r="AU50" s="97"/>
      <c r="AV50" s="97"/>
      <c r="AW50" s="98"/>
      <c r="AX50" s="96">
        <v>0</v>
      </c>
      <c r="AY50" s="97"/>
      <c r="AZ50" s="97"/>
      <c r="BA50" s="98"/>
      <c r="BB50" s="96">
        <f>IF(ISNUMBER(AN50),AN50,0)+IF(ISNUMBER(AS50),AS50,0)</f>
        <v>0</v>
      </c>
      <c r="BC50" s="97"/>
      <c r="BD50" s="97"/>
      <c r="BE50" s="97"/>
      <c r="BF50" s="98"/>
      <c r="BG50" s="96">
        <v>508889</v>
      </c>
      <c r="BH50" s="97"/>
      <c r="BI50" s="97"/>
      <c r="BJ50" s="97"/>
      <c r="BK50" s="98"/>
      <c r="BL50" s="96">
        <v>0</v>
      </c>
      <c r="BM50" s="97"/>
      <c r="BN50" s="97"/>
      <c r="BO50" s="97"/>
      <c r="BP50" s="98"/>
      <c r="BQ50" s="96">
        <v>0</v>
      </c>
      <c r="BR50" s="97"/>
      <c r="BS50" s="97"/>
      <c r="BT50" s="98"/>
      <c r="BU50" s="96">
        <f>IF(ISNUMBER(BG50),BG50,0)+IF(ISNUMBER(BL50),BL50,0)</f>
        <v>508889</v>
      </c>
      <c r="BV50" s="97"/>
      <c r="BW50" s="97"/>
      <c r="BX50" s="97"/>
      <c r="BY50" s="98"/>
      <c r="CA50" s="99" t="s">
        <v>26</v>
      </c>
    </row>
    <row r="51" spans="1:79" s="99" customFormat="1" ht="12.75" customHeight="1" x14ac:dyDescent="0.2">
      <c r="A51" s="89">
        <v>2120</v>
      </c>
      <c r="B51" s="90"/>
      <c r="C51" s="90"/>
      <c r="D51" s="91"/>
      <c r="E51" s="92" t="s">
        <v>175</v>
      </c>
      <c r="F51" s="93"/>
      <c r="G51" s="93"/>
      <c r="H51" s="93"/>
      <c r="I51" s="93"/>
      <c r="J51" s="93"/>
      <c r="K51" s="93"/>
      <c r="L51" s="93"/>
      <c r="M51" s="93"/>
      <c r="N51" s="93"/>
      <c r="O51" s="93"/>
      <c r="P51" s="93"/>
      <c r="Q51" s="93"/>
      <c r="R51" s="93"/>
      <c r="S51" s="93"/>
      <c r="T51" s="94"/>
      <c r="U51" s="96">
        <v>0</v>
      </c>
      <c r="V51" s="97"/>
      <c r="W51" s="97"/>
      <c r="X51" s="97"/>
      <c r="Y51" s="98"/>
      <c r="Z51" s="96">
        <v>0</v>
      </c>
      <c r="AA51" s="97"/>
      <c r="AB51" s="97"/>
      <c r="AC51" s="97"/>
      <c r="AD51" s="98"/>
      <c r="AE51" s="96">
        <v>0</v>
      </c>
      <c r="AF51" s="97"/>
      <c r="AG51" s="97"/>
      <c r="AH51" s="98"/>
      <c r="AI51" s="96">
        <f>IF(ISNUMBER(U51),U51,0)+IF(ISNUMBER(Z51),Z51,0)</f>
        <v>0</v>
      </c>
      <c r="AJ51" s="97"/>
      <c r="AK51" s="97"/>
      <c r="AL51" s="97"/>
      <c r="AM51" s="98"/>
      <c r="AN51" s="96">
        <v>0</v>
      </c>
      <c r="AO51" s="97"/>
      <c r="AP51" s="97"/>
      <c r="AQ51" s="97"/>
      <c r="AR51" s="98"/>
      <c r="AS51" s="96">
        <v>0</v>
      </c>
      <c r="AT51" s="97"/>
      <c r="AU51" s="97"/>
      <c r="AV51" s="97"/>
      <c r="AW51" s="98"/>
      <c r="AX51" s="96">
        <v>0</v>
      </c>
      <c r="AY51" s="97"/>
      <c r="AZ51" s="97"/>
      <c r="BA51" s="98"/>
      <c r="BB51" s="96">
        <f>IF(ISNUMBER(AN51),AN51,0)+IF(ISNUMBER(AS51),AS51,0)</f>
        <v>0</v>
      </c>
      <c r="BC51" s="97"/>
      <c r="BD51" s="97"/>
      <c r="BE51" s="97"/>
      <c r="BF51" s="98"/>
      <c r="BG51" s="96">
        <v>111956</v>
      </c>
      <c r="BH51" s="97"/>
      <c r="BI51" s="97"/>
      <c r="BJ51" s="97"/>
      <c r="BK51" s="98"/>
      <c r="BL51" s="96">
        <v>0</v>
      </c>
      <c r="BM51" s="97"/>
      <c r="BN51" s="97"/>
      <c r="BO51" s="97"/>
      <c r="BP51" s="98"/>
      <c r="BQ51" s="96">
        <v>0</v>
      </c>
      <c r="BR51" s="97"/>
      <c r="BS51" s="97"/>
      <c r="BT51" s="98"/>
      <c r="BU51" s="96">
        <f>IF(ISNUMBER(BG51),BG51,0)+IF(ISNUMBER(BL51),BL51,0)</f>
        <v>111956</v>
      </c>
      <c r="BV51" s="97"/>
      <c r="BW51" s="97"/>
      <c r="BX51" s="97"/>
      <c r="BY51" s="98"/>
    </row>
    <row r="52" spans="1:79" s="99" customFormat="1" ht="12.75" customHeight="1" x14ac:dyDescent="0.2">
      <c r="A52" s="89">
        <v>2210</v>
      </c>
      <c r="B52" s="90"/>
      <c r="C52" s="90"/>
      <c r="D52" s="91"/>
      <c r="E52" s="92" t="s">
        <v>176</v>
      </c>
      <c r="F52" s="93"/>
      <c r="G52" s="93"/>
      <c r="H52" s="93"/>
      <c r="I52" s="93"/>
      <c r="J52" s="93"/>
      <c r="K52" s="93"/>
      <c r="L52" s="93"/>
      <c r="M52" s="93"/>
      <c r="N52" s="93"/>
      <c r="O52" s="93"/>
      <c r="P52" s="93"/>
      <c r="Q52" s="93"/>
      <c r="R52" s="93"/>
      <c r="S52" s="93"/>
      <c r="T52" s="94"/>
      <c r="U52" s="96">
        <v>0</v>
      </c>
      <c r="V52" s="97"/>
      <c r="W52" s="97"/>
      <c r="X52" s="97"/>
      <c r="Y52" s="98"/>
      <c r="Z52" s="96">
        <v>0</v>
      </c>
      <c r="AA52" s="97"/>
      <c r="AB52" s="97"/>
      <c r="AC52" s="97"/>
      <c r="AD52" s="98"/>
      <c r="AE52" s="96">
        <v>0</v>
      </c>
      <c r="AF52" s="97"/>
      <c r="AG52" s="97"/>
      <c r="AH52" s="98"/>
      <c r="AI52" s="96">
        <f>IF(ISNUMBER(U52),U52,0)+IF(ISNUMBER(Z52),Z52,0)</f>
        <v>0</v>
      </c>
      <c r="AJ52" s="97"/>
      <c r="AK52" s="97"/>
      <c r="AL52" s="97"/>
      <c r="AM52" s="98"/>
      <c r="AN52" s="96">
        <v>0</v>
      </c>
      <c r="AO52" s="97"/>
      <c r="AP52" s="97"/>
      <c r="AQ52" s="97"/>
      <c r="AR52" s="98"/>
      <c r="AS52" s="96">
        <v>0</v>
      </c>
      <c r="AT52" s="97"/>
      <c r="AU52" s="97"/>
      <c r="AV52" s="97"/>
      <c r="AW52" s="98"/>
      <c r="AX52" s="96">
        <v>0</v>
      </c>
      <c r="AY52" s="97"/>
      <c r="AZ52" s="97"/>
      <c r="BA52" s="98"/>
      <c r="BB52" s="96">
        <f>IF(ISNUMBER(AN52),AN52,0)+IF(ISNUMBER(AS52),AS52,0)</f>
        <v>0</v>
      </c>
      <c r="BC52" s="97"/>
      <c r="BD52" s="97"/>
      <c r="BE52" s="97"/>
      <c r="BF52" s="98"/>
      <c r="BG52" s="96">
        <v>36100</v>
      </c>
      <c r="BH52" s="97"/>
      <c r="BI52" s="97"/>
      <c r="BJ52" s="97"/>
      <c r="BK52" s="98"/>
      <c r="BL52" s="96">
        <v>0</v>
      </c>
      <c r="BM52" s="97"/>
      <c r="BN52" s="97"/>
      <c r="BO52" s="97"/>
      <c r="BP52" s="98"/>
      <c r="BQ52" s="96">
        <v>0</v>
      </c>
      <c r="BR52" s="97"/>
      <c r="BS52" s="97"/>
      <c r="BT52" s="98"/>
      <c r="BU52" s="96">
        <f>IF(ISNUMBER(BG52),BG52,0)+IF(ISNUMBER(BL52),BL52,0)</f>
        <v>36100</v>
      </c>
      <c r="BV52" s="97"/>
      <c r="BW52" s="97"/>
      <c r="BX52" s="97"/>
      <c r="BY52" s="98"/>
    </row>
    <row r="53" spans="1:79" s="99" customFormat="1" ht="12.75" customHeight="1" x14ac:dyDescent="0.2">
      <c r="A53" s="89">
        <v>2240</v>
      </c>
      <c r="B53" s="90"/>
      <c r="C53" s="90"/>
      <c r="D53" s="91"/>
      <c r="E53" s="92" t="s">
        <v>177</v>
      </c>
      <c r="F53" s="93"/>
      <c r="G53" s="93"/>
      <c r="H53" s="93"/>
      <c r="I53" s="93"/>
      <c r="J53" s="93"/>
      <c r="K53" s="93"/>
      <c r="L53" s="93"/>
      <c r="M53" s="93"/>
      <c r="N53" s="93"/>
      <c r="O53" s="93"/>
      <c r="P53" s="93"/>
      <c r="Q53" s="93"/>
      <c r="R53" s="93"/>
      <c r="S53" s="93"/>
      <c r="T53" s="94"/>
      <c r="U53" s="96">
        <v>0</v>
      </c>
      <c r="V53" s="97"/>
      <c r="W53" s="97"/>
      <c r="X53" s="97"/>
      <c r="Y53" s="98"/>
      <c r="Z53" s="96">
        <v>0</v>
      </c>
      <c r="AA53" s="97"/>
      <c r="AB53" s="97"/>
      <c r="AC53" s="97"/>
      <c r="AD53" s="98"/>
      <c r="AE53" s="96">
        <v>0</v>
      </c>
      <c r="AF53" s="97"/>
      <c r="AG53" s="97"/>
      <c r="AH53" s="98"/>
      <c r="AI53" s="96">
        <f>IF(ISNUMBER(U53),U53,0)+IF(ISNUMBER(Z53),Z53,0)</f>
        <v>0</v>
      </c>
      <c r="AJ53" s="97"/>
      <c r="AK53" s="97"/>
      <c r="AL53" s="97"/>
      <c r="AM53" s="98"/>
      <c r="AN53" s="96">
        <v>0</v>
      </c>
      <c r="AO53" s="97"/>
      <c r="AP53" s="97"/>
      <c r="AQ53" s="97"/>
      <c r="AR53" s="98"/>
      <c r="AS53" s="96">
        <v>0</v>
      </c>
      <c r="AT53" s="97"/>
      <c r="AU53" s="97"/>
      <c r="AV53" s="97"/>
      <c r="AW53" s="98"/>
      <c r="AX53" s="96">
        <v>0</v>
      </c>
      <c r="AY53" s="97"/>
      <c r="AZ53" s="97"/>
      <c r="BA53" s="98"/>
      <c r="BB53" s="96">
        <f>IF(ISNUMBER(AN53),AN53,0)+IF(ISNUMBER(AS53),AS53,0)</f>
        <v>0</v>
      </c>
      <c r="BC53" s="97"/>
      <c r="BD53" s="97"/>
      <c r="BE53" s="97"/>
      <c r="BF53" s="98"/>
      <c r="BG53" s="96">
        <v>2000</v>
      </c>
      <c r="BH53" s="97"/>
      <c r="BI53" s="97"/>
      <c r="BJ53" s="97"/>
      <c r="BK53" s="98"/>
      <c r="BL53" s="96">
        <v>0</v>
      </c>
      <c r="BM53" s="97"/>
      <c r="BN53" s="97"/>
      <c r="BO53" s="97"/>
      <c r="BP53" s="98"/>
      <c r="BQ53" s="96">
        <v>0</v>
      </c>
      <c r="BR53" s="97"/>
      <c r="BS53" s="97"/>
      <c r="BT53" s="98"/>
      <c r="BU53" s="96">
        <f>IF(ISNUMBER(BG53),BG53,0)+IF(ISNUMBER(BL53),BL53,0)</f>
        <v>2000</v>
      </c>
      <c r="BV53" s="97"/>
      <c r="BW53" s="97"/>
      <c r="BX53" s="97"/>
      <c r="BY53" s="98"/>
    </row>
    <row r="54" spans="1:79" s="99" customFormat="1" ht="12.75" customHeight="1" x14ac:dyDescent="0.2">
      <c r="A54" s="89">
        <v>2250</v>
      </c>
      <c r="B54" s="90"/>
      <c r="C54" s="90"/>
      <c r="D54" s="91"/>
      <c r="E54" s="92" t="s">
        <v>178</v>
      </c>
      <c r="F54" s="93"/>
      <c r="G54" s="93"/>
      <c r="H54" s="93"/>
      <c r="I54" s="93"/>
      <c r="J54" s="93"/>
      <c r="K54" s="93"/>
      <c r="L54" s="93"/>
      <c r="M54" s="93"/>
      <c r="N54" s="93"/>
      <c r="O54" s="93"/>
      <c r="P54" s="93"/>
      <c r="Q54" s="93"/>
      <c r="R54" s="93"/>
      <c r="S54" s="93"/>
      <c r="T54" s="94"/>
      <c r="U54" s="96">
        <v>0</v>
      </c>
      <c r="V54" s="97"/>
      <c r="W54" s="97"/>
      <c r="X54" s="97"/>
      <c r="Y54" s="98"/>
      <c r="Z54" s="96">
        <v>0</v>
      </c>
      <c r="AA54" s="97"/>
      <c r="AB54" s="97"/>
      <c r="AC54" s="97"/>
      <c r="AD54" s="98"/>
      <c r="AE54" s="96">
        <v>0</v>
      </c>
      <c r="AF54" s="97"/>
      <c r="AG54" s="97"/>
      <c r="AH54" s="98"/>
      <c r="AI54" s="96">
        <f>IF(ISNUMBER(U54),U54,0)+IF(ISNUMBER(Z54),Z54,0)</f>
        <v>0</v>
      </c>
      <c r="AJ54" s="97"/>
      <c r="AK54" s="97"/>
      <c r="AL54" s="97"/>
      <c r="AM54" s="98"/>
      <c r="AN54" s="96">
        <v>0</v>
      </c>
      <c r="AO54" s="97"/>
      <c r="AP54" s="97"/>
      <c r="AQ54" s="97"/>
      <c r="AR54" s="98"/>
      <c r="AS54" s="96">
        <v>0</v>
      </c>
      <c r="AT54" s="97"/>
      <c r="AU54" s="97"/>
      <c r="AV54" s="97"/>
      <c r="AW54" s="98"/>
      <c r="AX54" s="96">
        <v>0</v>
      </c>
      <c r="AY54" s="97"/>
      <c r="AZ54" s="97"/>
      <c r="BA54" s="98"/>
      <c r="BB54" s="96">
        <f>IF(ISNUMBER(AN54),AN54,0)+IF(ISNUMBER(AS54),AS54,0)</f>
        <v>0</v>
      </c>
      <c r="BC54" s="97"/>
      <c r="BD54" s="97"/>
      <c r="BE54" s="97"/>
      <c r="BF54" s="98"/>
      <c r="BG54" s="96">
        <v>22000</v>
      </c>
      <c r="BH54" s="97"/>
      <c r="BI54" s="97"/>
      <c r="BJ54" s="97"/>
      <c r="BK54" s="98"/>
      <c r="BL54" s="96">
        <v>0</v>
      </c>
      <c r="BM54" s="97"/>
      <c r="BN54" s="97"/>
      <c r="BO54" s="97"/>
      <c r="BP54" s="98"/>
      <c r="BQ54" s="96">
        <v>0</v>
      </c>
      <c r="BR54" s="97"/>
      <c r="BS54" s="97"/>
      <c r="BT54" s="98"/>
      <c r="BU54" s="96">
        <f>IF(ISNUMBER(BG54),BG54,0)+IF(ISNUMBER(BL54),BL54,0)</f>
        <v>22000</v>
      </c>
      <c r="BV54" s="97"/>
      <c r="BW54" s="97"/>
      <c r="BX54" s="97"/>
      <c r="BY54" s="98"/>
    </row>
    <row r="55" spans="1:79" s="6" customFormat="1" ht="12.75" customHeight="1" x14ac:dyDescent="0.2">
      <c r="A55" s="87"/>
      <c r="B55" s="85"/>
      <c r="C55" s="85"/>
      <c r="D55" s="86"/>
      <c r="E55" s="100" t="s">
        <v>147</v>
      </c>
      <c r="F55" s="101"/>
      <c r="G55" s="101"/>
      <c r="H55" s="101"/>
      <c r="I55" s="101"/>
      <c r="J55" s="101"/>
      <c r="K55" s="101"/>
      <c r="L55" s="101"/>
      <c r="M55" s="101"/>
      <c r="N55" s="101"/>
      <c r="O55" s="101"/>
      <c r="P55" s="101"/>
      <c r="Q55" s="101"/>
      <c r="R55" s="101"/>
      <c r="S55" s="101"/>
      <c r="T55" s="102"/>
      <c r="U55" s="104">
        <v>0</v>
      </c>
      <c r="V55" s="105"/>
      <c r="W55" s="105"/>
      <c r="X55" s="105"/>
      <c r="Y55" s="106"/>
      <c r="Z55" s="104">
        <v>0</v>
      </c>
      <c r="AA55" s="105"/>
      <c r="AB55" s="105"/>
      <c r="AC55" s="105"/>
      <c r="AD55" s="106"/>
      <c r="AE55" s="104">
        <v>0</v>
      </c>
      <c r="AF55" s="105"/>
      <c r="AG55" s="105"/>
      <c r="AH55" s="106"/>
      <c r="AI55" s="104">
        <f>IF(ISNUMBER(U55),U55,0)+IF(ISNUMBER(Z55),Z55,0)</f>
        <v>0</v>
      </c>
      <c r="AJ55" s="105"/>
      <c r="AK55" s="105"/>
      <c r="AL55" s="105"/>
      <c r="AM55" s="106"/>
      <c r="AN55" s="104">
        <v>0</v>
      </c>
      <c r="AO55" s="105"/>
      <c r="AP55" s="105"/>
      <c r="AQ55" s="105"/>
      <c r="AR55" s="106"/>
      <c r="AS55" s="104">
        <v>0</v>
      </c>
      <c r="AT55" s="105"/>
      <c r="AU55" s="105"/>
      <c r="AV55" s="105"/>
      <c r="AW55" s="106"/>
      <c r="AX55" s="104">
        <v>0</v>
      </c>
      <c r="AY55" s="105"/>
      <c r="AZ55" s="105"/>
      <c r="BA55" s="106"/>
      <c r="BB55" s="104">
        <f>IF(ISNUMBER(AN55),AN55,0)+IF(ISNUMBER(AS55),AS55,0)</f>
        <v>0</v>
      </c>
      <c r="BC55" s="105"/>
      <c r="BD55" s="105"/>
      <c r="BE55" s="105"/>
      <c r="BF55" s="106"/>
      <c r="BG55" s="104">
        <v>680945</v>
      </c>
      <c r="BH55" s="105"/>
      <c r="BI55" s="105"/>
      <c r="BJ55" s="105"/>
      <c r="BK55" s="106"/>
      <c r="BL55" s="104">
        <v>0</v>
      </c>
      <c r="BM55" s="105"/>
      <c r="BN55" s="105"/>
      <c r="BO55" s="105"/>
      <c r="BP55" s="106"/>
      <c r="BQ55" s="104">
        <v>0</v>
      </c>
      <c r="BR55" s="105"/>
      <c r="BS55" s="105"/>
      <c r="BT55" s="106"/>
      <c r="BU55" s="104">
        <f>IF(ISNUMBER(BG55),BG55,0)+IF(ISNUMBER(BL55),BL55,0)</f>
        <v>680945</v>
      </c>
      <c r="BV55" s="105"/>
      <c r="BW55" s="105"/>
      <c r="BX55" s="105"/>
      <c r="BY55" s="106"/>
    </row>
    <row r="57" spans="1:79" ht="14.25" customHeight="1" x14ac:dyDescent="12.75">
      <c r="A57" s="42" t="s">
        <v>233</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row>
    <row r="58" spans="1:79" ht="15" customHeight="1" x14ac:dyDescent="0.2">
      <c r="A58" s="53" t="s">
        <v>220</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row>
    <row r="59" spans="1:79" ht="23.1" customHeight="1" x14ac:dyDescent="0.2">
      <c r="A59" s="67" t="s">
        <v>119</v>
      </c>
      <c r="B59" s="68"/>
      <c r="C59" s="68"/>
      <c r="D59" s="68"/>
      <c r="E59" s="69"/>
      <c r="F59" s="36" t="s">
        <v>19</v>
      </c>
      <c r="G59" s="36"/>
      <c r="H59" s="36"/>
      <c r="I59" s="36"/>
      <c r="J59" s="36"/>
      <c r="K59" s="36"/>
      <c r="L59" s="36"/>
      <c r="M59" s="36"/>
      <c r="N59" s="36"/>
      <c r="O59" s="36"/>
      <c r="P59" s="36"/>
      <c r="Q59" s="36"/>
      <c r="R59" s="36"/>
      <c r="S59" s="36"/>
      <c r="T59" s="36"/>
      <c r="U59" s="30" t="s">
        <v>221</v>
      </c>
      <c r="V59" s="31"/>
      <c r="W59" s="31"/>
      <c r="X59" s="31"/>
      <c r="Y59" s="31"/>
      <c r="Z59" s="31"/>
      <c r="AA59" s="31"/>
      <c r="AB59" s="31"/>
      <c r="AC59" s="31"/>
      <c r="AD59" s="31"/>
      <c r="AE59" s="31"/>
      <c r="AF59" s="31"/>
      <c r="AG59" s="31"/>
      <c r="AH59" s="31"/>
      <c r="AI59" s="31"/>
      <c r="AJ59" s="31"/>
      <c r="AK59" s="31"/>
      <c r="AL59" s="31"/>
      <c r="AM59" s="32"/>
      <c r="AN59" s="30" t="s">
        <v>224</v>
      </c>
      <c r="AO59" s="31"/>
      <c r="AP59" s="31"/>
      <c r="AQ59" s="31"/>
      <c r="AR59" s="31"/>
      <c r="AS59" s="31"/>
      <c r="AT59" s="31"/>
      <c r="AU59" s="31"/>
      <c r="AV59" s="31"/>
      <c r="AW59" s="31"/>
      <c r="AX59" s="31"/>
      <c r="AY59" s="31"/>
      <c r="AZ59" s="31"/>
      <c r="BA59" s="31"/>
      <c r="BB59" s="31"/>
      <c r="BC59" s="31"/>
      <c r="BD59" s="31"/>
      <c r="BE59" s="31"/>
      <c r="BF59" s="32"/>
      <c r="BG59" s="30" t="s">
        <v>231</v>
      </c>
      <c r="BH59" s="31"/>
      <c r="BI59" s="31"/>
      <c r="BJ59" s="31"/>
      <c r="BK59" s="31"/>
      <c r="BL59" s="31"/>
      <c r="BM59" s="31"/>
      <c r="BN59" s="31"/>
      <c r="BO59" s="31"/>
      <c r="BP59" s="31"/>
      <c r="BQ59" s="31"/>
      <c r="BR59" s="31"/>
      <c r="BS59" s="31"/>
      <c r="BT59" s="31"/>
      <c r="BU59" s="31"/>
      <c r="BV59" s="31"/>
      <c r="BW59" s="31"/>
      <c r="BX59" s="31"/>
      <c r="BY59" s="32"/>
    </row>
    <row r="60" spans="1:79" ht="51.75" customHeight="1" x14ac:dyDescent="0.2">
      <c r="A60" s="70"/>
      <c r="B60" s="71"/>
      <c r="C60" s="71"/>
      <c r="D60" s="71"/>
      <c r="E60" s="72"/>
      <c r="F60" s="36"/>
      <c r="G60" s="36"/>
      <c r="H60" s="36"/>
      <c r="I60" s="36"/>
      <c r="J60" s="36"/>
      <c r="K60" s="36"/>
      <c r="L60" s="36"/>
      <c r="M60" s="36"/>
      <c r="N60" s="36"/>
      <c r="O60" s="36"/>
      <c r="P60" s="36"/>
      <c r="Q60" s="36"/>
      <c r="R60" s="36"/>
      <c r="S60" s="36"/>
      <c r="T60" s="36"/>
      <c r="U60" s="30" t="s">
        <v>4</v>
      </c>
      <c r="V60" s="31"/>
      <c r="W60" s="31"/>
      <c r="X60" s="31"/>
      <c r="Y60" s="32"/>
      <c r="Z60" s="30" t="s">
        <v>3</v>
      </c>
      <c r="AA60" s="31"/>
      <c r="AB60" s="31"/>
      <c r="AC60" s="31"/>
      <c r="AD60" s="32"/>
      <c r="AE60" s="46" t="s">
        <v>116</v>
      </c>
      <c r="AF60" s="47"/>
      <c r="AG60" s="47"/>
      <c r="AH60" s="48"/>
      <c r="AI60" s="30" t="s">
        <v>5</v>
      </c>
      <c r="AJ60" s="31"/>
      <c r="AK60" s="31"/>
      <c r="AL60" s="31"/>
      <c r="AM60" s="32"/>
      <c r="AN60" s="30" t="s">
        <v>4</v>
      </c>
      <c r="AO60" s="31"/>
      <c r="AP60" s="31"/>
      <c r="AQ60" s="31"/>
      <c r="AR60" s="32"/>
      <c r="AS60" s="30" t="s">
        <v>3</v>
      </c>
      <c r="AT60" s="31"/>
      <c r="AU60" s="31"/>
      <c r="AV60" s="31"/>
      <c r="AW60" s="32"/>
      <c r="AX60" s="46" t="s">
        <v>116</v>
      </c>
      <c r="AY60" s="47"/>
      <c r="AZ60" s="47"/>
      <c r="BA60" s="48"/>
      <c r="BB60" s="30" t="s">
        <v>96</v>
      </c>
      <c r="BC60" s="31"/>
      <c r="BD60" s="31"/>
      <c r="BE60" s="31"/>
      <c r="BF60" s="32"/>
      <c r="BG60" s="30" t="s">
        <v>4</v>
      </c>
      <c r="BH60" s="31"/>
      <c r="BI60" s="31"/>
      <c r="BJ60" s="31"/>
      <c r="BK60" s="32"/>
      <c r="BL60" s="30" t="s">
        <v>3</v>
      </c>
      <c r="BM60" s="31"/>
      <c r="BN60" s="31"/>
      <c r="BO60" s="31"/>
      <c r="BP60" s="32"/>
      <c r="BQ60" s="46" t="s">
        <v>116</v>
      </c>
      <c r="BR60" s="47"/>
      <c r="BS60" s="47"/>
      <c r="BT60" s="48"/>
      <c r="BU60" s="36" t="s">
        <v>97</v>
      </c>
      <c r="BV60" s="36"/>
      <c r="BW60" s="36"/>
      <c r="BX60" s="36"/>
      <c r="BY60" s="36"/>
    </row>
    <row r="61" spans="1:79" ht="15" customHeight="1" x14ac:dyDescent="0.2">
      <c r="A61" s="30">
        <v>1</v>
      </c>
      <c r="B61" s="31"/>
      <c r="C61" s="31"/>
      <c r="D61" s="31"/>
      <c r="E61" s="32"/>
      <c r="F61" s="30">
        <v>2</v>
      </c>
      <c r="G61" s="31"/>
      <c r="H61" s="31"/>
      <c r="I61" s="31"/>
      <c r="J61" s="31"/>
      <c r="K61" s="31"/>
      <c r="L61" s="31"/>
      <c r="M61" s="31"/>
      <c r="N61" s="31"/>
      <c r="O61" s="31"/>
      <c r="P61" s="31"/>
      <c r="Q61" s="31"/>
      <c r="R61" s="31"/>
      <c r="S61" s="31"/>
      <c r="T61" s="32"/>
      <c r="U61" s="30">
        <v>3</v>
      </c>
      <c r="V61" s="31"/>
      <c r="W61" s="31"/>
      <c r="X61" s="31"/>
      <c r="Y61" s="32"/>
      <c r="Z61" s="30">
        <v>4</v>
      </c>
      <c r="AA61" s="31"/>
      <c r="AB61" s="31"/>
      <c r="AC61" s="31"/>
      <c r="AD61" s="32"/>
      <c r="AE61" s="30">
        <v>5</v>
      </c>
      <c r="AF61" s="31"/>
      <c r="AG61" s="31"/>
      <c r="AH61" s="32"/>
      <c r="AI61" s="30">
        <v>6</v>
      </c>
      <c r="AJ61" s="31"/>
      <c r="AK61" s="31"/>
      <c r="AL61" s="31"/>
      <c r="AM61" s="32"/>
      <c r="AN61" s="30">
        <v>7</v>
      </c>
      <c r="AO61" s="31"/>
      <c r="AP61" s="31"/>
      <c r="AQ61" s="31"/>
      <c r="AR61" s="32"/>
      <c r="AS61" s="30">
        <v>8</v>
      </c>
      <c r="AT61" s="31"/>
      <c r="AU61" s="31"/>
      <c r="AV61" s="31"/>
      <c r="AW61" s="32"/>
      <c r="AX61" s="30">
        <v>9</v>
      </c>
      <c r="AY61" s="31"/>
      <c r="AZ61" s="31"/>
      <c r="BA61" s="32"/>
      <c r="BB61" s="30">
        <v>10</v>
      </c>
      <c r="BC61" s="31"/>
      <c r="BD61" s="31"/>
      <c r="BE61" s="31"/>
      <c r="BF61" s="32"/>
      <c r="BG61" s="30">
        <v>11</v>
      </c>
      <c r="BH61" s="31"/>
      <c r="BI61" s="31"/>
      <c r="BJ61" s="31"/>
      <c r="BK61" s="32"/>
      <c r="BL61" s="30">
        <v>12</v>
      </c>
      <c r="BM61" s="31"/>
      <c r="BN61" s="31"/>
      <c r="BO61" s="31"/>
      <c r="BP61" s="32"/>
      <c r="BQ61" s="30">
        <v>13</v>
      </c>
      <c r="BR61" s="31"/>
      <c r="BS61" s="31"/>
      <c r="BT61" s="32"/>
      <c r="BU61" s="36">
        <v>14</v>
      </c>
      <c r="BV61" s="36"/>
      <c r="BW61" s="36"/>
      <c r="BX61" s="36"/>
      <c r="BY61" s="36"/>
    </row>
    <row r="62" spans="1:79" s="1" customFormat="1" ht="13.5" hidden="1" customHeight="1" x14ac:dyDescent="0.2">
      <c r="A62" s="33" t="s">
        <v>64</v>
      </c>
      <c r="B62" s="34"/>
      <c r="C62" s="34"/>
      <c r="D62" s="34"/>
      <c r="E62" s="35"/>
      <c r="F62" s="33" t="s">
        <v>57</v>
      </c>
      <c r="G62" s="34"/>
      <c r="H62" s="34"/>
      <c r="I62" s="34"/>
      <c r="J62" s="34"/>
      <c r="K62" s="34"/>
      <c r="L62" s="34"/>
      <c r="M62" s="34"/>
      <c r="N62" s="34"/>
      <c r="O62" s="34"/>
      <c r="P62" s="34"/>
      <c r="Q62" s="34"/>
      <c r="R62" s="34"/>
      <c r="S62" s="34"/>
      <c r="T62" s="35"/>
      <c r="U62" s="33" t="s">
        <v>65</v>
      </c>
      <c r="V62" s="34"/>
      <c r="W62" s="34"/>
      <c r="X62" s="34"/>
      <c r="Y62" s="35"/>
      <c r="Z62" s="33" t="s">
        <v>66</v>
      </c>
      <c r="AA62" s="34"/>
      <c r="AB62" s="34"/>
      <c r="AC62" s="34"/>
      <c r="AD62" s="35"/>
      <c r="AE62" s="33" t="s">
        <v>91</v>
      </c>
      <c r="AF62" s="34"/>
      <c r="AG62" s="34"/>
      <c r="AH62" s="35"/>
      <c r="AI62" s="50" t="s">
        <v>170</v>
      </c>
      <c r="AJ62" s="51"/>
      <c r="AK62" s="51"/>
      <c r="AL62" s="51"/>
      <c r="AM62" s="52"/>
      <c r="AN62" s="33" t="s">
        <v>67</v>
      </c>
      <c r="AO62" s="34"/>
      <c r="AP62" s="34"/>
      <c r="AQ62" s="34"/>
      <c r="AR62" s="35"/>
      <c r="AS62" s="33" t="s">
        <v>68</v>
      </c>
      <c r="AT62" s="34"/>
      <c r="AU62" s="34"/>
      <c r="AV62" s="34"/>
      <c r="AW62" s="35"/>
      <c r="AX62" s="33" t="s">
        <v>92</v>
      </c>
      <c r="AY62" s="34"/>
      <c r="AZ62" s="34"/>
      <c r="BA62" s="35"/>
      <c r="BB62" s="50" t="s">
        <v>170</v>
      </c>
      <c r="BC62" s="51"/>
      <c r="BD62" s="51"/>
      <c r="BE62" s="51"/>
      <c r="BF62" s="52"/>
      <c r="BG62" s="33" t="s">
        <v>58</v>
      </c>
      <c r="BH62" s="34"/>
      <c r="BI62" s="34"/>
      <c r="BJ62" s="34"/>
      <c r="BK62" s="35"/>
      <c r="BL62" s="33" t="s">
        <v>59</v>
      </c>
      <c r="BM62" s="34"/>
      <c r="BN62" s="34"/>
      <c r="BO62" s="34"/>
      <c r="BP62" s="35"/>
      <c r="BQ62" s="33" t="s">
        <v>93</v>
      </c>
      <c r="BR62" s="34"/>
      <c r="BS62" s="34"/>
      <c r="BT62" s="35"/>
      <c r="BU62" s="44" t="s">
        <v>170</v>
      </c>
      <c r="BV62" s="44"/>
      <c r="BW62" s="44"/>
      <c r="BX62" s="44"/>
      <c r="BY62" s="44"/>
      <c r="CA62" t="s">
        <v>27</v>
      </c>
    </row>
    <row r="63" spans="1:79" s="6" customFormat="1" ht="12.75" customHeight="1" x14ac:dyDescent="0.2">
      <c r="A63" s="87"/>
      <c r="B63" s="85"/>
      <c r="C63" s="85"/>
      <c r="D63" s="85"/>
      <c r="E63" s="86"/>
      <c r="F63" s="87" t="s">
        <v>147</v>
      </c>
      <c r="G63" s="85"/>
      <c r="H63" s="85"/>
      <c r="I63" s="85"/>
      <c r="J63" s="85"/>
      <c r="K63" s="85"/>
      <c r="L63" s="85"/>
      <c r="M63" s="85"/>
      <c r="N63" s="85"/>
      <c r="O63" s="85"/>
      <c r="P63" s="85"/>
      <c r="Q63" s="85"/>
      <c r="R63" s="85"/>
      <c r="S63" s="85"/>
      <c r="T63" s="86"/>
      <c r="U63" s="104"/>
      <c r="V63" s="105"/>
      <c r="W63" s="105"/>
      <c r="X63" s="105"/>
      <c r="Y63" s="106"/>
      <c r="Z63" s="104"/>
      <c r="AA63" s="105"/>
      <c r="AB63" s="105"/>
      <c r="AC63" s="105"/>
      <c r="AD63" s="106"/>
      <c r="AE63" s="104"/>
      <c r="AF63" s="105"/>
      <c r="AG63" s="105"/>
      <c r="AH63" s="106"/>
      <c r="AI63" s="104">
        <f>IF(ISNUMBER(U63),U63,0)+IF(ISNUMBER(Z63),Z63,0)</f>
        <v>0</v>
      </c>
      <c r="AJ63" s="105"/>
      <c r="AK63" s="105"/>
      <c r="AL63" s="105"/>
      <c r="AM63" s="106"/>
      <c r="AN63" s="104"/>
      <c r="AO63" s="105"/>
      <c r="AP63" s="105"/>
      <c r="AQ63" s="105"/>
      <c r="AR63" s="106"/>
      <c r="AS63" s="104"/>
      <c r="AT63" s="105"/>
      <c r="AU63" s="105"/>
      <c r="AV63" s="105"/>
      <c r="AW63" s="106"/>
      <c r="AX63" s="104"/>
      <c r="AY63" s="105"/>
      <c r="AZ63" s="105"/>
      <c r="BA63" s="106"/>
      <c r="BB63" s="104">
        <f>IF(ISNUMBER(AN63),AN63,0)+IF(ISNUMBER(AS63),AS63,0)</f>
        <v>0</v>
      </c>
      <c r="BC63" s="105"/>
      <c r="BD63" s="105"/>
      <c r="BE63" s="105"/>
      <c r="BF63" s="106"/>
      <c r="BG63" s="104"/>
      <c r="BH63" s="105"/>
      <c r="BI63" s="105"/>
      <c r="BJ63" s="105"/>
      <c r="BK63" s="106"/>
      <c r="BL63" s="104"/>
      <c r="BM63" s="105"/>
      <c r="BN63" s="105"/>
      <c r="BO63" s="105"/>
      <c r="BP63" s="106"/>
      <c r="BQ63" s="104"/>
      <c r="BR63" s="105"/>
      <c r="BS63" s="105"/>
      <c r="BT63" s="106"/>
      <c r="BU63" s="104">
        <f>IF(ISNUMBER(BG63),BG63,0)+IF(ISNUMBER(BL63),BL63,0)</f>
        <v>0</v>
      </c>
      <c r="BV63" s="105"/>
      <c r="BW63" s="105"/>
      <c r="BX63" s="105"/>
      <c r="BY63" s="106"/>
      <c r="CA63" s="6" t="s">
        <v>28</v>
      </c>
    </row>
    <row r="65" spans="1:79" ht="14.25" customHeight="1" x14ac:dyDescent="12.75">
      <c r="A65" s="42" t="s">
        <v>248</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row>
    <row r="66" spans="1:79" ht="15" customHeight="1" x14ac:dyDescent="0.2">
      <c r="A66" s="53" t="s">
        <v>220</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row>
    <row r="67" spans="1:79" ht="23.1" customHeight="1" x14ac:dyDescent="0.2">
      <c r="A67" s="67" t="s">
        <v>118</v>
      </c>
      <c r="B67" s="68"/>
      <c r="C67" s="68"/>
      <c r="D67" s="69"/>
      <c r="E67" s="61" t="s">
        <v>19</v>
      </c>
      <c r="F67" s="62"/>
      <c r="G67" s="62"/>
      <c r="H67" s="62"/>
      <c r="I67" s="62"/>
      <c r="J67" s="62"/>
      <c r="K67" s="62"/>
      <c r="L67" s="62"/>
      <c r="M67" s="62"/>
      <c r="N67" s="62"/>
      <c r="O67" s="62"/>
      <c r="P67" s="62"/>
      <c r="Q67" s="62"/>
      <c r="R67" s="62"/>
      <c r="S67" s="62"/>
      <c r="T67" s="62"/>
      <c r="U67" s="62"/>
      <c r="V67" s="62"/>
      <c r="W67" s="63"/>
      <c r="X67" s="30" t="s">
        <v>242</v>
      </c>
      <c r="Y67" s="31"/>
      <c r="Z67" s="31"/>
      <c r="AA67" s="31"/>
      <c r="AB67" s="31"/>
      <c r="AC67" s="31"/>
      <c r="AD67" s="31"/>
      <c r="AE67" s="31"/>
      <c r="AF67" s="31"/>
      <c r="AG67" s="31"/>
      <c r="AH67" s="31"/>
      <c r="AI67" s="31"/>
      <c r="AJ67" s="31"/>
      <c r="AK67" s="31"/>
      <c r="AL67" s="31"/>
      <c r="AM67" s="31"/>
      <c r="AN67" s="31"/>
      <c r="AO67" s="31"/>
      <c r="AP67" s="31"/>
      <c r="AQ67" s="32"/>
      <c r="AR67" s="36" t="s">
        <v>247</v>
      </c>
      <c r="AS67" s="36"/>
      <c r="AT67" s="36"/>
      <c r="AU67" s="36"/>
      <c r="AV67" s="36"/>
      <c r="AW67" s="36"/>
      <c r="AX67" s="36"/>
      <c r="AY67" s="36"/>
      <c r="AZ67" s="36"/>
      <c r="BA67" s="36"/>
      <c r="BB67" s="36"/>
      <c r="BC67" s="36"/>
      <c r="BD67" s="36"/>
      <c r="BE67" s="36"/>
      <c r="BF67" s="36"/>
      <c r="BG67" s="36"/>
      <c r="BH67" s="36"/>
      <c r="BI67" s="36"/>
      <c r="BJ67" s="36"/>
      <c r="BK67" s="36"/>
    </row>
    <row r="68" spans="1:79" ht="48.75" customHeight="1" x14ac:dyDescent="0.2">
      <c r="A68" s="70"/>
      <c r="B68" s="71"/>
      <c r="C68" s="71"/>
      <c r="D68" s="72"/>
      <c r="E68" s="64"/>
      <c r="F68" s="65"/>
      <c r="G68" s="65"/>
      <c r="H68" s="65"/>
      <c r="I68" s="65"/>
      <c r="J68" s="65"/>
      <c r="K68" s="65"/>
      <c r="L68" s="65"/>
      <c r="M68" s="65"/>
      <c r="N68" s="65"/>
      <c r="O68" s="65"/>
      <c r="P68" s="65"/>
      <c r="Q68" s="65"/>
      <c r="R68" s="65"/>
      <c r="S68" s="65"/>
      <c r="T68" s="65"/>
      <c r="U68" s="65"/>
      <c r="V68" s="65"/>
      <c r="W68" s="66"/>
      <c r="X68" s="61" t="s">
        <v>4</v>
      </c>
      <c r="Y68" s="62"/>
      <c r="Z68" s="62"/>
      <c r="AA68" s="62"/>
      <c r="AB68" s="63"/>
      <c r="AC68" s="61" t="s">
        <v>3</v>
      </c>
      <c r="AD68" s="62"/>
      <c r="AE68" s="62"/>
      <c r="AF68" s="62"/>
      <c r="AG68" s="63"/>
      <c r="AH68" s="46" t="s">
        <v>116</v>
      </c>
      <c r="AI68" s="47"/>
      <c r="AJ68" s="47"/>
      <c r="AK68" s="47"/>
      <c r="AL68" s="48"/>
      <c r="AM68" s="30" t="s">
        <v>5</v>
      </c>
      <c r="AN68" s="31"/>
      <c r="AO68" s="31"/>
      <c r="AP68" s="31"/>
      <c r="AQ68" s="32"/>
      <c r="AR68" s="30" t="s">
        <v>4</v>
      </c>
      <c r="AS68" s="31"/>
      <c r="AT68" s="31"/>
      <c r="AU68" s="31"/>
      <c r="AV68" s="32"/>
      <c r="AW68" s="30" t="s">
        <v>3</v>
      </c>
      <c r="AX68" s="31"/>
      <c r="AY68" s="31"/>
      <c r="AZ68" s="31"/>
      <c r="BA68" s="32"/>
      <c r="BB68" s="46" t="s">
        <v>116</v>
      </c>
      <c r="BC68" s="47"/>
      <c r="BD68" s="47"/>
      <c r="BE68" s="47"/>
      <c r="BF68" s="48"/>
      <c r="BG68" s="30" t="s">
        <v>96</v>
      </c>
      <c r="BH68" s="31"/>
      <c r="BI68" s="31"/>
      <c r="BJ68" s="31"/>
      <c r="BK68" s="32"/>
    </row>
    <row r="69" spans="1:79" ht="12.75" customHeight="1" x14ac:dyDescent="0.2">
      <c r="A69" s="30">
        <v>1</v>
      </c>
      <c r="B69" s="31"/>
      <c r="C69" s="31"/>
      <c r="D69" s="32"/>
      <c r="E69" s="30">
        <v>2</v>
      </c>
      <c r="F69" s="31"/>
      <c r="G69" s="31"/>
      <c r="H69" s="31"/>
      <c r="I69" s="31"/>
      <c r="J69" s="31"/>
      <c r="K69" s="31"/>
      <c r="L69" s="31"/>
      <c r="M69" s="31"/>
      <c r="N69" s="31"/>
      <c r="O69" s="31"/>
      <c r="P69" s="31"/>
      <c r="Q69" s="31"/>
      <c r="R69" s="31"/>
      <c r="S69" s="31"/>
      <c r="T69" s="31"/>
      <c r="U69" s="31"/>
      <c r="V69" s="31"/>
      <c r="W69" s="32"/>
      <c r="X69" s="30">
        <v>3</v>
      </c>
      <c r="Y69" s="31"/>
      <c r="Z69" s="31"/>
      <c r="AA69" s="31"/>
      <c r="AB69" s="32"/>
      <c r="AC69" s="30">
        <v>4</v>
      </c>
      <c r="AD69" s="31"/>
      <c r="AE69" s="31"/>
      <c r="AF69" s="31"/>
      <c r="AG69" s="32"/>
      <c r="AH69" s="30">
        <v>5</v>
      </c>
      <c r="AI69" s="31"/>
      <c r="AJ69" s="31"/>
      <c r="AK69" s="31"/>
      <c r="AL69" s="32"/>
      <c r="AM69" s="30">
        <v>6</v>
      </c>
      <c r="AN69" s="31"/>
      <c r="AO69" s="31"/>
      <c r="AP69" s="31"/>
      <c r="AQ69" s="32"/>
      <c r="AR69" s="30">
        <v>7</v>
      </c>
      <c r="AS69" s="31"/>
      <c r="AT69" s="31"/>
      <c r="AU69" s="31"/>
      <c r="AV69" s="32"/>
      <c r="AW69" s="30">
        <v>8</v>
      </c>
      <c r="AX69" s="31"/>
      <c r="AY69" s="31"/>
      <c r="AZ69" s="31"/>
      <c r="BA69" s="32"/>
      <c r="BB69" s="30">
        <v>9</v>
      </c>
      <c r="BC69" s="31"/>
      <c r="BD69" s="31"/>
      <c r="BE69" s="31"/>
      <c r="BF69" s="32"/>
      <c r="BG69" s="30">
        <v>10</v>
      </c>
      <c r="BH69" s="31"/>
      <c r="BI69" s="31"/>
      <c r="BJ69" s="31"/>
      <c r="BK69" s="32"/>
    </row>
    <row r="70" spans="1:79" s="1" customFormat="1" ht="12.75" hidden="1" customHeight="1" x14ac:dyDescent="0.2">
      <c r="A70" s="33" t="s">
        <v>64</v>
      </c>
      <c r="B70" s="34"/>
      <c r="C70" s="34"/>
      <c r="D70" s="35"/>
      <c r="E70" s="33" t="s">
        <v>57</v>
      </c>
      <c r="F70" s="34"/>
      <c r="G70" s="34"/>
      <c r="H70" s="34"/>
      <c r="I70" s="34"/>
      <c r="J70" s="34"/>
      <c r="K70" s="34"/>
      <c r="L70" s="34"/>
      <c r="M70" s="34"/>
      <c r="N70" s="34"/>
      <c r="O70" s="34"/>
      <c r="P70" s="34"/>
      <c r="Q70" s="34"/>
      <c r="R70" s="34"/>
      <c r="S70" s="34"/>
      <c r="T70" s="34"/>
      <c r="U70" s="34"/>
      <c r="V70" s="34"/>
      <c r="W70" s="35"/>
      <c r="X70" s="80" t="s">
        <v>60</v>
      </c>
      <c r="Y70" s="81"/>
      <c r="Z70" s="81"/>
      <c r="AA70" s="81"/>
      <c r="AB70" s="82"/>
      <c r="AC70" s="80" t="s">
        <v>61</v>
      </c>
      <c r="AD70" s="81"/>
      <c r="AE70" s="81"/>
      <c r="AF70" s="81"/>
      <c r="AG70" s="82"/>
      <c r="AH70" s="33" t="s">
        <v>94</v>
      </c>
      <c r="AI70" s="34"/>
      <c r="AJ70" s="34"/>
      <c r="AK70" s="34"/>
      <c r="AL70" s="35"/>
      <c r="AM70" s="50" t="s">
        <v>171</v>
      </c>
      <c r="AN70" s="51"/>
      <c r="AO70" s="51"/>
      <c r="AP70" s="51"/>
      <c r="AQ70" s="52"/>
      <c r="AR70" s="33" t="s">
        <v>62</v>
      </c>
      <c r="AS70" s="34"/>
      <c r="AT70" s="34"/>
      <c r="AU70" s="34"/>
      <c r="AV70" s="35"/>
      <c r="AW70" s="33" t="s">
        <v>63</v>
      </c>
      <c r="AX70" s="34"/>
      <c r="AY70" s="34"/>
      <c r="AZ70" s="34"/>
      <c r="BA70" s="35"/>
      <c r="BB70" s="33" t="s">
        <v>95</v>
      </c>
      <c r="BC70" s="34"/>
      <c r="BD70" s="34"/>
      <c r="BE70" s="34"/>
      <c r="BF70" s="35"/>
      <c r="BG70" s="50" t="s">
        <v>171</v>
      </c>
      <c r="BH70" s="51"/>
      <c r="BI70" s="51"/>
      <c r="BJ70" s="51"/>
      <c r="BK70" s="52"/>
      <c r="CA70" t="s">
        <v>29</v>
      </c>
    </row>
    <row r="71" spans="1:79" s="99" customFormat="1" ht="12.75" customHeight="1" x14ac:dyDescent="0.2">
      <c r="A71" s="89">
        <v>2111</v>
      </c>
      <c r="B71" s="90"/>
      <c r="C71" s="90"/>
      <c r="D71" s="91"/>
      <c r="E71" s="92" t="s">
        <v>174</v>
      </c>
      <c r="F71" s="93"/>
      <c r="G71" s="93"/>
      <c r="H71" s="93"/>
      <c r="I71" s="93"/>
      <c r="J71" s="93"/>
      <c r="K71" s="93"/>
      <c r="L71" s="93"/>
      <c r="M71" s="93"/>
      <c r="N71" s="93"/>
      <c r="O71" s="93"/>
      <c r="P71" s="93"/>
      <c r="Q71" s="93"/>
      <c r="R71" s="93"/>
      <c r="S71" s="93"/>
      <c r="T71" s="93"/>
      <c r="U71" s="93"/>
      <c r="V71" s="93"/>
      <c r="W71" s="94"/>
      <c r="X71" s="96">
        <v>556724.56599999999</v>
      </c>
      <c r="Y71" s="97"/>
      <c r="Z71" s="97"/>
      <c r="AA71" s="97"/>
      <c r="AB71" s="98"/>
      <c r="AC71" s="96">
        <v>0</v>
      </c>
      <c r="AD71" s="97"/>
      <c r="AE71" s="97"/>
      <c r="AF71" s="97"/>
      <c r="AG71" s="98"/>
      <c r="AH71" s="96">
        <v>0</v>
      </c>
      <c r="AI71" s="97"/>
      <c r="AJ71" s="97"/>
      <c r="AK71" s="97"/>
      <c r="AL71" s="98"/>
      <c r="AM71" s="96">
        <f>IF(ISNUMBER(X71),X71,0)+IF(ISNUMBER(AC71),AC71,0)</f>
        <v>556724.56599999999</v>
      </c>
      <c r="AN71" s="97"/>
      <c r="AO71" s="97"/>
      <c r="AP71" s="97"/>
      <c r="AQ71" s="98"/>
      <c r="AR71" s="96">
        <v>599035.63301600004</v>
      </c>
      <c r="AS71" s="97"/>
      <c r="AT71" s="97"/>
      <c r="AU71" s="97"/>
      <c r="AV71" s="98"/>
      <c r="AW71" s="96">
        <v>0</v>
      </c>
      <c r="AX71" s="97"/>
      <c r="AY71" s="97"/>
      <c r="AZ71" s="97"/>
      <c r="BA71" s="98"/>
      <c r="BB71" s="96">
        <v>0</v>
      </c>
      <c r="BC71" s="97"/>
      <c r="BD71" s="97"/>
      <c r="BE71" s="97"/>
      <c r="BF71" s="98"/>
      <c r="BG71" s="95">
        <f>IF(ISNUMBER(AR71),AR71,0)+IF(ISNUMBER(AW71),AW71,0)</f>
        <v>599035.63301600004</v>
      </c>
      <c r="BH71" s="95"/>
      <c r="BI71" s="95"/>
      <c r="BJ71" s="95"/>
      <c r="BK71" s="95"/>
      <c r="CA71" s="99" t="s">
        <v>30</v>
      </c>
    </row>
    <row r="72" spans="1:79" s="99" customFormat="1" ht="12.75" customHeight="1" x14ac:dyDescent="0.2">
      <c r="A72" s="89">
        <v>2120</v>
      </c>
      <c r="B72" s="90"/>
      <c r="C72" s="90"/>
      <c r="D72" s="91"/>
      <c r="E72" s="92" t="s">
        <v>175</v>
      </c>
      <c r="F72" s="93"/>
      <c r="G72" s="93"/>
      <c r="H72" s="93"/>
      <c r="I72" s="93"/>
      <c r="J72" s="93"/>
      <c r="K72" s="93"/>
      <c r="L72" s="93"/>
      <c r="M72" s="93"/>
      <c r="N72" s="93"/>
      <c r="O72" s="93"/>
      <c r="P72" s="93"/>
      <c r="Q72" s="93"/>
      <c r="R72" s="93"/>
      <c r="S72" s="93"/>
      <c r="T72" s="93"/>
      <c r="U72" s="93"/>
      <c r="V72" s="93"/>
      <c r="W72" s="94"/>
      <c r="X72" s="96">
        <v>122479.86400000002</v>
      </c>
      <c r="Y72" s="97"/>
      <c r="Z72" s="97"/>
      <c r="AA72" s="97"/>
      <c r="AB72" s="98"/>
      <c r="AC72" s="96">
        <v>0</v>
      </c>
      <c r="AD72" s="97"/>
      <c r="AE72" s="97"/>
      <c r="AF72" s="97"/>
      <c r="AG72" s="98"/>
      <c r="AH72" s="96">
        <v>0</v>
      </c>
      <c r="AI72" s="97"/>
      <c r="AJ72" s="97"/>
      <c r="AK72" s="97"/>
      <c r="AL72" s="98"/>
      <c r="AM72" s="96">
        <f>IF(ISNUMBER(X72),X72,0)+IF(ISNUMBER(AC72),AC72,0)</f>
        <v>122479.86400000002</v>
      </c>
      <c r="AN72" s="97"/>
      <c r="AO72" s="97"/>
      <c r="AP72" s="97"/>
      <c r="AQ72" s="98"/>
      <c r="AR72" s="96">
        <v>131788.33366400003</v>
      </c>
      <c r="AS72" s="97"/>
      <c r="AT72" s="97"/>
      <c r="AU72" s="97"/>
      <c r="AV72" s="98"/>
      <c r="AW72" s="96">
        <v>0</v>
      </c>
      <c r="AX72" s="97"/>
      <c r="AY72" s="97"/>
      <c r="AZ72" s="97"/>
      <c r="BA72" s="98"/>
      <c r="BB72" s="96">
        <v>0</v>
      </c>
      <c r="BC72" s="97"/>
      <c r="BD72" s="97"/>
      <c r="BE72" s="97"/>
      <c r="BF72" s="98"/>
      <c r="BG72" s="95">
        <f>IF(ISNUMBER(AR72),AR72,0)+IF(ISNUMBER(AW72),AW72,0)</f>
        <v>131788.33366400003</v>
      </c>
      <c r="BH72" s="95"/>
      <c r="BI72" s="95"/>
      <c r="BJ72" s="95"/>
      <c r="BK72" s="95"/>
    </row>
    <row r="73" spans="1:79" s="99" customFormat="1" ht="12.75" customHeight="1" x14ac:dyDescent="0.2">
      <c r="A73" s="89">
        <v>2210</v>
      </c>
      <c r="B73" s="90"/>
      <c r="C73" s="90"/>
      <c r="D73" s="91"/>
      <c r="E73" s="92" t="s">
        <v>176</v>
      </c>
      <c r="F73" s="93"/>
      <c r="G73" s="93"/>
      <c r="H73" s="93"/>
      <c r="I73" s="93"/>
      <c r="J73" s="93"/>
      <c r="K73" s="93"/>
      <c r="L73" s="93"/>
      <c r="M73" s="93"/>
      <c r="N73" s="93"/>
      <c r="O73" s="93"/>
      <c r="P73" s="93"/>
      <c r="Q73" s="93"/>
      <c r="R73" s="93"/>
      <c r="S73" s="93"/>
      <c r="T73" s="93"/>
      <c r="U73" s="93"/>
      <c r="V73" s="93"/>
      <c r="W73" s="94"/>
      <c r="X73" s="96">
        <v>38121.599999999999</v>
      </c>
      <c r="Y73" s="97"/>
      <c r="Z73" s="97"/>
      <c r="AA73" s="97"/>
      <c r="AB73" s="98"/>
      <c r="AC73" s="96">
        <v>0</v>
      </c>
      <c r="AD73" s="97"/>
      <c r="AE73" s="97"/>
      <c r="AF73" s="97"/>
      <c r="AG73" s="98"/>
      <c r="AH73" s="96">
        <v>0</v>
      </c>
      <c r="AI73" s="97"/>
      <c r="AJ73" s="97"/>
      <c r="AK73" s="97"/>
      <c r="AL73" s="98"/>
      <c r="AM73" s="96">
        <f>IF(ISNUMBER(X73),X73,0)+IF(ISNUMBER(AC73),AC73,0)</f>
        <v>38121.599999999999</v>
      </c>
      <c r="AN73" s="97"/>
      <c r="AO73" s="97"/>
      <c r="AP73" s="97"/>
      <c r="AQ73" s="98"/>
      <c r="AR73" s="96">
        <v>40027.68</v>
      </c>
      <c r="AS73" s="97"/>
      <c r="AT73" s="97"/>
      <c r="AU73" s="97"/>
      <c r="AV73" s="98"/>
      <c r="AW73" s="96">
        <v>0</v>
      </c>
      <c r="AX73" s="97"/>
      <c r="AY73" s="97"/>
      <c r="AZ73" s="97"/>
      <c r="BA73" s="98"/>
      <c r="BB73" s="96">
        <v>0</v>
      </c>
      <c r="BC73" s="97"/>
      <c r="BD73" s="97"/>
      <c r="BE73" s="97"/>
      <c r="BF73" s="98"/>
      <c r="BG73" s="95">
        <f>IF(ISNUMBER(AR73),AR73,0)+IF(ISNUMBER(AW73),AW73,0)</f>
        <v>40027.68</v>
      </c>
      <c r="BH73" s="95"/>
      <c r="BI73" s="95"/>
      <c r="BJ73" s="95"/>
      <c r="BK73" s="95"/>
    </row>
    <row r="74" spans="1:79" s="99" customFormat="1" ht="12.75" customHeight="1" x14ac:dyDescent="0.2">
      <c r="A74" s="89">
        <v>2240</v>
      </c>
      <c r="B74" s="90"/>
      <c r="C74" s="90"/>
      <c r="D74" s="91"/>
      <c r="E74" s="92" t="s">
        <v>177</v>
      </c>
      <c r="F74" s="93"/>
      <c r="G74" s="93"/>
      <c r="H74" s="93"/>
      <c r="I74" s="93"/>
      <c r="J74" s="93"/>
      <c r="K74" s="93"/>
      <c r="L74" s="93"/>
      <c r="M74" s="93"/>
      <c r="N74" s="93"/>
      <c r="O74" s="93"/>
      <c r="P74" s="93"/>
      <c r="Q74" s="93"/>
      <c r="R74" s="93"/>
      <c r="S74" s="93"/>
      <c r="T74" s="93"/>
      <c r="U74" s="93"/>
      <c r="V74" s="93"/>
      <c r="W74" s="94"/>
      <c r="X74" s="96">
        <v>2112</v>
      </c>
      <c r="Y74" s="97"/>
      <c r="Z74" s="97"/>
      <c r="AA74" s="97"/>
      <c r="AB74" s="98"/>
      <c r="AC74" s="96">
        <v>0</v>
      </c>
      <c r="AD74" s="97"/>
      <c r="AE74" s="97"/>
      <c r="AF74" s="97"/>
      <c r="AG74" s="98"/>
      <c r="AH74" s="96">
        <v>0</v>
      </c>
      <c r="AI74" s="97"/>
      <c r="AJ74" s="97"/>
      <c r="AK74" s="97"/>
      <c r="AL74" s="98"/>
      <c r="AM74" s="96">
        <f>IF(ISNUMBER(X74),X74,0)+IF(ISNUMBER(AC74),AC74,0)</f>
        <v>2112</v>
      </c>
      <c r="AN74" s="97"/>
      <c r="AO74" s="97"/>
      <c r="AP74" s="97"/>
      <c r="AQ74" s="98"/>
      <c r="AR74" s="96">
        <v>2217.6</v>
      </c>
      <c r="AS74" s="97"/>
      <c r="AT74" s="97"/>
      <c r="AU74" s="97"/>
      <c r="AV74" s="98"/>
      <c r="AW74" s="96">
        <v>0</v>
      </c>
      <c r="AX74" s="97"/>
      <c r="AY74" s="97"/>
      <c r="AZ74" s="97"/>
      <c r="BA74" s="98"/>
      <c r="BB74" s="96">
        <v>0</v>
      </c>
      <c r="BC74" s="97"/>
      <c r="BD74" s="97"/>
      <c r="BE74" s="97"/>
      <c r="BF74" s="98"/>
      <c r="BG74" s="95">
        <f>IF(ISNUMBER(AR74),AR74,0)+IF(ISNUMBER(AW74),AW74,0)</f>
        <v>2217.6</v>
      </c>
      <c r="BH74" s="95"/>
      <c r="BI74" s="95"/>
      <c r="BJ74" s="95"/>
      <c r="BK74" s="95"/>
    </row>
    <row r="75" spans="1:79" s="99" customFormat="1" ht="12.75" customHeight="1" x14ac:dyDescent="0.2">
      <c r="A75" s="89">
        <v>2250</v>
      </c>
      <c r="B75" s="90"/>
      <c r="C75" s="90"/>
      <c r="D75" s="91"/>
      <c r="E75" s="92" t="s">
        <v>178</v>
      </c>
      <c r="F75" s="93"/>
      <c r="G75" s="93"/>
      <c r="H75" s="93"/>
      <c r="I75" s="93"/>
      <c r="J75" s="93"/>
      <c r="K75" s="93"/>
      <c r="L75" s="93"/>
      <c r="M75" s="93"/>
      <c r="N75" s="93"/>
      <c r="O75" s="93"/>
      <c r="P75" s="93"/>
      <c r="Q75" s="93"/>
      <c r="R75" s="93"/>
      <c r="S75" s="93"/>
      <c r="T75" s="93"/>
      <c r="U75" s="93"/>
      <c r="V75" s="93"/>
      <c r="W75" s="94"/>
      <c r="X75" s="96">
        <v>23232</v>
      </c>
      <c r="Y75" s="97"/>
      <c r="Z75" s="97"/>
      <c r="AA75" s="97"/>
      <c r="AB75" s="98"/>
      <c r="AC75" s="96">
        <v>0</v>
      </c>
      <c r="AD75" s="97"/>
      <c r="AE75" s="97"/>
      <c r="AF75" s="97"/>
      <c r="AG75" s="98"/>
      <c r="AH75" s="96">
        <v>0</v>
      </c>
      <c r="AI75" s="97"/>
      <c r="AJ75" s="97"/>
      <c r="AK75" s="97"/>
      <c r="AL75" s="98"/>
      <c r="AM75" s="96">
        <f>IF(ISNUMBER(X75),X75,0)+IF(ISNUMBER(AC75),AC75,0)</f>
        <v>23232</v>
      </c>
      <c r="AN75" s="97"/>
      <c r="AO75" s="97"/>
      <c r="AP75" s="97"/>
      <c r="AQ75" s="98"/>
      <c r="AR75" s="96">
        <v>24393.600000000002</v>
      </c>
      <c r="AS75" s="97"/>
      <c r="AT75" s="97"/>
      <c r="AU75" s="97"/>
      <c r="AV75" s="98"/>
      <c r="AW75" s="96">
        <v>0</v>
      </c>
      <c r="AX75" s="97"/>
      <c r="AY75" s="97"/>
      <c r="AZ75" s="97"/>
      <c r="BA75" s="98"/>
      <c r="BB75" s="96">
        <v>0</v>
      </c>
      <c r="BC75" s="97"/>
      <c r="BD75" s="97"/>
      <c r="BE75" s="97"/>
      <c r="BF75" s="98"/>
      <c r="BG75" s="95">
        <f>IF(ISNUMBER(AR75),AR75,0)+IF(ISNUMBER(AW75),AW75,0)</f>
        <v>24393.600000000002</v>
      </c>
      <c r="BH75" s="95"/>
      <c r="BI75" s="95"/>
      <c r="BJ75" s="95"/>
      <c r="BK75" s="95"/>
    </row>
    <row r="76" spans="1:79" s="6" customFormat="1" ht="12.75" customHeight="1" x14ac:dyDescent="0.2">
      <c r="A76" s="87"/>
      <c r="B76" s="85"/>
      <c r="C76" s="85"/>
      <c r="D76" s="86"/>
      <c r="E76" s="100" t="s">
        <v>147</v>
      </c>
      <c r="F76" s="101"/>
      <c r="G76" s="101"/>
      <c r="H76" s="101"/>
      <c r="I76" s="101"/>
      <c r="J76" s="101"/>
      <c r="K76" s="101"/>
      <c r="L76" s="101"/>
      <c r="M76" s="101"/>
      <c r="N76" s="101"/>
      <c r="O76" s="101"/>
      <c r="P76" s="101"/>
      <c r="Q76" s="101"/>
      <c r="R76" s="101"/>
      <c r="S76" s="101"/>
      <c r="T76" s="101"/>
      <c r="U76" s="101"/>
      <c r="V76" s="101"/>
      <c r="W76" s="102"/>
      <c r="X76" s="104">
        <v>742670.03</v>
      </c>
      <c r="Y76" s="105"/>
      <c r="Z76" s="105"/>
      <c r="AA76" s="105"/>
      <c r="AB76" s="106"/>
      <c r="AC76" s="104">
        <v>0</v>
      </c>
      <c r="AD76" s="105"/>
      <c r="AE76" s="105"/>
      <c r="AF76" s="105"/>
      <c r="AG76" s="106"/>
      <c r="AH76" s="104">
        <v>0</v>
      </c>
      <c r="AI76" s="105"/>
      <c r="AJ76" s="105"/>
      <c r="AK76" s="105"/>
      <c r="AL76" s="106"/>
      <c r="AM76" s="104">
        <f>IF(ISNUMBER(X76),X76,0)+IF(ISNUMBER(AC76),AC76,0)</f>
        <v>742670.03</v>
      </c>
      <c r="AN76" s="105"/>
      <c r="AO76" s="105"/>
      <c r="AP76" s="105"/>
      <c r="AQ76" s="106"/>
      <c r="AR76" s="104">
        <v>797462.84668000008</v>
      </c>
      <c r="AS76" s="105"/>
      <c r="AT76" s="105"/>
      <c r="AU76" s="105"/>
      <c r="AV76" s="106"/>
      <c r="AW76" s="104">
        <v>0</v>
      </c>
      <c r="AX76" s="105"/>
      <c r="AY76" s="105"/>
      <c r="AZ76" s="105"/>
      <c r="BA76" s="106"/>
      <c r="BB76" s="104">
        <v>0</v>
      </c>
      <c r="BC76" s="105"/>
      <c r="BD76" s="105"/>
      <c r="BE76" s="105"/>
      <c r="BF76" s="106"/>
      <c r="BG76" s="103">
        <f>IF(ISNUMBER(AR76),AR76,0)+IF(ISNUMBER(AW76),AW76,0)</f>
        <v>797462.84668000008</v>
      </c>
      <c r="BH76" s="103"/>
      <c r="BI76" s="103"/>
      <c r="BJ76" s="103"/>
      <c r="BK76" s="103"/>
    </row>
    <row r="78" spans="1:79" ht="14.25" customHeight="1" x14ac:dyDescent="0.2">
      <c r="A78" s="42" t="s">
        <v>249</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1:79" ht="15" customHeight="1" x14ac:dyDescent="0.2">
      <c r="A79" s="53" t="s">
        <v>220</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row>
    <row r="80" spans="1:79" ht="23.1" customHeight="1" x14ac:dyDescent="0.2">
      <c r="A80" s="67" t="s">
        <v>119</v>
      </c>
      <c r="B80" s="68"/>
      <c r="C80" s="68"/>
      <c r="D80" s="68"/>
      <c r="E80" s="69"/>
      <c r="F80" s="61" t="s">
        <v>19</v>
      </c>
      <c r="G80" s="62"/>
      <c r="H80" s="62"/>
      <c r="I80" s="62"/>
      <c r="J80" s="62"/>
      <c r="K80" s="62"/>
      <c r="L80" s="62"/>
      <c r="M80" s="62"/>
      <c r="N80" s="62"/>
      <c r="O80" s="62"/>
      <c r="P80" s="62"/>
      <c r="Q80" s="62"/>
      <c r="R80" s="62"/>
      <c r="S80" s="62"/>
      <c r="T80" s="62"/>
      <c r="U80" s="62"/>
      <c r="V80" s="62"/>
      <c r="W80" s="63"/>
      <c r="X80" s="36" t="s">
        <v>242</v>
      </c>
      <c r="Y80" s="36"/>
      <c r="Z80" s="36"/>
      <c r="AA80" s="36"/>
      <c r="AB80" s="36"/>
      <c r="AC80" s="36"/>
      <c r="AD80" s="36"/>
      <c r="AE80" s="36"/>
      <c r="AF80" s="36"/>
      <c r="AG80" s="36"/>
      <c r="AH80" s="36"/>
      <c r="AI80" s="36"/>
      <c r="AJ80" s="36"/>
      <c r="AK80" s="36"/>
      <c r="AL80" s="36"/>
      <c r="AM80" s="36"/>
      <c r="AN80" s="36"/>
      <c r="AO80" s="36"/>
      <c r="AP80" s="36"/>
      <c r="AQ80" s="36"/>
      <c r="AR80" s="30" t="s">
        <v>247</v>
      </c>
      <c r="AS80" s="31"/>
      <c r="AT80" s="31"/>
      <c r="AU80" s="31"/>
      <c r="AV80" s="31"/>
      <c r="AW80" s="31"/>
      <c r="AX80" s="31"/>
      <c r="AY80" s="31"/>
      <c r="AZ80" s="31"/>
      <c r="BA80" s="31"/>
      <c r="BB80" s="31"/>
      <c r="BC80" s="31"/>
      <c r="BD80" s="31"/>
      <c r="BE80" s="31"/>
      <c r="BF80" s="31"/>
      <c r="BG80" s="31"/>
      <c r="BH80" s="31"/>
      <c r="BI80" s="31"/>
      <c r="BJ80" s="31"/>
      <c r="BK80" s="32"/>
    </row>
    <row r="81" spans="1:79" ht="53.25" customHeight="1" x14ac:dyDescent="0.2">
      <c r="A81" s="70"/>
      <c r="B81" s="71"/>
      <c r="C81" s="71"/>
      <c r="D81" s="71"/>
      <c r="E81" s="72"/>
      <c r="F81" s="64"/>
      <c r="G81" s="65"/>
      <c r="H81" s="65"/>
      <c r="I81" s="65"/>
      <c r="J81" s="65"/>
      <c r="K81" s="65"/>
      <c r="L81" s="65"/>
      <c r="M81" s="65"/>
      <c r="N81" s="65"/>
      <c r="O81" s="65"/>
      <c r="P81" s="65"/>
      <c r="Q81" s="65"/>
      <c r="R81" s="65"/>
      <c r="S81" s="65"/>
      <c r="T81" s="65"/>
      <c r="U81" s="65"/>
      <c r="V81" s="65"/>
      <c r="W81" s="66"/>
      <c r="X81" s="30" t="s">
        <v>4</v>
      </c>
      <c r="Y81" s="31"/>
      <c r="Z81" s="31"/>
      <c r="AA81" s="31"/>
      <c r="AB81" s="32"/>
      <c r="AC81" s="30" t="s">
        <v>3</v>
      </c>
      <c r="AD81" s="31"/>
      <c r="AE81" s="31"/>
      <c r="AF81" s="31"/>
      <c r="AG81" s="32"/>
      <c r="AH81" s="46" t="s">
        <v>116</v>
      </c>
      <c r="AI81" s="47"/>
      <c r="AJ81" s="47"/>
      <c r="AK81" s="47"/>
      <c r="AL81" s="48"/>
      <c r="AM81" s="30" t="s">
        <v>5</v>
      </c>
      <c r="AN81" s="31"/>
      <c r="AO81" s="31"/>
      <c r="AP81" s="31"/>
      <c r="AQ81" s="32"/>
      <c r="AR81" s="30" t="s">
        <v>4</v>
      </c>
      <c r="AS81" s="31"/>
      <c r="AT81" s="31"/>
      <c r="AU81" s="31"/>
      <c r="AV81" s="32"/>
      <c r="AW81" s="30" t="s">
        <v>3</v>
      </c>
      <c r="AX81" s="31"/>
      <c r="AY81" s="31"/>
      <c r="AZ81" s="31"/>
      <c r="BA81" s="32"/>
      <c r="BB81" s="49" t="s">
        <v>116</v>
      </c>
      <c r="BC81" s="49"/>
      <c r="BD81" s="49"/>
      <c r="BE81" s="49"/>
      <c r="BF81" s="49"/>
      <c r="BG81" s="30" t="s">
        <v>96</v>
      </c>
      <c r="BH81" s="31"/>
      <c r="BI81" s="31"/>
      <c r="BJ81" s="31"/>
      <c r="BK81" s="32"/>
    </row>
    <row r="82" spans="1:79" ht="15" customHeight="1" x14ac:dyDescent="0.2">
      <c r="A82" s="30">
        <v>1</v>
      </c>
      <c r="B82" s="31"/>
      <c r="C82" s="31"/>
      <c r="D82" s="31"/>
      <c r="E82" s="32"/>
      <c r="F82" s="30">
        <v>2</v>
      </c>
      <c r="G82" s="31"/>
      <c r="H82" s="31"/>
      <c r="I82" s="31"/>
      <c r="J82" s="31"/>
      <c r="K82" s="31"/>
      <c r="L82" s="31"/>
      <c r="M82" s="31"/>
      <c r="N82" s="31"/>
      <c r="O82" s="31"/>
      <c r="P82" s="31"/>
      <c r="Q82" s="31"/>
      <c r="R82" s="31"/>
      <c r="S82" s="31"/>
      <c r="T82" s="31"/>
      <c r="U82" s="31"/>
      <c r="V82" s="31"/>
      <c r="W82" s="32"/>
      <c r="X82" s="30">
        <v>3</v>
      </c>
      <c r="Y82" s="31"/>
      <c r="Z82" s="31"/>
      <c r="AA82" s="31"/>
      <c r="AB82" s="32"/>
      <c r="AC82" s="30">
        <v>4</v>
      </c>
      <c r="AD82" s="31"/>
      <c r="AE82" s="31"/>
      <c r="AF82" s="31"/>
      <c r="AG82" s="32"/>
      <c r="AH82" s="30">
        <v>5</v>
      </c>
      <c r="AI82" s="31"/>
      <c r="AJ82" s="31"/>
      <c r="AK82" s="31"/>
      <c r="AL82" s="32"/>
      <c r="AM82" s="30">
        <v>6</v>
      </c>
      <c r="AN82" s="31"/>
      <c r="AO82" s="31"/>
      <c r="AP82" s="31"/>
      <c r="AQ82" s="32"/>
      <c r="AR82" s="30">
        <v>7</v>
      </c>
      <c r="AS82" s="31"/>
      <c r="AT82" s="31"/>
      <c r="AU82" s="31"/>
      <c r="AV82" s="32"/>
      <c r="AW82" s="30">
        <v>8</v>
      </c>
      <c r="AX82" s="31"/>
      <c r="AY82" s="31"/>
      <c r="AZ82" s="31"/>
      <c r="BA82" s="32"/>
      <c r="BB82" s="30">
        <v>9</v>
      </c>
      <c r="BC82" s="31"/>
      <c r="BD82" s="31"/>
      <c r="BE82" s="31"/>
      <c r="BF82" s="32"/>
      <c r="BG82" s="30">
        <v>10</v>
      </c>
      <c r="BH82" s="31"/>
      <c r="BI82" s="31"/>
      <c r="BJ82" s="31"/>
      <c r="BK82" s="32"/>
    </row>
    <row r="83" spans="1:79" s="1" customFormat="1" ht="15" hidden="1" customHeight="1" x14ac:dyDescent="12.75">
      <c r="A83" s="33" t="s">
        <v>64</v>
      </c>
      <c r="B83" s="34"/>
      <c r="C83" s="34"/>
      <c r="D83" s="34"/>
      <c r="E83" s="35"/>
      <c r="F83" s="33" t="s">
        <v>57</v>
      </c>
      <c r="G83" s="34"/>
      <c r="H83" s="34"/>
      <c r="I83" s="34"/>
      <c r="J83" s="34"/>
      <c r="K83" s="34"/>
      <c r="L83" s="34"/>
      <c r="M83" s="34"/>
      <c r="N83" s="34"/>
      <c r="O83" s="34"/>
      <c r="P83" s="34"/>
      <c r="Q83" s="34"/>
      <c r="R83" s="34"/>
      <c r="S83" s="34"/>
      <c r="T83" s="34"/>
      <c r="U83" s="34"/>
      <c r="V83" s="34"/>
      <c r="W83" s="35"/>
      <c r="X83" s="33" t="s">
        <v>60</v>
      </c>
      <c r="Y83" s="34"/>
      <c r="Z83" s="34"/>
      <c r="AA83" s="34"/>
      <c r="AB83" s="35"/>
      <c r="AC83" s="33" t="s">
        <v>61</v>
      </c>
      <c r="AD83" s="34"/>
      <c r="AE83" s="34"/>
      <c r="AF83" s="34"/>
      <c r="AG83" s="35"/>
      <c r="AH83" s="33" t="s">
        <v>94</v>
      </c>
      <c r="AI83" s="34"/>
      <c r="AJ83" s="34"/>
      <c r="AK83" s="34"/>
      <c r="AL83" s="35"/>
      <c r="AM83" s="50" t="s">
        <v>171</v>
      </c>
      <c r="AN83" s="51"/>
      <c r="AO83" s="51"/>
      <c r="AP83" s="51"/>
      <c r="AQ83" s="52"/>
      <c r="AR83" s="33" t="s">
        <v>62</v>
      </c>
      <c r="AS83" s="34"/>
      <c r="AT83" s="34"/>
      <c r="AU83" s="34"/>
      <c r="AV83" s="35"/>
      <c r="AW83" s="33" t="s">
        <v>63</v>
      </c>
      <c r="AX83" s="34"/>
      <c r="AY83" s="34"/>
      <c r="AZ83" s="34"/>
      <c r="BA83" s="35"/>
      <c r="BB83" s="33" t="s">
        <v>95</v>
      </c>
      <c r="BC83" s="34"/>
      <c r="BD83" s="34"/>
      <c r="BE83" s="34"/>
      <c r="BF83" s="35"/>
      <c r="BG83" s="50" t="s">
        <v>171</v>
      </c>
      <c r="BH83" s="51"/>
      <c r="BI83" s="51"/>
      <c r="BJ83" s="51"/>
      <c r="BK83" s="52"/>
      <c r="CA83" t="s">
        <v>31</v>
      </c>
    </row>
    <row r="84" spans="1:79" s="6" customFormat="1" ht="12.75" customHeight="1" x14ac:dyDescent="0.2">
      <c r="A84" s="87"/>
      <c r="B84" s="85"/>
      <c r="C84" s="85"/>
      <c r="D84" s="85"/>
      <c r="E84" s="86"/>
      <c r="F84" s="87" t="s">
        <v>147</v>
      </c>
      <c r="G84" s="85"/>
      <c r="H84" s="85"/>
      <c r="I84" s="85"/>
      <c r="J84" s="85"/>
      <c r="K84" s="85"/>
      <c r="L84" s="85"/>
      <c r="M84" s="85"/>
      <c r="N84" s="85"/>
      <c r="O84" s="85"/>
      <c r="P84" s="85"/>
      <c r="Q84" s="85"/>
      <c r="R84" s="85"/>
      <c r="S84" s="85"/>
      <c r="T84" s="85"/>
      <c r="U84" s="85"/>
      <c r="V84" s="85"/>
      <c r="W84" s="86"/>
      <c r="X84" s="107"/>
      <c r="Y84" s="108"/>
      <c r="Z84" s="108"/>
      <c r="AA84" s="108"/>
      <c r="AB84" s="109"/>
      <c r="AC84" s="107"/>
      <c r="AD84" s="108"/>
      <c r="AE84" s="108"/>
      <c r="AF84" s="108"/>
      <c r="AG84" s="109"/>
      <c r="AH84" s="103"/>
      <c r="AI84" s="103"/>
      <c r="AJ84" s="103"/>
      <c r="AK84" s="103"/>
      <c r="AL84" s="103"/>
      <c r="AM84" s="103">
        <f>IF(ISNUMBER(X84),X84,0)+IF(ISNUMBER(AC84),AC84,0)</f>
        <v>0</v>
      </c>
      <c r="AN84" s="103"/>
      <c r="AO84" s="103"/>
      <c r="AP84" s="103"/>
      <c r="AQ84" s="103"/>
      <c r="AR84" s="103"/>
      <c r="AS84" s="103"/>
      <c r="AT84" s="103"/>
      <c r="AU84" s="103"/>
      <c r="AV84" s="103"/>
      <c r="AW84" s="103"/>
      <c r="AX84" s="103"/>
      <c r="AY84" s="103"/>
      <c r="AZ84" s="103"/>
      <c r="BA84" s="103"/>
      <c r="BB84" s="103"/>
      <c r="BC84" s="103"/>
      <c r="BD84" s="103"/>
      <c r="BE84" s="103"/>
      <c r="BF84" s="103"/>
      <c r="BG84" s="103">
        <f>IF(ISNUMBER(AR84),AR84,0)+IF(ISNUMBER(AW84),AW84,0)</f>
        <v>0</v>
      </c>
      <c r="BH84" s="103"/>
      <c r="BI84" s="103"/>
      <c r="BJ84" s="103"/>
      <c r="BK84" s="103"/>
      <c r="CA84" s="6" t="s">
        <v>32</v>
      </c>
    </row>
    <row r="87" spans="1:79" ht="14.25" customHeight="1" x14ac:dyDescent="0.2">
      <c r="A87" s="42" t="s">
        <v>120</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1:79" ht="14.25" customHeight="1" x14ac:dyDescent="0.2">
      <c r="A88" s="42" t="s">
        <v>234</v>
      </c>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1:79" ht="15" customHeight="1" x14ac:dyDescent="0.2">
      <c r="A89" s="53" t="s">
        <v>220</v>
      </c>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row>
    <row r="90" spans="1:79" ht="23.1" customHeight="1" x14ac:dyDescent="0.2">
      <c r="A90" s="61" t="s">
        <v>6</v>
      </c>
      <c r="B90" s="62"/>
      <c r="C90" s="62"/>
      <c r="D90" s="61" t="s">
        <v>121</v>
      </c>
      <c r="E90" s="62"/>
      <c r="F90" s="62"/>
      <c r="G90" s="62"/>
      <c r="H90" s="62"/>
      <c r="I90" s="62"/>
      <c r="J90" s="62"/>
      <c r="K90" s="62"/>
      <c r="L90" s="62"/>
      <c r="M90" s="62"/>
      <c r="N90" s="62"/>
      <c r="O90" s="62"/>
      <c r="P90" s="62"/>
      <c r="Q90" s="62"/>
      <c r="R90" s="62"/>
      <c r="S90" s="62"/>
      <c r="T90" s="63"/>
      <c r="U90" s="30" t="s">
        <v>221</v>
      </c>
      <c r="V90" s="31"/>
      <c r="W90" s="31"/>
      <c r="X90" s="31"/>
      <c r="Y90" s="31"/>
      <c r="Z90" s="31"/>
      <c r="AA90" s="31"/>
      <c r="AB90" s="31"/>
      <c r="AC90" s="31"/>
      <c r="AD90" s="31"/>
      <c r="AE90" s="31"/>
      <c r="AF90" s="31"/>
      <c r="AG90" s="31"/>
      <c r="AH90" s="31"/>
      <c r="AI90" s="31"/>
      <c r="AJ90" s="31"/>
      <c r="AK90" s="31"/>
      <c r="AL90" s="31"/>
      <c r="AM90" s="32"/>
      <c r="AN90" s="30" t="s">
        <v>224</v>
      </c>
      <c r="AO90" s="31"/>
      <c r="AP90" s="31"/>
      <c r="AQ90" s="31"/>
      <c r="AR90" s="31"/>
      <c r="AS90" s="31"/>
      <c r="AT90" s="31"/>
      <c r="AU90" s="31"/>
      <c r="AV90" s="31"/>
      <c r="AW90" s="31"/>
      <c r="AX90" s="31"/>
      <c r="AY90" s="31"/>
      <c r="AZ90" s="31"/>
      <c r="BA90" s="31"/>
      <c r="BB90" s="31"/>
      <c r="BC90" s="31"/>
      <c r="BD90" s="31"/>
      <c r="BE90" s="31"/>
      <c r="BF90" s="32"/>
      <c r="BG90" s="36" t="s">
        <v>231</v>
      </c>
      <c r="BH90" s="36"/>
      <c r="BI90" s="36"/>
      <c r="BJ90" s="36"/>
      <c r="BK90" s="36"/>
      <c r="BL90" s="36"/>
      <c r="BM90" s="36"/>
      <c r="BN90" s="36"/>
      <c r="BO90" s="36"/>
      <c r="BP90" s="36"/>
      <c r="BQ90" s="36"/>
      <c r="BR90" s="36"/>
      <c r="BS90" s="36"/>
      <c r="BT90" s="36"/>
      <c r="BU90" s="36"/>
      <c r="BV90" s="36"/>
      <c r="BW90" s="36"/>
      <c r="BX90" s="36"/>
      <c r="BY90" s="36"/>
    </row>
    <row r="91" spans="1:79" ht="52.5" customHeight="1" x14ac:dyDescent="0.2">
      <c r="A91" s="64"/>
      <c r="B91" s="65"/>
      <c r="C91" s="65"/>
      <c r="D91" s="64"/>
      <c r="E91" s="65"/>
      <c r="F91" s="65"/>
      <c r="G91" s="65"/>
      <c r="H91" s="65"/>
      <c r="I91" s="65"/>
      <c r="J91" s="65"/>
      <c r="K91" s="65"/>
      <c r="L91" s="65"/>
      <c r="M91" s="65"/>
      <c r="N91" s="65"/>
      <c r="O91" s="65"/>
      <c r="P91" s="65"/>
      <c r="Q91" s="65"/>
      <c r="R91" s="65"/>
      <c r="S91" s="65"/>
      <c r="T91" s="66"/>
      <c r="U91" s="30" t="s">
        <v>4</v>
      </c>
      <c r="V91" s="31"/>
      <c r="W91" s="31"/>
      <c r="X91" s="31"/>
      <c r="Y91" s="32"/>
      <c r="Z91" s="30" t="s">
        <v>3</v>
      </c>
      <c r="AA91" s="31"/>
      <c r="AB91" s="31"/>
      <c r="AC91" s="31"/>
      <c r="AD91" s="32"/>
      <c r="AE91" s="46" t="s">
        <v>116</v>
      </c>
      <c r="AF91" s="47"/>
      <c r="AG91" s="47"/>
      <c r="AH91" s="48"/>
      <c r="AI91" s="30" t="s">
        <v>5</v>
      </c>
      <c r="AJ91" s="31"/>
      <c r="AK91" s="31"/>
      <c r="AL91" s="31"/>
      <c r="AM91" s="32"/>
      <c r="AN91" s="30" t="s">
        <v>4</v>
      </c>
      <c r="AO91" s="31"/>
      <c r="AP91" s="31"/>
      <c r="AQ91" s="31"/>
      <c r="AR91" s="32"/>
      <c r="AS91" s="30" t="s">
        <v>3</v>
      </c>
      <c r="AT91" s="31"/>
      <c r="AU91" s="31"/>
      <c r="AV91" s="31"/>
      <c r="AW91" s="32"/>
      <c r="AX91" s="46" t="s">
        <v>116</v>
      </c>
      <c r="AY91" s="47"/>
      <c r="AZ91" s="47"/>
      <c r="BA91" s="48"/>
      <c r="BB91" s="30" t="s">
        <v>96</v>
      </c>
      <c r="BC91" s="31"/>
      <c r="BD91" s="31"/>
      <c r="BE91" s="31"/>
      <c r="BF91" s="32"/>
      <c r="BG91" s="30" t="s">
        <v>4</v>
      </c>
      <c r="BH91" s="31"/>
      <c r="BI91" s="31"/>
      <c r="BJ91" s="31"/>
      <c r="BK91" s="32"/>
      <c r="BL91" s="36" t="s">
        <v>3</v>
      </c>
      <c r="BM91" s="36"/>
      <c r="BN91" s="36"/>
      <c r="BO91" s="36"/>
      <c r="BP91" s="36"/>
      <c r="BQ91" s="49" t="s">
        <v>116</v>
      </c>
      <c r="BR91" s="49"/>
      <c r="BS91" s="49"/>
      <c r="BT91" s="49"/>
      <c r="BU91" s="30" t="s">
        <v>97</v>
      </c>
      <c r="BV91" s="31"/>
      <c r="BW91" s="31"/>
      <c r="BX91" s="31"/>
      <c r="BY91" s="32"/>
    </row>
    <row r="92" spans="1:79" ht="15" customHeight="1" x14ac:dyDescent="0.2">
      <c r="A92" s="30">
        <v>1</v>
      </c>
      <c r="B92" s="31"/>
      <c r="C92" s="31"/>
      <c r="D92" s="30">
        <v>2</v>
      </c>
      <c r="E92" s="31"/>
      <c r="F92" s="31"/>
      <c r="G92" s="31"/>
      <c r="H92" s="31"/>
      <c r="I92" s="31"/>
      <c r="J92" s="31"/>
      <c r="K92" s="31"/>
      <c r="L92" s="31"/>
      <c r="M92" s="31"/>
      <c r="N92" s="31"/>
      <c r="O92" s="31"/>
      <c r="P92" s="31"/>
      <c r="Q92" s="31"/>
      <c r="R92" s="31"/>
      <c r="S92" s="31"/>
      <c r="T92" s="32"/>
      <c r="U92" s="30">
        <v>3</v>
      </c>
      <c r="V92" s="31"/>
      <c r="W92" s="31"/>
      <c r="X92" s="31"/>
      <c r="Y92" s="32"/>
      <c r="Z92" s="30">
        <v>4</v>
      </c>
      <c r="AA92" s="31"/>
      <c r="AB92" s="31"/>
      <c r="AC92" s="31"/>
      <c r="AD92" s="32"/>
      <c r="AE92" s="30">
        <v>5</v>
      </c>
      <c r="AF92" s="31"/>
      <c r="AG92" s="31"/>
      <c r="AH92" s="32"/>
      <c r="AI92" s="30">
        <v>6</v>
      </c>
      <c r="AJ92" s="31"/>
      <c r="AK92" s="31"/>
      <c r="AL92" s="31"/>
      <c r="AM92" s="32"/>
      <c r="AN92" s="30">
        <v>7</v>
      </c>
      <c r="AO92" s="31"/>
      <c r="AP92" s="31"/>
      <c r="AQ92" s="31"/>
      <c r="AR92" s="32"/>
      <c r="AS92" s="30">
        <v>8</v>
      </c>
      <c r="AT92" s="31"/>
      <c r="AU92" s="31"/>
      <c r="AV92" s="31"/>
      <c r="AW92" s="32"/>
      <c r="AX92" s="36">
        <v>9</v>
      </c>
      <c r="AY92" s="36"/>
      <c r="AZ92" s="36"/>
      <c r="BA92" s="36"/>
      <c r="BB92" s="30">
        <v>10</v>
      </c>
      <c r="BC92" s="31"/>
      <c r="BD92" s="31"/>
      <c r="BE92" s="31"/>
      <c r="BF92" s="32"/>
      <c r="BG92" s="30">
        <v>11</v>
      </c>
      <c r="BH92" s="31"/>
      <c r="BI92" s="31"/>
      <c r="BJ92" s="31"/>
      <c r="BK92" s="32"/>
      <c r="BL92" s="36">
        <v>12</v>
      </c>
      <c r="BM92" s="36"/>
      <c r="BN92" s="36"/>
      <c r="BO92" s="36"/>
      <c r="BP92" s="36"/>
      <c r="BQ92" s="30">
        <v>13</v>
      </c>
      <c r="BR92" s="31"/>
      <c r="BS92" s="31"/>
      <c r="BT92" s="32"/>
      <c r="BU92" s="30">
        <v>14</v>
      </c>
      <c r="BV92" s="31"/>
      <c r="BW92" s="31"/>
      <c r="BX92" s="31"/>
      <c r="BY92" s="32"/>
    </row>
    <row r="93" spans="1:79" s="1" customFormat="1" ht="14.25" hidden="1" customHeight="1" x14ac:dyDescent="0.2">
      <c r="A93" s="33" t="s">
        <v>69</v>
      </c>
      <c r="B93" s="34"/>
      <c r="C93" s="34"/>
      <c r="D93" s="33" t="s">
        <v>57</v>
      </c>
      <c r="E93" s="34"/>
      <c r="F93" s="34"/>
      <c r="G93" s="34"/>
      <c r="H93" s="34"/>
      <c r="I93" s="34"/>
      <c r="J93" s="34"/>
      <c r="K93" s="34"/>
      <c r="L93" s="34"/>
      <c r="M93" s="34"/>
      <c r="N93" s="34"/>
      <c r="O93" s="34"/>
      <c r="P93" s="34"/>
      <c r="Q93" s="34"/>
      <c r="R93" s="34"/>
      <c r="S93" s="34"/>
      <c r="T93" s="35"/>
      <c r="U93" s="38" t="s">
        <v>65</v>
      </c>
      <c r="V93" s="38"/>
      <c r="W93" s="38"/>
      <c r="X93" s="38"/>
      <c r="Y93" s="38"/>
      <c r="Z93" s="38" t="s">
        <v>66</v>
      </c>
      <c r="AA93" s="38"/>
      <c r="AB93" s="38"/>
      <c r="AC93" s="38"/>
      <c r="AD93" s="38"/>
      <c r="AE93" s="38" t="s">
        <v>91</v>
      </c>
      <c r="AF93" s="38"/>
      <c r="AG93" s="38"/>
      <c r="AH93" s="38"/>
      <c r="AI93" s="44" t="s">
        <v>170</v>
      </c>
      <c r="AJ93" s="44"/>
      <c r="AK93" s="44"/>
      <c r="AL93" s="44"/>
      <c r="AM93" s="44"/>
      <c r="AN93" s="38" t="s">
        <v>67</v>
      </c>
      <c r="AO93" s="38"/>
      <c r="AP93" s="38"/>
      <c r="AQ93" s="38"/>
      <c r="AR93" s="38"/>
      <c r="AS93" s="38" t="s">
        <v>68</v>
      </c>
      <c r="AT93" s="38"/>
      <c r="AU93" s="38"/>
      <c r="AV93" s="38"/>
      <c r="AW93" s="38"/>
      <c r="AX93" s="38" t="s">
        <v>92</v>
      </c>
      <c r="AY93" s="38"/>
      <c r="AZ93" s="38"/>
      <c r="BA93" s="38"/>
      <c r="BB93" s="44" t="s">
        <v>170</v>
      </c>
      <c r="BC93" s="44"/>
      <c r="BD93" s="44"/>
      <c r="BE93" s="44"/>
      <c r="BF93" s="44"/>
      <c r="BG93" s="38" t="s">
        <v>58</v>
      </c>
      <c r="BH93" s="38"/>
      <c r="BI93" s="38"/>
      <c r="BJ93" s="38"/>
      <c r="BK93" s="38"/>
      <c r="BL93" s="38" t="s">
        <v>59</v>
      </c>
      <c r="BM93" s="38"/>
      <c r="BN93" s="38"/>
      <c r="BO93" s="38"/>
      <c r="BP93" s="38"/>
      <c r="BQ93" s="38" t="s">
        <v>93</v>
      </c>
      <c r="BR93" s="38"/>
      <c r="BS93" s="38"/>
      <c r="BT93" s="38"/>
      <c r="BU93" s="44" t="s">
        <v>170</v>
      </c>
      <c r="BV93" s="44"/>
      <c r="BW93" s="44"/>
      <c r="BX93" s="44"/>
      <c r="BY93" s="44"/>
      <c r="CA93" t="s">
        <v>33</v>
      </c>
    </row>
    <row r="94" spans="1:79" s="99" customFormat="1" ht="12.75" customHeight="1" x14ac:dyDescent="0.2">
      <c r="A94" s="89">
        <v>1</v>
      </c>
      <c r="B94" s="90"/>
      <c r="C94" s="90"/>
      <c r="D94" s="92" t="s">
        <v>178</v>
      </c>
      <c r="E94" s="93"/>
      <c r="F94" s="93"/>
      <c r="G94" s="93"/>
      <c r="H94" s="93"/>
      <c r="I94" s="93"/>
      <c r="J94" s="93"/>
      <c r="K94" s="93"/>
      <c r="L94" s="93"/>
      <c r="M94" s="93"/>
      <c r="N94" s="93"/>
      <c r="O94" s="93"/>
      <c r="P94" s="93"/>
      <c r="Q94" s="93"/>
      <c r="R94" s="93"/>
      <c r="S94" s="93"/>
      <c r="T94" s="94"/>
      <c r="U94" s="96">
        <v>0</v>
      </c>
      <c r="V94" s="97"/>
      <c r="W94" s="97"/>
      <c r="X94" s="97"/>
      <c r="Y94" s="98"/>
      <c r="Z94" s="96">
        <v>0</v>
      </c>
      <c r="AA94" s="97"/>
      <c r="AB94" s="97"/>
      <c r="AC94" s="97"/>
      <c r="AD94" s="98"/>
      <c r="AE94" s="96">
        <v>0</v>
      </c>
      <c r="AF94" s="97"/>
      <c r="AG94" s="97"/>
      <c r="AH94" s="98"/>
      <c r="AI94" s="96">
        <f>IF(ISNUMBER(U94),U94,0)+IF(ISNUMBER(Z94),Z94,0)</f>
        <v>0</v>
      </c>
      <c r="AJ94" s="97"/>
      <c r="AK94" s="97"/>
      <c r="AL94" s="97"/>
      <c r="AM94" s="98"/>
      <c r="AN94" s="96">
        <v>0</v>
      </c>
      <c r="AO94" s="97"/>
      <c r="AP94" s="97"/>
      <c r="AQ94" s="97"/>
      <c r="AR94" s="98"/>
      <c r="AS94" s="96">
        <v>0</v>
      </c>
      <c r="AT94" s="97"/>
      <c r="AU94" s="97"/>
      <c r="AV94" s="97"/>
      <c r="AW94" s="98"/>
      <c r="AX94" s="96">
        <v>0</v>
      </c>
      <c r="AY94" s="97"/>
      <c r="AZ94" s="97"/>
      <c r="BA94" s="98"/>
      <c r="BB94" s="96">
        <f>IF(ISNUMBER(AN94),AN94,0)+IF(ISNUMBER(AS94),AS94,0)</f>
        <v>0</v>
      </c>
      <c r="BC94" s="97"/>
      <c r="BD94" s="97"/>
      <c r="BE94" s="97"/>
      <c r="BF94" s="98"/>
      <c r="BG94" s="96">
        <v>22000</v>
      </c>
      <c r="BH94" s="97"/>
      <c r="BI94" s="97"/>
      <c r="BJ94" s="97"/>
      <c r="BK94" s="98"/>
      <c r="BL94" s="96">
        <v>0</v>
      </c>
      <c r="BM94" s="97"/>
      <c r="BN94" s="97"/>
      <c r="BO94" s="97"/>
      <c r="BP94" s="98"/>
      <c r="BQ94" s="96">
        <v>0</v>
      </c>
      <c r="BR94" s="97"/>
      <c r="BS94" s="97"/>
      <c r="BT94" s="98"/>
      <c r="BU94" s="96">
        <f>IF(ISNUMBER(BG94),BG94,0)+IF(ISNUMBER(BL94),BL94,0)</f>
        <v>22000</v>
      </c>
      <c r="BV94" s="97"/>
      <c r="BW94" s="97"/>
      <c r="BX94" s="97"/>
      <c r="BY94" s="98"/>
      <c r="CA94" s="99" t="s">
        <v>34</v>
      </c>
    </row>
    <row r="95" spans="1:79" s="99" customFormat="1" ht="12.75" customHeight="1" x14ac:dyDescent="0.2">
      <c r="A95" s="89">
        <v>2</v>
      </c>
      <c r="B95" s="90"/>
      <c r="C95" s="90"/>
      <c r="D95" s="92" t="s">
        <v>174</v>
      </c>
      <c r="E95" s="93"/>
      <c r="F95" s="93"/>
      <c r="G95" s="93"/>
      <c r="H95" s="93"/>
      <c r="I95" s="93"/>
      <c r="J95" s="93"/>
      <c r="K95" s="93"/>
      <c r="L95" s="93"/>
      <c r="M95" s="93"/>
      <c r="N95" s="93"/>
      <c r="O95" s="93"/>
      <c r="P95" s="93"/>
      <c r="Q95" s="93"/>
      <c r="R95" s="93"/>
      <c r="S95" s="93"/>
      <c r="T95" s="94"/>
      <c r="U95" s="96">
        <v>0</v>
      </c>
      <c r="V95" s="97"/>
      <c r="W95" s="97"/>
      <c r="X95" s="97"/>
      <c r="Y95" s="98"/>
      <c r="Z95" s="96">
        <v>0</v>
      </c>
      <c r="AA95" s="97"/>
      <c r="AB95" s="97"/>
      <c r="AC95" s="97"/>
      <c r="AD95" s="98"/>
      <c r="AE95" s="96">
        <v>0</v>
      </c>
      <c r="AF95" s="97"/>
      <c r="AG95" s="97"/>
      <c r="AH95" s="98"/>
      <c r="AI95" s="96">
        <f>IF(ISNUMBER(U95),U95,0)+IF(ISNUMBER(Z95),Z95,0)</f>
        <v>0</v>
      </c>
      <c r="AJ95" s="97"/>
      <c r="AK95" s="97"/>
      <c r="AL95" s="97"/>
      <c r="AM95" s="98"/>
      <c r="AN95" s="96">
        <v>0</v>
      </c>
      <c r="AO95" s="97"/>
      <c r="AP95" s="97"/>
      <c r="AQ95" s="97"/>
      <c r="AR95" s="98"/>
      <c r="AS95" s="96">
        <v>0</v>
      </c>
      <c r="AT95" s="97"/>
      <c r="AU95" s="97"/>
      <c r="AV95" s="97"/>
      <c r="AW95" s="98"/>
      <c r="AX95" s="96">
        <v>0</v>
      </c>
      <c r="AY95" s="97"/>
      <c r="AZ95" s="97"/>
      <c r="BA95" s="98"/>
      <c r="BB95" s="96">
        <f>IF(ISNUMBER(AN95),AN95,0)+IF(ISNUMBER(AS95),AS95,0)</f>
        <v>0</v>
      </c>
      <c r="BC95" s="97"/>
      <c r="BD95" s="97"/>
      <c r="BE95" s="97"/>
      <c r="BF95" s="98"/>
      <c r="BG95" s="96">
        <v>508889</v>
      </c>
      <c r="BH95" s="97"/>
      <c r="BI95" s="97"/>
      <c r="BJ95" s="97"/>
      <c r="BK95" s="98"/>
      <c r="BL95" s="96">
        <v>0</v>
      </c>
      <c r="BM95" s="97"/>
      <c r="BN95" s="97"/>
      <c r="BO95" s="97"/>
      <c r="BP95" s="98"/>
      <c r="BQ95" s="96">
        <v>0</v>
      </c>
      <c r="BR95" s="97"/>
      <c r="BS95" s="97"/>
      <c r="BT95" s="98"/>
      <c r="BU95" s="96">
        <f>IF(ISNUMBER(BG95),BG95,0)+IF(ISNUMBER(BL95),BL95,0)</f>
        <v>508889</v>
      </c>
      <c r="BV95" s="97"/>
      <c r="BW95" s="97"/>
      <c r="BX95" s="97"/>
      <c r="BY95" s="98"/>
    </row>
    <row r="96" spans="1:79" s="99" customFormat="1" ht="12.75" customHeight="1" x14ac:dyDescent="0.2">
      <c r="A96" s="89">
        <v>3</v>
      </c>
      <c r="B96" s="90"/>
      <c r="C96" s="90"/>
      <c r="D96" s="92" t="s">
        <v>175</v>
      </c>
      <c r="E96" s="93"/>
      <c r="F96" s="93"/>
      <c r="G96" s="93"/>
      <c r="H96" s="93"/>
      <c r="I96" s="93"/>
      <c r="J96" s="93"/>
      <c r="K96" s="93"/>
      <c r="L96" s="93"/>
      <c r="M96" s="93"/>
      <c r="N96" s="93"/>
      <c r="O96" s="93"/>
      <c r="P96" s="93"/>
      <c r="Q96" s="93"/>
      <c r="R96" s="93"/>
      <c r="S96" s="93"/>
      <c r="T96" s="94"/>
      <c r="U96" s="96">
        <v>0</v>
      </c>
      <c r="V96" s="97"/>
      <c r="W96" s="97"/>
      <c r="X96" s="97"/>
      <c r="Y96" s="98"/>
      <c r="Z96" s="96">
        <v>0</v>
      </c>
      <c r="AA96" s="97"/>
      <c r="AB96" s="97"/>
      <c r="AC96" s="97"/>
      <c r="AD96" s="98"/>
      <c r="AE96" s="96">
        <v>0</v>
      </c>
      <c r="AF96" s="97"/>
      <c r="AG96" s="97"/>
      <c r="AH96" s="98"/>
      <c r="AI96" s="96">
        <f>IF(ISNUMBER(U96),U96,0)+IF(ISNUMBER(Z96),Z96,0)</f>
        <v>0</v>
      </c>
      <c r="AJ96" s="97"/>
      <c r="AK96" s="97"/>
      <c r="AL96" s="97"/>
      <c r="AM96" s="98"/>
      <c r="AN96" s="96">
        <v>0</v>
      </c>
      <c r="AO96" s="97"/>
      <c r="AP96" s="97"/>
      <c r="AQ96" s="97"/>
      <c r="AR96" s="98"/>
      <c r="AS96" s="96">
        <v>0</v>
      </c>
      <c r="AT96" s="97"/>
      <c r="AU96" s="97"/>
      <c r="AV96" s="97"/>
      <c r="AW96" s="98"/>
      <c r="AX96" s="96">
        <v>0</v>
      </c>
      <c r="AY96" s="97"/>
      <c r="AZ96" s="97"/>
      <c r="BA96" s="98"/>
      <c r="BB96" s="96">
        <f>IF(ISNUMBER(AN96),AN96,0)+IF(ISNUMBER(AS96),AS96,0)</f>
        <v>0</v>
      </c>
      <c r="BC96" s="97"/>
      <c r="BD96" s="97"/>
      <c r="BE96" s="97"/>
      <c r="BF96" s="98"/>
      <c r="BG96" s="96">
        <v>111956</v>
      </c>
      <c r="BH96" s="97"/>
      <c r="BI96" s="97"/>
      <c r="BJ96" s="97"/>
      <c r="BK96" s="98"/>
      <c r="BL96" s="96">
        <v>0</v>
      </c>
      <c r="BM96" s="97"/>
      <c r="BN96" s="97"/>
      <c r="BO96" s="97"/>
      <c r="BP96" s="98"/>
      <c r="BQ96" s="96">
        <v>0</v>
      </c>
      <c r="BR96" s="97"/>
      <c r="BS96" s="97"/>
      <c r="BT96" s="98"/>
      <c r="BU96" s="96">
        <f>IF(ISNUMBER(BG96),BG96,0)+IF(ISNUMBER(BL96),BL96,0)</f>
        <v>111956</v>
      </c>
      <c r="BV96" s="97"/>
      <c r="BW96" s="97"/>
      <c r="BX96" s="97"/>
      <c r="BY96" s="98"/>
    </row>
    <row r="97" spans="1:79" s="99" customFormat="1" ht="12.75" customHeight="1" x14ac:dyDescent="0.2">
      <c r="A97" s="89">
        <v>4</v>
      </c>
      <c r="B97" s="90"/>
      <c r="C97" s="90"/>
      <c r="D97" s="92" t="s">
        <v>177</v>
      </c>
      <c r="E97" s="93"/>
      <c r="F97" s="93"/>
      <c r="G97" s="93"/>
      <c r="H97" s="93"/>
      <c r="I97" s="93"/>
      <c r="J97" s="93"/>
      <c r="K97" s="93"/>
      <c r="L97" s="93"/>
      <c r="M97" s="93"/>
      <c r="N97" s="93"/>
      <c r="O97" s="93"/>
      <c r="P97" s="93"/>
      <c r="Q97" s="93"/>
      <c r="R97" s="93"/>
      <c r="S97" s="93"/>
      <c r="T97" s="94"/>
      <c r="U97" s="96">
        <v>0</v>
      </c>
      <c r="V97" s="97"/>
      <c r="W97" s="97"/>
      <c r="X97" s="97"/>
      <c r="Y97" s="98"/>
      <c r="Z97" s="96">
        <v>0</v>
      </c>
      <c r="AA97" s="97"/>
      <c r="AB97" s="97"/>
      <c r="AC97" s="97"/>
      <c r="AD97" s="98"/>
      <c r="AE97" s="96">
        <v>0</v>
      </c>
      <c r="AF97" s="97"/>
      <c r="AG97" s="97"/>
      <c r="AH97" s="98"/>
      <c r="AI97" s="96">
        <f>IF(ISNUMBER(U97),U97,0)+IF(ISNUMBER(Z97),Z97,0)</f>
        <v>0</v>
      </c>
      <c r="AJ97" s="97"/>
      <c r="AK97" s="97"/>
      <c r="AL97" s="97"/>
      <c r="AM97" s="98"/>
      <c r="AN97" s="96">
        <v>0</v>
      </c>
      <c r="AO97" s="97"/>
      <c r="AP97" s="97"/>
      <c r="AQ97" s="97"/>
      <c r="AR97" s="98"/>
      <c r="AS97" s="96">
        <v>0</v>
      </c>
      <c r="AT97" s="97"/>
      <c r="AU97" s="97"/>
      <c r="AV97" s="97"/>
      <c r="AW97" s="98"/>
      <c r="AX97" s="96">
        <v>0</v>
      </c>
      <c r="AY97" s="97"/>
      <c r="AZ97" s="97"/>
      <c r="BA97" s="98"/>
      <c r="BB97" s="96">
        <f>IF(ISNUMBER(AN97),AN97,0)+IF(ISNUMBER(AS97),AS97,0)</f>
        <v>0</v>
      </c>
      <c r="BC97" s="97"/>
      <c r="BD97" s="97"/>
      <c r="BE97" s="97"/>
      <c r="BF97" s="98"/>
      <c r="BG97" s="96">
        <v>2000</v>
      </c>
      <c r="BH97" s="97"/>
      <c r="BI97" s="97"/>
      <c r="BJ97" s="97"/>
      <c r="BK97" s="98"/>
      <c r="BL97" s="96">
        <v>0</v>
      </c>
      <c r="BM97" s="97"/>
      <c r="BN97" s="97"/>
      <c r="BO97" s="97"/>
      <c r="BP97" s="98"/>
      <c r="BQ97" s="96">
        <v>0</v>
      </c>
      <c r="BR97" s="97"/>
      <c r="BS97" s="97"/>
      <c r="BT97" s="98"/>
      <c r="BU97" s="96">
        <f>IF(ISNUMBER(BG97),BG97,0)+IF(ISNUMBER(BL97),BL97,0)</f>
        <v>2000</v>
      </c>
      <c r="BV97" s="97"/>
      <c r="BW97" s="97"/>
      <c r="BX97" s="97"/>
      <c r="BY97" s="98"/>
    </row>
    <row r="98" spans="1:79" s="99" customFormat="1" ht="12.75" customHeight="1" x14ac:dyDescent="0.2">
      <c r="A98" s="89">
        <v>5</v>
      </c>
      <c r="B98" s="90"/>
      <c r="C98" s="90"/>
      <c r="D98" s="92" t="s">
        <v>176</v>
      </c>
      <c r="E98" s="93"/>
      <c r="F98" s="93"/>
      <c r="G98" s="93"/>
      <c r="H98" s="93"/>
      <c r="I98" s="93"/>
      <c r="J98" s="93"/>
      <c r="K98" s="93"/>
      <c r="L98" s="93"/>
      <c r="M98" s="93"/>
      <c r="N98" s="93"/>
      <c r="O98" s="93"/>
      <c r="P98" s="93"/>
      <c r="Q98" s="93"/>
      <c r="R98" s="93"/>
      <c r="S98" s="93"/>
      <c r="T98" s="94"/>
      <c r="U98" s="96">
        <v>0</v>
      </c>
      <c r="V98" s="97"/>
      <c r="W98" s="97"/>
      <c r="X98" s="97"/>
      <c r="Y98" s="98"/>
      <c r="Z98" s="96">
        <v>0</v>
      </c>
      <c r="AA98" s="97"/>
      <c r="AB98" s="97"/>
      <c r="AC98" s="97"/>
      <c r="AD98" s="98"/>
      <c r="AE98" s="96">
        <v>0</v>
      </c>
      <c r="AF98" s="97"/>
      <c r="AG98" s="97"/>
      <c r="AH98" s="98"/>
      <c r="AI98" s="96">
        <f>IF(ISNUMBER(U98),U98,0)+IF(ISNUMBER(Z98),Z98,0)</f>
        <v>0</v>
      </c>
      <c r="AJ98" s="97"/>
      <c r="AK98" s="97"/>
      <c r="AL98" s="97"/>
      <c r="AM98" s="98"/>
      <c r="AN98" s="96">
        <v>0</v>
      </c>
      <c r="AO98" s="97"/>
      <c r="AP98" s="97"/>
      <c r="AQ98" s="97"/>
      <c r="AR98" s="98"/>
      <c r="AS98" s="96">
        <v>0</v>
      </c>
      <c r="AT98" s="97"/>
      <c r="AU98" s="97"/>
      <c r="AV98" s="97"/>
      <c r="AW98" s="98"/>
      <c r="AX98" s="96">
        <v>0</v>
      </c>
      <c r="AY98" s="97"/>
      <c r="AZ98" s="97"/>
      <c r="BA98" s="98"/>
      <c r="BB98" s="96">
        <f>IF(ISNUMBER(AN98),AN98,0)+IF(ISNUMBER(AS98),AS98,0)</f>
        <v>0</v>
      </c>
      <c r="BC98" s="97"/>
      <c r="BD98" s="97"/>
      <c r="BE98" s="97"/>
      <c r="BF98" s="98"/>
      <c r="BG98" s="96">
        <v>36100</v>
      </c>
      <c r="BH98" s="97"/>
      <c r="BI98" s="97"/>
      <c r="BJ98" s="97"/>
      <c r="BK98" s="98"/>
      <c r="BL98" s="96">
        <v>0</v>
      </c>
      <c r="BM98" s="97"/>
      <c r="BN98" s="97"/>
      <c r="BO98" s="97"/>
      <c r="BP98" s="98"/>
      <c r="BQ98" s="96">
        <v>0</v>
      </c>
      <c r="BR98" s="97"/>
      <c r="BS98" s="97"/>
      <c r="BT98" s="98"/>
      <c r="BU98" s="96">
        <f>IF(ISNUMBER(BG98),BG98,0)+IF(ISNUMBER(BL98),BL98,0)</f>
        <v>36100</v>
      </c>
      <c r="BV98" s="97"/>
      <c r="BW98" s="97"/>
      <c r="BX98" s="97"/>
      <c r="BY98" s="98"/>
    </row>
    <row r="99" spans="1:79" s="6" customFormat="1" ht="12.75" customHeight="1" x14ac:dyDescent="0.2">
      <c r="A99" s="87"/>
      <c r="B99" s="85"/>
      <c r="C99" s="85"/>
      <c r="D99" s="100" t="s">
        <v>147</v>
      </c>
      <c r="E99" s="101"/>
      <c r="F99" s="101"/>
      <c r="G99" s="101"/>
      <c r="H99" s="101"/>
      <c r="I99" s="101"/>
      <c r="J99" s="101"/>
      <c r="K99" s="101"/>
      <c r="L99" s="101"/>
      <c r="M99" s="101"/>
      <c r="N99" s="101"/>
      <c r="O99" s="101"/>
      <c r="P99" s="101"/>
      <c r="Q99" s="101"/>
      <c r="R99" s="101"/>
      <c r="S99" s="101"/>
      <c r="T99" s="102"/>
      <c r="U99" s="104">
        <v>0</v>
      </c>
      <c r="V99" s="105"/>
      <c r="W99" s="105"/>
      <c r="X99" s="105"/>
      <c r="Y99" s="106"/>
      <c r="Z99" s="104">
        <v>0</v>
      </c>
      <c r="AA99" s="105"/>
      <c r="AB99" s="105"/>
      <c r="AC99" s="105"/>
      <c r="AD99" s="106"/>
      <c r="AE99" s="104">
        <v>0</v>
      </c>
      <c r="AF99" s="105"/>
      <c r="AG99" s="105"/>
      <c r="AH99" s="106"/>
      <c r="AI99" s="104">
        <f>IF(ISNUMBER(U99),U99,0)+IF(ISNUMBER(Z99),Z99,0)</f>
        <v>0</v>
      </c>
      <c r="AJ99" s="105"/>
      <c r="AK99" s="105"/>
      <c r="AL99" s="105"/>
      <c r="AM99" s="106"/>
      <c r="AN99" s="104">
        <v>0</v>
      </c>
      <c r="AO99" s="105"/>
      <c r="AP99" s="105"/>
      <c r="AQ99" s="105"/>
      <c r="AR99" s="106"/>
      <c r="AS99" s="104">
        <v>0</v>
      </c>
      <c r="AT99" s="105"/>
      <c r="AU99" s="105"/>
      <c r="AV99" s="105"/>
      <c r="AW99" s="106"/>
      <c r="AX99" s="104">
        <v>0</v>
      </c>
      <c r="AY99" s="105"/>
      <c r="AZ99" s="105"/>
      <c r="BA99" s="106"/>
      <c r="BB99" s="104">
        <f>IF(ISNUMBER(AN99),AN99,0)+IF(ISNUMBER(AS99),AS99,0)</f>
        <v>0</v>
      </c>
      <c r="BC99" s="105"/>
      <c r="BD99" s="105"/>
      <c r="BE99" s="105"/>
      <c r="BF99" s="106"/>
      <c r="BG99" s="104">
        <v>680945</v>
      </c>
      <c r="BH99" s="105"/>
      <c r="BI99" s="105"/>
      <c r="BJ99" s="105"/>
      <c r="BK99" s="106"/>
      <c r="BL99" s="104">
        <v>0</v>
      </c>
      <c r="BM99" s="105"/>
      <c r="BN99" s="105"/>
      <c r="BO99" s="105"/>
      <c r="BP99" s="106"/>
      <c r="BQ99" s="104">
        <v>0</v>
      </c>
      <c r="BR99" s="105"/>
      <c r="BS99" s="105"/>
      <c r="BT99" s="106"/>
      <c r="BU99" s="104">
        <f>IF(ISNUMBER(BG99),BG99,0)+IF(ISNUMBER(BL99),BL99,0)</f>
        <v>680945</v>
      </c>
      <c r="BV99" s="105"/>
      <c r="BW99" s="105"/>
      <c r="BX99" s="105"/>
      <c r="BY99" s="106"/>
    </row>
    <row r="101" spans="1:79" ht="14.25" customHeight="1" x14ac:dyDescent="12.75">
      <c r="A101" s="42" t="s">
        <v>250</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1:79" ht="15" customHeight="1" x14ac:dyDescent="0.2">
      <c r="A102" s="45" t="s">
        <v>220</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79" ht="23.1" customHeight="1" x14ac:dyDescent="0.2">
      <c r="A103" s="61" t="s">
        <v>6</v>
      </c>
      <c r="B103" s="62"/>
      <c r="C103" s="62"/>
      <c r="D103" s="61" t="s">
        <v>121</v>
      </c>
      <c r="E103" s="62"/>
      <c r="F103" s="62"/>
      <c r="G103" s="62"/>
      <c r="H103" s="62"/>
      <c r="I103" s="62"/>
      <c r="J103" s="62"/>
      <c r="K103" s="62"/>
      <c r="L103" s="62"/>
      <c r="M103" s="62"/>
      <c r="N103" s="62"/>
      <c r="O103" s="62"/>
      <c r="P103" s="62"/>
      <c r="Q103" s="62"/>
      <c r="R103" s="62"/>
      <c r="S103" s="62"/>
      <c r="T103" s="63"/>
      <c r="U103" s="36" t="s">
        <v>242</v>
      </c>
      <c r="V103" s="36"/>
      <c r="W103" s="36"/>
      <c r="X103" s="36"/>
      <c r="Y103" s="36"/>
      <c r="Z103" s="36"/>
      <c r="AA103" s="36"/>
      <c r="AB103" s="36"/>
      <c r="AC103" s="36"/>
      <c r="AD103" s="36"/>
      <c r="AE103" s="36"/>
      <c r="AF103" s="36"/>
      <c r="AG103" s="36"/>
      <c r="AH103" s="36"/>
      <c r="AI103" s="36"/>
      <c r="AJ103" s="36"/>
      <c r="AK103" s="36"/>
      <c r="AL103" s="36"/>
      <c r="AM103" s="36"/>
      <c r="AN103" s="36"/>
      <c r="AO103" s="36" t="s">
        <v>247</v>
      </c>
      <c r="AP103" s="36"/>
      <c r="AQ103" s="36"/>
      <c r="AR103" s="36"/>
      <c r="AS103" s="36"/>
      <c r="AT103" s="36"/>
      <c r="AU103" s="36"/>
      <c r="AV103" s="36"/>
      <c r="AW103" s="36"/>
      <c r="AX103" s="36"/>
      <c r="AY103" s="36"/>
      <c r="AZ103" s="36"/>
      <c r="BA103" s="36"/>
      <c r="BB103" s="36"/>
      <c r="BC103" s="36"/>
      <c r="BD103" s="36"/>
      <c r="BE103" s="36"/>
      <c r="BF103" s="36"/>
      <c r="BG103" s="36"/>
      <c r="BH103" s="36"/>
    </row>
    <row r="104" spans="1:79" ht="54" customHeight="1" x14ac:dyDescent="0.2">
      <c r="A104" s="64"/>
      <c r="B104" s="65"/>
      <c r="C104" s="65"/>
      <c r="D104" s="64"/>
      <c r="E104" s="65"/>
      <c r="F104" s="65"/>
      <c r="G104" s="65"/>
      <c r="H104" s="65"/>
      <c r="I104" s="65"/>
      <c r="J104" s="65"/>
      <c r="K104" s="65"/>
      <c r="L104" s="65"/>
      <c r="M104" s="65"/>
      <c r="N104" s="65"/>
      <c r="O104" s="65"/>
      <c r="P104" s="65"/>
      <c r="Q104" s="65"/>
      <c r="R104" s="65"/>
      <c r="S104" s="65"/>
      <c r="T104" s="66"/>
      <c r="U104" s="30" t="s">
        <v>4</v>
      </c>
      <c r="V104" s="31"/>
      <c r="W104" s="31"/>
      <c r="X104" s="31"/>
      <c r="Y104" s="32"/>
      <c r="Z104" s="30" t="s">
        <v>3</v>
      </c>
      <c r="AA104" s="31"/>
      <c r="AB104" s="31"/>
      <c r="AC104" s="31"/>
      <c r="AD104" s="32"/>
      <c r="AE104" s="46" t="s">
        <v>116</v>
      </c>
      <c r="AF104" s="47"/>
      <c r="AG104" s="47"/>
      <c r="AH104" s="47"/>
      <c r="AI104" s="48"/>
      <c r="AJ104" s="30" t="s">
        <v>5</v>
      </c>
      <c r="AK104" s="31"/>
      <c r="AL104" s="31"/>
      <c r="AM104" s="31"/>
      <c r="AN104" s="32"/>
      <c r="AO104" s="30" t="s">
        <v>4</v>
      </c>
      <c r="AP104" s="31"/>
      <c r="AQ104" s="31"/>
      <c r="AR104" s="31"/>
      <c r="AS104" s="32"/>
      <c r="AT104" s="30" t="s">
        <v>3</v>
      </c>
      <c r="AU104" s="31"/>
      <c r="AV104" s="31"/>
      <c r="AW104" s="31"/>
      <c r="AX104" s="32"/>
      <c r="AY104" s="46" t="s">
        <v>116</v>
      </c>
      <c r="AZ104" s="47"/>
      <c r="BA104" s="47"/>
      <c r="BB104" s="47"/>
      <c r="BC104" s="48"/>
      <c r="BD104" s="36" t="s">
        <v>96</v>
      </c>
      <c r="BE104" s="36"/>
      <c r="BF104" s="36"/>
      <c r="BG104" s="36"/>
      <c r="BH104" s="36"/>
    </row>
    <row r="105" spans="1:79" ht="15" customHeight="1" x14ac:dyDescent="0.2">
      <c r="A105" s="30" t="s">
        <v>169</v>
      </c>
      <c r="B105" s="31"/>
      <c r="C105" s="31"/>
      <c r="D105" s="30">
        <v>2</v>
      </c>
      <c r="E105" s="31"/>
      <c r="F105" s="31"/>
      <c r="G105" s="31"/>
      <c r="H105" s="31"/>
      <c r="I105" s="31"/>
      <c r="J105" s="31"/>
      <c r="K105" s="31"/>
      <c r="L105" s="31"/>
      <c r="M105" s="31"/>
      <c r="N105" s="31"/>
      <c r="O105" s="31"/>
      <c r="P105" s="31"/>
      <c r="Q105" s="31"/>
      <c r="R105" s="31"/>
      <c r="S105" s="31"/>
      <c r="T105" s="32"/>
      <c r="U105" s="30">
        <v>3</v>
      </c>
      <c r="V105" s="31"/>
      <c r="W105" s="31"/>
      <c r="X105" s="31"/>
      <c r="Y105" s="32"/>
      <c r="Z105" s="30">
        <v>4</v>
      </c>
      <c r="AA105" s="31"/>
      <c r="AB105" s="31"/>
      <c r="AC105" s="31"/>
      <c r="AD105" s="32"/>
      <c r="AE105" s="30">
        <v>5</v>
      </c>
      <c r="AF105" s="31"/>
      <c r="AG105" s="31"/>
      <c r="AH105" s="31"/>
      <c r="AI105" s="32"/>
      <c r="AJ105" s="30">
        <v>6</v>
      </c>
      <c r="AK105" s="31"/>
      <c r="AL105" s="31"/>
      <c r="AM105" s="31"/>
      <c r="AN105" s="32"/>
      <c r="AO105" s="30">
        <v>7</v>
      </c>
      <c r="AP105" s="31"/>
      <c r="AQ105" s="31"/>
      <c r="AR105" s="31"/>
      <c r="AS105" s="32"/>
      <c r="AT105" s="30">
        <v>8</v>
      </c>
      <c r="AU105" s="31"/>
      <c r="AV105" s="31"/>
      <c r="AW105" s="31"/>
      <c r="AX105" s="32"/>
      <c r="AY105" s="30">
        <v>9</v>
      </c>
      <c r="AZ105" s="31"/>
      <c r="BA105" s="31"/>
      <c r="BB105" s="31"/>
      <c r="BC105" s="32"/>
      <c r="BD105" s="30">
        <v>10</v>
      </c>
      <c r="BE105" s="31"/>
      <c r="BF105" s="31"/>
      <c r="BG105" s="31"/>
      <c r="BH105" s="32"/>
    </row>
    <row r="106" spans="1:79" s="1" customFormat="1" ht="12.75" hidden="1" customHeight="1" x14ac:dyDescent="0.2">
      <c r="A106" s="33" t="s">
        <v>69</v>
      </c>
      <c r="B106" s="34"/>
      <c r="C106" s="34"/>
      <c r="D106" s="33" t="s">
        <v>57</v>
      </c>
      <c r="E106" s="34"/>
      <c r="F106" s="34"/>
      <c r="G106" s="34"/>
      <c r="H106" s="34"/>
      <c r="I106" s="34"/>
      <c r="J106" s="34"/>
      <c r="K106" s="34"/>
      <c r="L106" s="34"/>
      <c r="M106" s="34"/>
      <c r="N106" s="34"/>
      <c r="O106" s="34"/>
      <c r="P106" s="34"/>
      <c r="Q106" s="34"/>
      <c r="R106" s="34"/>
      <c r="S106" s="34"/>
      <c r="T106" s="35"/>
      <c r="U106" s="33" t="s">
        <v>60</v>
      </c>
      <c r="V106" s="34"/>
      <c r="W106" s="34"/>
      <c r="X106" s="34"/>
      <c r="Y106" s="35"/>
      <c r="Z106" s="33" t="s">
        <v>61</v>
      </c>
      <c r="AA106" s="34"/>
      <c r="AB106" s="34"/>
      <c r="AC106" s="34"/>
      <c r="AD106" s="35"/>
      <c r="AE106" s="33" t="s">
        <v>94</v>
      </c>
      <c r="AF106" s="34"/>
      <c r="AG106" s="34"/>
      <c r="AH106" s="34"/>
      <c r="AI106" s="35"/>
      <c r="AJ106" s="50" t="s">
        <v>171</v>
      </c>
      <c r="AK106" s="51"/>
      <c r="AL106" s="51"/>
      <c r="AM106" s="51"/>
      <c r="AN106" s="52"/>
      <c r="AO106" s="33" t="s">
        <v>62</v>
      </c>
      <c r="AP106" s="34"/>
      <c r="AQ106" s="34"/>
      <c r="AR106" s="34"/>
      <c r="AS106" s="35"/>
      <c r="AT106" s="33" t="s">
        <v>63</v>
      </c>
      <c r="AU106" s="34"/>
      <c r="AV106" s="34"/>
      <c r="AW106" s="34"/>
      <c r="AX106" s="35"/>
      <c r="AY106" s="33" t="s">
        <v>95</v>
      </c>
      <c r="AZ106" s="34"/>
      <c r="BA106" s="34"/>
      <c r="BB106" s="34"/>
      <c r="BC106" s="35"/>
      <c r="BD106" s="44" t="s">
        <v>171</v>
      </c>
      <c r="BE106" s="44"/>
      <c r="BF106" s="44"/>
      <c r="BG106" s="44"/>
      <c r="BH106" s="44"/>
      <c r="CA106" s="1" t="s">
        <v>35</v>
      </c>
    </row>
    <row r="107" spans="1:79" s="99" customFormat="1" ht="12.75" customHeight="1" x14ac:dyDescent="0.2">
      <c r="A107" s="89">
        <v>1</v>
      </c>
      <c r="B107" s="90"/>
      <c r="C107" s="90"/>
      <c r="D107" s="92" t="s">
        <v>178</v>
      </c>
      <c r="E107" s="93"/>
      <c r="F107" s="93"/>
      <c r="G107" s="93"/>
      <c r="H107" s="93"/>
      <c r="I107" s="93"/>
      <c r="J107" s="93"/>
      <c r="K107" s="93"/>
      <c r="L107" s="93"/>
      <c r="M107" s="93"/>
      <c r="N107" s="93"/>
      <c r="O107" s="93"/>
      <c r="P107" s="93"/>
      <c r="Q107" s="93"/>
      <c r="R107" s="93"/>
      <c r="S107" s="93"/>
      <c r="T107" s="94"/>
      <c r="U107" s="96">
        <v>23232</v>
      </c>
      <c r="V107" s="97"/>
      <c r="W107" s="97"/>
      <c r="X107" s="97"/>
      <c r="Y107" s="98"/>
      <c r="Z107" s="96">
        <v>0</v>
      </c>
      <c r="AA107" s="97"/>
      <c r="AB107" s="97"/>
      <c r="AC107" s="97"/>
      <c r="AD107" s="98"/>
      <c r="AE107" s="95">
        <v>0</v>
      </c>
      <c r="AF107" s="95"/>
      <c r="AG107" s="95"/>
      <c r="AH107" s="95"/>
      <c r="AI107" s="95"/>
      <c r="AJ107" s="110">
        <f>IF(ISNUMBER(U107),U107,0)+IF(ISNUMBER(Z107),Z107,0)</f>
        <v>23232</v>
      </c>
      <c r="AK107" s="110"/>
      <c r="AL107" s="110"/>
      <c r="AM107" s="110"/>
      <c r="AN107" s="110"/>
      <c r="AO107" s="95">
        <v>24393.599999999999</v>
      </c>
      <c r="AP107" s="95"/>
      <c r="AQ107" s="95"/>
      <c r="AR107" s="95"/>
      <c r="AS107" s="95"/>
      <c r="AT107" s="110">
        <v>0</v>
      </c>
      <c r="AU107" s="110"/>
      <c r="AV107" s="110"/>
      <c r="AW107" s="110"/>
      <c r="AX107" s="110"/>
      <c r="AY107" s="95">
        <v>0</v>
      </c>
      <c r="AZ107" s="95"/>
      <c r="BA107" s="95"/>
      <c r="BB107" s="95"/>
      <c r="BC107" s="95"/>
      <c r="BD107" s="110">
        <f>IF(ISNUMBER(AO107),AO107,0)+IF(ISNUMBER(AT107),AT107,0)</f>
        <v>24393.599999999999</v>
      </c>
      <c r="BE107" s="110"/>
      <c r="BF107" s="110"/>
      <c r="BG107" s="110"/>
      <c r="BH107" s="110"/>
      <c r="CA107" s="99" t="s">
        <v>36</v>
      </c>
    </row>
    <row r="108" spans="1:79" s="99" customFormat="1" ht="12.75" customHeight="1" x14ac:dyDescent="0.2">
      <c r="A108" s="89">
        <v>2</v>
      </c>
      <c r="B108" s="90"/>
      <c r="C108" s="90"/>
      <c r="D108" s="92" t="s">
        <v>174</v>
      </c>
      <c r="E108" s="93"/>
      <c r="F108" s="93"/>
      <c r="G108" s="93"/>
      <c r="H108" s="93"/>
      <c r="I108" s="93"/>
      <c r="J108" s="93"/>
      <c r="K108" s="93"/>
      <c r="L108" s="93"/>
      <c r="M108" s="93"/>
      <c r="N108" s="93"/>
      <c r="O108" s="93"/>
      <c r="P108" s="93"/>
      <c r="Q108" s="93"/>
      <c r="R108" s="93"/>
      <c r="S108" s="93"/>
      <c r="T108" s="94"/>
      <c r="U108" s="96">
        <v>556724.56999999995</v>
      </c>
      <c r="V108" s="97"/>
      <c r="W108" s="97"/>
      <c r="X108" s="97"/>
      <c r="Y108" s="98"/>
      <c r="Z108" s="96">
        <v>0</v>
      </c>
      <c r="AA108" s="97"/>
      <c r="AB108" s="97"/>
      <c r="AC108" s="97"/>
      <c r="AD108" s="98"/>
      <c r="AE108" s="95">
        <v>0</v>
      </c>
      <c r="AF108" s="95"/>
      <c r="AG108" s="95"/>
      <c r="AH108" s="95"/>
      <c r="AI108" s="95"/>
      <c r="AJ108" s="110">
        <f>IF(ISNUMBER(U108),U108,0)+IF(ISNUMBER(Z108),Z108,0)</f>
        <v>556724.56999999995</v>
      </c>
      <c r="AK108" s="110"/>
      <c r="AL108" s="110"/>
      <c r="AM108" s="110"/>
      <c r="AN108" s="110"/>
      <c r="AO108" s="95">
        <v>599035.63</v>
      </c>
      <c r="AP108" s="95"/>
      <c r="AQ108" s="95"/>
      <c r="AR108" s="95"/>
      <c r="AS108" s="95"/>
      <c r="AT108" s="110">
        <v>0</v>
      </c>
      <c r="AU108" s="110"/>
      <c r="AV108" s="110"/>
      <c r="AW108" s="110"/>
      <c r="AX108" s="110"/>
      <c r="AY108" s="95">
        <v>0</v>
      </c>
      <c r="AZ108" s="95"/>
      <c r="BA108" s="95"/>
      <c r="BB108" s="95"/>
      <c r="BC108" s="95"/>
      <c r="BD108" s="110">
        <f>IF(ISNUMBER(AO108),AO108,0)+IF(ISNUMBER(AT108),AT108,0)</f>
        <v>599035.63</v>
      </c>
      <c r="BE108" s="110"/>
      <c r="BF108" s="110"/>
      <c r="BG108" s="110"/>
      <c r="BH108" s="110"/>
    </row>
    <row r="109" spans="1:79" s="99" customFormat="1" ht="12.75" customHeight="1" x14ac:dyDescent="0.2">
      <c r="A109" s="89">
        <v>3</v>
      </c>
      <c r="B109" s="90"/>
      <c r="C109" s="90"/>
      <c r="D109" s="92" t="s">
        <v>175</v>
      </c>
      <c r="E109" s="93"/>
      <c r="F109" s="93"/>
      <c r="G109" s="93"/>
      <c r="H109" s="93"/>
      <c r="I109" s="93"/>
      <c r="J109" s="93"/>
      <c r="K109" s="93"/>
      <c r="L109" s="93"/>
      <c r="M109" s="93"/>
      <c r="N109" s="93"/>
      <c r="O109" s="93"/>
      <c r="P109" s="93"/>
      <c r="Q109" s="93"/>
      <c r="R109" s="93"/>
      <c r="S109" s="93"/>
      <c r="T109" s="94"/>
      <c r="U109" s="96">
        <v>122479.86</v>
      </c>
      <c r="V109" s="97"/>
      <c r="W109" s="97"/>
      <c r="X109" s="97"/>
      <c r="Y109" s="98"/>
      <c r="Z109" s="96">
        <v>0</v>
      </c>
      <c r="AA109" s="97"/>
      <c r="AB109" s="97"/>
      <c r="AC109" s="97"/>
      <c r="AD109" s="98"/>
      <c r="AE109" s="95">
        <v>0</v>
      </c>
      <c r="AF109" s="95"/>
      <c r="AG109" s="95"/>
      <c r="AH109" s="95"/>
      <c r="AI109" s="95"/>
      <c r="AJ109" s="110">
        <f>IF(ISNUMBER(U109),U109,0)+IF(ISNUMBER(Z109),Z109,0)</f>
        <v>122479.86</v>
      </c>
      <c r="AK109" s="110"/>
      <c r="AL109" s="110"/>
      <c r="AM109" s="110"/>
      <c r="AN109" s="110"/>
      <c r="AO109" s="95">
        <v>131788.32999999999</v>
      </c>
      <c r="AP109" s="95"/>
      <c r="AQ109" s="95"/>
      <c r="AR109" s="95"/>
      <c r="AS109" s="95"/>
      <c r="AT109" s="110">
        <v>0</v>
      </c>
      <c r="AU109" s="110"/>
      <c r="AV109" s="110"/>
      <c r="AW109" s="110"/>
      <c r="AX109" s="110"/>
      <c r="AY109" s="95">
        <v>0</v>
      </c>
      <c r="AZ109" s="95"/>
      <c r="BA109" s="95"/>
      <c r="BB109" s="95"/>
      <c r="BC109" s="95"/>
      <c r="BD109" s="110">
        <f>IF(ISNUMBER(AO109),AO109,0)+IF(ISNUMBER(AT109),AT109,0)</f>
        <v>131788.32999999999</v>
      </c>
      <c r="BE109" s="110"/>
      <c r="BF109" s="110"/>
      <c r="BG109" s="110"/>
      <c r="BH109" s="110"/>
    </row>
    <row r="110" spans="1:79" s="99" customFormat="1" ht="12.75" customHeight="1" x14ac:dyDescent="0.2">
      <c r="A110" s="89">
        <v>4</v>
      </c>
      <c r="B110" s="90"/>
      <c r="C110" s="90"/>
      <c r="D110" s="92" t="s">
        <v>177</v>
      </c>
      <c r="E110" s="93"/>
      <c r="F110" s="93"/>
      <c r="G110" s="93"/>
      <c r="H110" s="93"/>
      <c r="I110" s="93"/>
      <c r="J110" s="93"/>
      <c r="K110" s="93"/>
      <c r="L110" s="93"/>
      <c r="M110" s="93"/>
      <c r="N110" s="93"/>
      <c r="O110" s="93"/>
      <c r="P110" s="93"/>
      <c r="Q110" s="93"/>
      <c r="R110" s="93"/>
      <c r="S110" s="93"/>
      <c r="T110" s="94"/>
      <c r="U110" s="96">
        <v>2112</v>
      </c>
      <c r="V110" s="97"/>
      <c r="W110" s="97"/>
      <c r="X110" s="97"/>
      <c r="Y110" s="98"/>
      <c r="Z110" s="96">
        <v>0</v>
      </c>
      <c r="AA110" s="97"/>
      <c r="AB110" s="97"/>
      <c r="AC110" s="97"/>
      <c r="AD110" s="98"/>
      <c r="AE110" s="95">
        <v>0</v>
      </c>
      <c r="AF110" s="95"/>
      <c r="AG110" s="95"/>
      <c r="AH110" s="95"/>
      <c r="AI110" s="95"/>
      <c r="AJ110" s="110">
        <f>IF(ISNUMBER(U110),U110,0)+IF(ISNUMBER(Z110),Z110,0)</f>
        <v>2112</v>
      </c>
      <c r="AK110" s="110"/>
      <c r="AL110" s="110"/>
      <c r="AM110" s="110"/>
      <c r="AN110" s="110"/>
      <c r="AO110" s="95">
        <v>2217.6</v>
      </c>
      <c r="AP110" s="95"/>
      <c r="AQ110" s="95"/>
      <c r="AR110" s="95"/>
      <c r="AS110" s="95"/>
      <c r="AT110" s="110">
        <v>0</v>
      </c>
      <c r="AU110" s="110"/>
      <c r="AV110" s="110"/>
      <c r="AW110" s="110"/>
      <c r="AX110" s="110"/>
      <c r="AY110" s="95">
        <v>0</v>
      </c>
      <c r="AZ110" s="95"/>
      <c r="BA110" s="95"/>
      <c r="BB110" s="95"/>
      <c r="BC110" s="95"/>
      <c r="BD110" s="110">
        <f>IF(ISNUMBER(AO110),AO110,0)+IF(ISNUMBER(AT110),AT110,0)</f>
        <v>2217.6</v>
      </c>
      <c r="BE110" s="110"/>
      <c r="BF110" s="110"/>
      <c r="BG110" s="110"/>
      <c r="BH110" s="110"/>
    </row>
    <row r="111" spans="1:79" s="99" customFormat="1" ht="12.75" customHeight="1" x14ac:dyDescent="0.2">
      <c r="A111" s="89">
        <v>5</v>
      </c>
      <c r="B111" s="90"/>
      <c r="C111" s="90"/>
      <c r="D111" s="92" t="s">
        <v>176</v>
      </c>
      <c r="E111" s="93"/>
      <c r="F111" s="93"/>
      <c r="G111" s="93"/>
      <c r="H111" s="93"/>
      <c r="I111" s="93"/>
      <c r="J111" s="93"/>
      <c r="K111" s="93"/>
      <c r="L111" s="93"/>
      <c r="M111" s="93"/>
      <c r="N111" s="93"/>
      <c r="O111" s="93"/>
      <c r="P111" s="93"/>
      <c r="Q111" s="93"/>
      <c r="R111" s="93"/>
      <c r="S111" s="93"/>
      <c r="T111" s="94"/>
      <c r="U111" s="96">
        <v>38121.599999999999</v>
      </c>
      <c r="V111" s="97"/>
      <c r="W111" s="97"/>
      <c r="X111" s="97"/>
      <c r="Y111" s="98"/>
      <c r="Z111" s="96">
        <v>0</v>
      </c>
      <c r="AA111" s="97"/>
      <c r="AB111" s="97"/>
      <c r="AC111" s="97"/>
      <c r="AD111" s="98"/>
      <c r="AE111" s="95">
        <v>0</v>
      </c>
      <c r="AF111" s="95"/>
      <c r="AG111" s="95"/>
      <c r="AH111" s="95"/>
      <c r="AI111" s="95"/>
      <c r="AJ111" s="110">
        <f>IF(ISNUMBER(U111),U111,0)+IF(ISNUMBER(Z111),Z111,0)</f>
        <v>38121.599999999999</v>
      </c>
      <c r="AK111" s="110"/>
      <c r="AL111" s="110"/>
      <c r="AM111" s="110"/>
      <c r="AN111" s="110"/>
      <c r="AO111" s="95">
        <v>40027.68</v>
      </c>
      <c r="AP111" s="95"/>
      <c r="AQ111" s="95"/>
      <c r="AR111" s="95"/>
      <c r="AS111" s="95"/>
      <c r="AT111" s="110">
        <v>0</v>
      </c>
      <c r="AU111" s="110"/>
      <c r="AV111" s="110"/>
      <c r="AW111" s="110"/>
      <c r="AX111" s="110"/>
      <c r="AY111" s="95">
        <v>0</v>
      </c>
      <c r="AZ111" s="95"/>
      <c r="BA111" s="95"/>
      <c r="BB111" s="95"/>
      <c r="BC111" s="95"/>
      <c r="BD111" s="110">
        <f>IF(ISNUMBER(AO111),AO111,0)+IF(ISNUMBER(AT111),AT111,0)</f>
        <v>40027.68</v>
      </c>
      <c r="BE111" s="110"/>
      <c r="BF111" s="110"/>
      <c r="BG111" s="110"/>
      <c r="BH111" s="110"/>
    </row>
    <row r="112" spans="1:79" s="6" customFormat="1" ht="12.75" customHeight="1" x14ac:dyDescent="0.2">
      <c r="A112" s="87"/>
      <c r="B112" s="85"/>
      <c r="C112" s="85"/>
      <c r="D112" s="100" t="s">
        <v>147</v>
      </c>
      <c r="E112" s="101"/>
      <c r="F112" s="101"/>
      <c r="G112" s="101"/>
      <c r="H112" s="101"/>
      <c r="I112" s="101"/>
      <c r="J112" s="101"/>
      <c r="K112" s="101"/>
      <c r="L112" s="101"/>
      <c r="M112" s="101"/>
      <c r="N112" s="101"/>
      <c r="O112" s="101"/>
      <c r="P112" s="101"/>
      <c r="Q112" s="101"/>
      <c r="R112" s="101"/>
      <c r="S112" s="101"/>
      <c r="T112" s="102"/>
      <c r="U112" s="104">
        <v>742670.02999999991</v>
      </c>
      <c r="V112" s="105"/>
      <c r="W112" s="105"/>
      <c r="X112" s="105"/>
      <c r="Y112" s="106"/>
      <c r="Z112" s="104">
        <v>0</v>
      </c>
      <c r="AA112" s="105"/>
      <c r="AB112" s="105"/>
      <c r="AC112" s="105"/>
      <c r="AD112" s="106"/>
      <c r="AE112" s="103">
        <v>0</v>
      </c>
      <c r="AF112" s="103"/>
      <c r="AG112" s="103"/>
      <c r="AH112" s="103"/>
      <c r="AI112" s="103"/>
      <c r="AJ112" s="88">
        <f>IF(ISNUMBER(U112),U112,0)+IF(ISNUMBER(Z112),Z112,0)</f>
        <v>742670.02999999991</v>
      </c>
      <c r="AK112" s="88"/>
      <c r="AL112" s="88"/>
      <c r="AM112" s="88"/>
      <c r="AN112" s="88"/>
      <c r="AO112" s="103">
        <v>797462.84</v>
      </c>
      <c r="AP112" s="103"/>
      <c r="AQ112" s="103"/>
      <c r="AR112" s="103"/>
      <c r="AS112" s="103"/>
      <c r="AT112" s="88">
        <v>0</v>
      </c>
      <c r="AU112" s="88"/>
      <c r="AV112" s="88"/>
      <c r="AW112" s="88"/>
      <c r="AX112" s="88"/>
      <c r="AY112" s="103">
        <v>0</v>
      </c>
      <c r="AZ112" s="103"/>
      <c r="BA112" s="103"/>
      <c r="BB112" s="103"/>
      <c r="BC112" s="103"/>
      <c r="BD112" s="88">
        <f>IF(ISNUMBER(AO112),AO112,0)+IF(ISNUMBER(AT112),AT112,0)</f>
        <v>797462.84</v>
      </c>
      <c r="BE112" s="88"/>
      <c r="BF112" s="88"/>
      <c r="BG112" s="88"/>
      <c r="BH112" s="88"/>
    </row>
    <row r="113" spans="1:79" s="5" customFormat="1" ht="12.75" customHeight="1" x14ac:dyDescent="0.2">
      <c r="A113" s="17"/>
      <c r="B113" s="17"/>
      <c r="C113" s="17"/>
      <c r="D113" s="17"/>
      <c r="E113" s="17"/>
      <c r="F113" s="17"/>
      <c r="G113" s="17"/>
      <c r="H113" s="17"/>
      <c r="I113" s="17"/>
      <c r="J113" s="17"/>
      <c r="K113" s="17"/>
      <c r="L113" s="17"/>
      <c r="M113" s="17"/>
      <c r="N113" s="17"/>
      <c r="O113" s="17"/>
      <c r="P113" s="17"/>
      <c r="Q113" s="17"/>
      <c r="R113" s="17"/>
      <c r="S113" s="17"/>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row>
    <row r="115" spans="1:79" ht="14.25" customHeight="1" x14ac:dyDescent="12.75">
      <c r="A115" s="42" t="s">
        <v>152</v>
      </c>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1:79" ht="14.25" customHeight="1" x14ac:dyDescent="12.75">
      <c r="A116" s="42" t="s">
        <v>235</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1:79" ht="23.1" customHeight="1" x14ac:dyDescent="0.2">
      <c r="A117" s="61" t="s">
        <v>6</v>
      </c>
      <c r="B117" s="62"/>
      <c r="C117" s="62"/>
      <c r="D117" s="36" t="s">
        <v>9</v>
      </c>
      <c r="E117" s="36"/>
      <c r="F117" s="36"/>
      <c r="G117" s="36"/>
      <c r="H117" s="36"/>
      <c r="I117" s="36"/>
      <c r="J117" s="36"/>
      <c r="K117" s="36"/>
      <c r="L117" s="36"/>
      <c r="M117" s="36"/>
      <c r="N117" s="36"/>
      <c r="O117" s="36"/>
      <c r="P117" s="36"/>
      <c r="Q117" s="36" t="s">
        <v>8</v>
      </c>
      <c r="R117" s="36"/>
      <c r="S117" s="36"/>
      <c r="T117" s="36"/>
      <c r="U117" s="36"/>
      <c r="V117" s="36" t="s">
        <v>7</v>
      </c>
      <c r="W117" s="36"/>
      <c r="X117" s="36"/>
      <c r="Y117" s="36"/>
      <c r="Z117" s="36"/>
      <c r="AA117" s="36"/>
      <c r="AB117" s="36"/>
      <c r="AC117" s="36"/>
      <c r="AD117" s="36"/>
      <c r="AE117" s="36"/>
      <c r="AF117" s="30" t="s">
        <v>221</v>
      </c>
      <c r="AG117" s="31"/>
      <c r="AH117" s="31"/>
      <c r="AI117" s="31"/>
      <c r="AJ117" s="31"/>
      <c r="AK117" s="31"/>
      <c r="AL117" s="31"/>
      <c r="AM117" s="31"/>
      <c r="AN117" s="31"/>
      <c r="AO117" s="31"/>
      <c r="AP117" s="31"/>
      <c r="AQ117" s="31"/>
      <c r="AR117" s="31"/>
      <c r="AS117" s="31"/>
      <c r="AT117" s="32"/>
      <c r="AU117" s="30" t="s">
        <v>224</v>
      </c>
      <c r="AV117" s="31"/>
      <c r="AW117" s="31"/>
      <c r="AX117" s="31"/>
      <c r="AY117" s="31"/>
      <c r="AZ117" s="31"/>
      <c r="BA117" s="31"/>
      <c r="BB117" s="31"/>
      <c r="BC117" s="31"/>
      <c r="BD117" s="31"/>
      <c r="BE117" s="31"/>
      <c r="BF117" s="31"/>
      <c r="BG117" s="31"/>
      <c r="BH117" s="31"/>
      <c r="BI117" s="32"/>
      <c r="BJ117" s="30" t="s">
        <v>231</v>
      </c>
      <c r="BK117" s="31"/>
      <c r="BL117" s="31"/>
      <c r="BM117" s="31"/>
      <c r="BN117" s="31"/>
      <c r="BO117" s="31"/>
      <c r="BP117" s="31"/>
      <c r="BQ117" s="31"/>
      <c r="BR117" s="31"/>
      <c r="BS117" s="31"/>
      <c r="BT117" s="31"/>
      <c r="BU117" s="31"/>
      <c r="BV117" s="31"/>
      <c r="BW117" s="31"/>
      <c r="BX117" s="32"/>
    </row>
    <row r="118" spans="1:79" ht="32.25" customHeight="1" x14ac:dyDescent="0.2">
      <c r="A118" s="64"/>
      <c r="B118" s="65"/>
      <c r="C118" s="65"/>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t="s">
        <v>4</v>
      </c>
      <c r="AG118" s="36"/>
      <c r="AH118" s="36"/>
      <c r="AI118" s="36"/>
      <c r="AJ118" s="36"/>
      <c r="AK118" s="36" t="s">
        <v>3</v>
      </c>
      <c r="AL118" s="36"/>
      <c r="AM118" s="36"/>
      <c r="AN118" s="36"/>
      <c r="AO118" s="36"/>
      <c r="AP118" s="36" t="s">
        <v>123</v>
      </c>
      <c r="AQ118" s="36"/>
      <c r="AR118" s="36"/>
      <c r="AS118" s="36"/>
      <c r="AT118" s="36"/>
      <c r="AU118" s="36" t="s">
        <v>4</v>
      </c>
      <c r="AV118" s="36"/>
      <c r="AW118" s="36"/>
      <c r="AX118" s="36"/>
      <c r="AY118" s="36"/>
      <c r="AZ118" s="36" t="s">
        <v>3</v>
      </c>
      <c r="BA118" s="36"/>
      <c r="BB118" s="36"/>
      <c r="BC118" s="36"/>
      <c r="BD118" s="36"/>
      <c r="BE118" s="36" t="s">
        <v>90</v>
      </c>
      <c r="BF118" s="36"/>
      <c r="BG118" s="36"/>
      <c r="BH118" s="36"/>
      <c r="BI118" s="36"/>
      <c r="BJ118" s="36" t="s">
        <v>4</v>
      </c>
      <c r="BK118" s="36"/>
      <c r="BL118" s="36"/>
      <c r="BM118" s="36"/>
      <c r="BN118" s="36"/>
      <c r="BO118" s="36" t="s">
        <v>3</v>
      </c>
      <c r="BP118" s="36"/>
      <c r="BQ118" s="36"/>
      <c r="BR118" s="36"/>
      <c r="BS118" s="36"/>
      <c r="BT118" s="36" t="s">
        <v>97</v>
      </c>
      <c r="BU118" s="36"/>
      <c r="BV118" s="36"/>
      <c r="BW118" s="36"/>
      <c r="BX118" s="36"/>
    </row>
    <row r="119" spans="1:79" ht="15" customHeight="1" x14ac:dyDescent="0.2">
      <c r="A119" s="30">
        <v>1</v>
      </c>
      <c r="B119" s="31"/>
      <c r="C119" s="31"/>
      <c r="D119" s="36">
        <v>2</v>
      </c>
      <c r="E119" s="36"/>
      <c r="F119" s="36"/>
      <c r="G119" s="36"/>
      <c r="H119" s="36"/>
      <c r="I119" s="36"/>
      <c r="J119" s="36"/>
      <c r="K119" s="36"/>
      <c r="L119" s="36"/>
      <c r="M119" s="36"/>
      <c r="N119" s="36"/>
      <c r="O119" s="36"/>
      <c r="P119" s="36"/>
      <c r="Q119" s="36">
        <v>3</v>
      </c>
      <c r="R119" s="36"/>
      <c r="S119" s="36"/>
      <c r="T119" s="36"/>
      <c r="U119" s="36"/>
      <c r="V119" s="36">
        <v>4</v>
      </c>
      <c r="W119" s="36"/>
      <c r="X119" s="36"/>
      <c r="Y119" s="36"/>
      <c r="Z119" s="36"/>
      <c r="AA119" s="36"/>
      <c r="AB119" s="36"/>
      <c r="AC119" s="36"/>
      <c r="AD119" s="36"/>
      <c r="AE119" s="36"/>
      <c r="AF119" s="36">
        <v>5</v>
      </c>
      <c r="AG119" s="36"/>
      <c r="AH119" s="36"/>
      <c r="AI119" s="36"/>
      <c r="AJ119" s="36"/>
      <c r="AK119" s="36">
        <v>6</v>
      </c>
      <c r="AL119" s="36"/>
      <c r="AM119" s="36"/>
      <c r="AN119" s="36"/>
      <c r="AO119" s="36"/>
      <c r="AP119" s="36">
        <v>7</v>
      </c>
      <c r="AQ119" s="36"/>
      <c r="AR119" s="36"/>
      <c r="AS119" s="36"/>
      <c r="AT119" s="36"/>
      <c r="AU119" s="36">
        <v>8</v>
      </c>
      <c r="AV119" s="36"/>
      <c r="AW119" s="36"/>
      <c r="AX119" s="36"/>
      <c r="AY119" s="36"/>
      <c r="AZ119" s="36">
        <v>9</v>
      </c>
      <c r="BA119" s="36"/>
      <c r="BB119" s="36"/>
      <c r="BC119" s="36"/>
      <c r="BD119" s="36"/>
      <c r="BE119" s="36">
        <v>10</v>
      </c>
      <c r="BF119" s="36"/>
      <c r="BG119" s="36"/>
      <c r="BH119" s="36"/>
      <c r="BI119" s="36"/>
      <c r="BJ119" s="36">
        <v>11</v>
      </c>
      <c r="BK119" s="36"/>
      <c r="BL119" s="36"/>
      <c r="BM119" s="36"/>
      <c r="BN119" s="36"/>
      <c r="BO119" s="36">
        <v>12</v>
      </c>
      <c r="BP119" s="36"/>
      <c r="BQ119" s="36"/>
      <c r="BR119" s="36"/>
      <c r="BS119" s="36"/>
      <c r="BT119" s="36">
        <v>13</v>
      </c>
      <c r="BU119" s="36"/>
      <c r="BV119" s="36"/>
      <c r="BW119" s="36"/>
      <c r="BX119" s="36"/>
    </row>
    <row r="120" spans="1:79" ht="10.5" hidden="1" customHeight="1" x14ac:dyDescent="0.2">
      <c r="A120" s="33" t="s">
        <v>154</v>
      </c>
      <c r="B120" s="34"/>
      <c r="C120" s="34"/>
      <c r="D120" s="36" t="s">
        <v>57</v>
      </c>
      <c r="E120" s="36"/>
      <c r="F120" s="36"/>
      <c r="G120" s="36"/>
      <c r="H120" s="36"/>
      <c r="I120" s="36"/>
      <c r="J120" s="36"/>
      <c r="K120" s="36"/>
      <c r="L120" s="36"/>
      <c r="M120" s="36"/>
      <c r="N120" s="36"/>
      <c r="O120" s="36"/>
      <c r="P120" s="36"/>
      <c r="Q120" s="36" t="s">
        <v>70</v>
      </c>
      <c r="R120" s="36"/>
      <c r="S120" s="36"/>
      <c r="T120" s="36"/>
      <c r="U120" s="36"/>
      <c r="V120" s="36" t="s">
        <v>71</v>
      </c>
      <c r="W120" s="36"/>
      <c r="X120" s="36"/>
      <c r="Y120" s="36"/>
      <c r="Z120" s="36"/>
      <c r="AA120" s="36"/>
      <c r="AB120" s="36"/>
      <c r="AC120" s="36"/>
      <c r="AD120" s="36"/>
      <c r="AE120" s="36"/>
      <c r="AF120" s="38" t="s">
        <v>111</v>
      </c>
      <c r="AG120" s="38"/>
      <c r="AH120" s="38"/>
      <c r="AI120" s="38"/>
      <c r="AJ120" s="38"/>
      <c r="AK120" s="37" t="s">
        <v>112</v>
      </c>
      <c r="AL120" s="37"/>
      <c r="AM120" s="37"/>
      <c r="AN120" s="37"/>
      <c r="AO120" s="37"/>
      <c r="AP120" s="44" t="s">
        <v>122</v>
      </c>
      <c r="AQ120" s="44"/>
      <c r="AR120" s="44"/>
      <c r="AS120" s="44"/>
      <c r="AT120" s="44"/>
      <c r="AU120" s="38" t="s">
        <v>113</v>
      </c>
      <c r="AV120" s="38"/>
      <c r="AW120" s="38"/>
      <c r="AX120" s="38"/>
      <c r="AY120" s="38"/>
      <c r="AZ120" s="37" t="s">
        <v>114</v>
      </c>
      <c r="BA120" s="37"/>
      <c r="BB120" s="37"/>
      <c r="BC120" s="37"/>
      <c r="BD120" s="37"/>
      <c r="BE120" s="44" t="s">
        <v>122</v>
      </c>
      <c r="BF120" s="44"/>
      <c r="BG120" s="44"/>
      <c r="BH120" s="44"/>
      <c r="BI120" s="44"/>
      <c r="BJ120" s="38" t="s">
        <v>105</v>
      </c>
      <c r="BK120" s="38"/>
      <c r="BL120" s="38"/>
      <c r="BM120" s="38"/>
      <c r="BN120" s="38"/>
      <c r="BO120" s="37" t="s">
        <v>106</v>
      </c>
      <c r="BP120" s="37"/>
      <c r="BQ120" s="37"/>
      <c r="BR120" s="37"/>
      <c r="BS120" s="37"/>
      <c r="BT120" s="44" t="s">
        <v>122</v>
      </c>
      <c r="BU120" s="44"/>
      <c r="BV120" s="44"/>
      <c r="BW120" s="44"/>
      <c r="BX120" s="44"/>
      <c r="CA120" t="s">
        <v>37</v>
      </c>
    </row>
    <row r="121" spans="1:79" s="6" customFormat="1" ht="15" customHeight="1" x14ac:dyDescent="0.2">
      <c r="A121" s="87">
        <v>0</v>
      </c>
      <c r="B121" s="85"/>
      <c r="C121" s="85"/>
      <c r="D121" s="111" t="s">
        <v>179</v>
      </c>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2"/>
      <c r="AG121" s="112"/>
      <c r="AH121" s="112"/>
      <c r="AI121" s="112"/>
      <c r="AJ121" s="112"/>
      <c r="AK121" s="112"/>
      <c r="AL121" s="112"/>
      <c r="AM121" s="112"/>
      <c r="AN121" s="112"/>
      <c r="AO121" s="112"/>
      <c r="AP121" s="112">
        <f>IF(ISNUMBER(AF121),AF121,0)+IF(ISNUMBER(AK121),AK121,0)</f>
        <v>0</v>
      </c>
      <c r="AQ121" s="112"/>
      <c r="AR121" s="112"/>
      <c r="AS121" s="112"/>
      <c r="AT121" s="112"/>
      <c r="AU121" s="112"/>
      <c r="AV121" s="112"/>
      <c r="AW121" s="112"/>
      <c r="AX121" s="112"/>
      <c r="AY121" s="112"/>
      <c r="AZ121" s="112"/>
      <c r="BA121" s="112"/>
      <c r="BB121" s="112"/>
      <c r="BC121" s="112"/>
      <c r="BD121" s="112"/>
      <c r="BE121" s="112">
        <f>IF(ISNUMBER(AU121),AU121,0)+IF(ISNUMBER(AZ121),AZ121,0)</f>
        <v>0</v>
      </c>
      <c r="BF121" s="112"/>
      <c r="BG121" s="112"/>
      <c r="BH121" s="112"/>
      <c r="BI121" s="112"/>
      <c r="BJ121" s="112"/>
      <c r="BK121" s="112"/>
      <c r="BL121" s="112"/>
      <c r="BM121" s="112"/>
      <c r="BN121" s="112"/>
      <c r="BO121" s="112"/>
      <c r="BP121" s="112"/>
      <c r="BQ121" s="112"/>
      <c r="BR121" s="112"/>
      <c r="BS121" s="112"/>
      <c r="BT121" s="112">
        <f>IF(ISNUMBER(BJ121),BJ121,0)+IF(ISNUMBER(BO121),BO121,0)</f>
        <v>0</v>
      </c>
      <c r="BU121" s="112"/>
      <c r="BV121" s="112"/>
      <c r="BW121" s="112"/>
      <c r="BX121" s="112"/>
      <c r="CA121" s="6" t="s">
        <v>38</v>
      </c>
    </row>
    <row r="122" spans="1:79" s="99" customFormat="1" ht="42.75" customHeight="1" x14ac:dyDescent="0.2">
      <c r="A122" s="89">
        <v>0</v>
      </c>
      <c r="B122" s="90"/>
      <c r="C122" s="90"/>
      <c r="D122" s="114" t="s">
        <v>180</v>
      </c>
      <c r="E122" s="93"/>
      <c r="F122" s="93"/>
      <c r="G122" s="93"/>
      <c r="H122" s="93"/>
      <c r="I122" s="93"/>
      <c r="J122" s="93"/>
      <c r="K122" s="93"/>
      <c r="L122" s="93"/>
      <c r="M122" s="93"/>
      <c r="N122" s="93"/>
      <c r="O122" s="93"/>
      <c r="P122" s="94"/>
      <c r="Q122" s="36" t="s">
        <v>181</v>
      </c>
      <c r="R122" s="36"/>
      <c r="S122" s="36"/>
      <c r="T122" s="36"/>
      <c r="U122" s="36"/>
      <c r="V122" s="36" t="s">
        <v>182</v>
      </c>
      <c r="W122" s="36"/>
      <c r="X122" s="36"/>
      <c r="Y122" s="36"/>
      <c r="Z122" s="36"/>
      <c r="AA122" s="36"/>
      <c r="AB122" s="36"/>
      <c r="AC122" s="36"/>
      <c r="AD122" s="36"/>
      <c r="AE122" s="36"/>
      <c r="AF122" s="115">
        <v>0</v>
      </c>
      <c r="AG122" s="115"/>
      <c r="AH122" s="115"/>
      <c r="AI122" s="115"/>
      <c r="AJ122" s="115"/>
      <c r="AK122" s="115">
        <v>0</v>
      </c>
      <c r="AL122" s="115"/>
      <c r="AM122" s="115"/>
      <c r="AN122" s="115"/>
      <c r="AO122" s="115"/>
      <c r="AP122" s="115">
        <f>IF(ISNUMBER(AF122),AF122,0)+IF(ISNUMBER(AK122),AK122,0)</f>
        <v>0</v>
      </c>
      <c r="AQ122" s="115"/>
      <c r="AR122" s="115"/>
      <c r="AS122" s="115"/>
      <c r="AT122" s="115"/>
      <c r="AU122" s="115">
        <v>0</v>
      </c>
      <c r="AV122" s="115"/>
      <c r="AW122" s="115"/>
      <c r="AX122" s="115"/>
      <c r="AY122" s="115"/>
      <c r="AZ122" s="115">
        <v>0</v>
      </c>
      <c r="BA122" s="115"/>
      <c r="BB122" s="115"/>
      <c r="BC122" s="115"/>
      <c r="BD122" s="115"/>
      <c r="BE122" s="115">
        <f>IF(ISNUMBER(AU122),AU122,0)+IF(ISNUMBER(AZ122),AZ122,0)</f>
        <v>0</v>
      </c>
      <c r="BF122" s="115"/>
      <c r="BG122" s="115"/>
      <c r="BH122" s="115"/>
      <c r="BI122" s="115"/>
      <c r="BJ122" s="115">
        <v>3.4</v>
      </c>
      <c r="BK122" s="115"/>
      <c r="BL122" s="115"/>
      <c r="BM122" s="115"/>
      <c r="BN122" s="115"/>
      <c r="BO122" s="115">
        <v>0</v>
      </c>
      <c r="BP122" s="115"/>
      <c r="BQ122" s="115"/>
      <c r="BR122" s="115"/>
      <c r="BS122" s="115"/>
      <c r="BT122" s="115">
        <f>IF(ISNUMBER(BJ122),BJ122,0)+IF(ISNUMBER(BO122),BO122,0)</f>
        <v>3.4</v>
      </c>
      <c r="BU122" s="115"/>
      <c r="BV122" s="115"/>
      <c r="BW122" s="115"/>
      <c r="BX122" s="115"/>
    </row>
    <row r="123" spans="1:79" s="99" customFormat="1" ht="30" customHeight="1" x14ac:dyDescent="0.2">
      <c r="A123" s="89">
        <v>0</v>
      </c>
      <c r="B123" s="90"/>
      <c r="C123" s="90"/>
      <c r="D123" s="114" t="s">
        <v>183</v>
      </c>
      <c r="E123" s="93"/>
      <c r="F123" s="93"/>
      <c r="G123" s="93"/>
      <c r="H123" s="93"/>
      <c r="I123" s="93"/>
      <c r="J123" s="93"/>
      <c r="K123" s="93"/>
      <c r="L123" s="93"/>
      <c r="M123" s="93"/>
      <c r="N123" s="93"/>
      <c r="O123" s="93"/>
      <c r="P123" s="94"/>
      <c r="Q123" s="36" t="s">
        <v>181</v>
      </c>
      <c r="R123" s="36"/>
      <c r="S123" s="36"/>
      <c r="T123" s="36"/>
      <c r="U123" s="36"/>
      <c r="V123" s="36" t="s">
        <v>182</v>
      </c>
      <c r="W123" s="36"/>
      <c r="X123" s="36"/>
      <c r="Y123" s="36"/>
      <c r="Z123" s="36"/>
      <c r="AA123" s="36"/>
      <c r="AB123" s="36"/>
      <c r="AC123" s="36"/>
      <c r="AD123" s="36"/>
      <c r="AE123" s="36"/>
      <c r="AF123" s="115">
        <v>0</v>
      </c>
      <c r="AG123" s="115"/>
      <c r="AH123" s="115"/>
      <c r="AI123" s="115"/>
      <c r="AJ123" s="115"/>
      <c r="AK123" s="115">
        <v>0</v>
      </c>
      <c r="AL123" s="115"/>
      <c r="AM123" s="115"/>
      <c r="AN123" s="115"/>
      <c r="AO123" s="115"/>
      <c r="AP123" s="115">
        <f>IF(ISNUMBER(AF123),AF123,0)+IF(ISNUMBER(AK123),AK123,0)</f>
        <v>0</v>
      </c>
      <c r="AQ123" s="115"/>
      <c r="AR123" s="115"/>
      <c r="AS123" s="115"/>
      <c r="AT123" s="115"/>
      <c r="AU123" s="115">
        <v>0</v>
      </c>
      <c r="AV123" s="115"/>
      <c r="AW123" s="115"/>
      <c r="AX123" s="115"/>
      <c r="AY123" s="115"/>
      <c r="AZ123" s="115">
        <v>0</v>
      </c>
      <c r="BA123" s="115"/>
      <c r="BB123" s="115"/>
      <c r="BC123" s="115"/>
      <c r="BD123" s="115"/>
      <c r="BE123" s="115">
        <f>IF(ISNUMBER(AU123),AU123,0)+IF(ISNUMBER(AZ123),AZ123,0)</f>
        <v>0</v>
      </c>
      <c r="BF123" s="115"/>
      <c r="BG123" s="115"/>
      <c r="BH123" s="115"/>
      <c r="BI123" s="115"/>
      <c r="BJ123" s="115">
        <v>4.9000000000000004</v>
      </c>
      <c r="BK123" s="115"/>
      <c r="BL123" s="115"/>
      <c r="BM123" s="115"/>
      <c r="BN123" s="115"/>
      <c r="BO123" s="115">
        <v>0</v>
      </c>
      <c r="BP123" s="115"/>
      <c r="BQ123" s="115"/>
      <c r="BR123" s="115"/>
      <c r="BS123" s="115"/>
      <c r="BT123" s="115">
        <f>IF(ISNUMBER(BJ123),BJ123,0)+IF(ISNUMBER(BO123),BO123,0)</f>
        <v>4.9000000000000004</v>
      </c>
      <c r="BU123" s="115"/>
      <c r="BV123" s="115"/>
      <c r="BW123" s="115"/>
      <c r="BX123" s="115"/>
    </row>
    <row r="124" spans="1:79" s="99" customFormat="1" ht="45" customHeight="1" x14ac:dyDescent="0.2">
      <c r="A124" s="89">
        <v>0</v>
      </c>
      <c r="B124" s="90"/>
      <c r="C124" s="90"/>
      <c r="D124" s="114" t="s">
        <v>184</v>
      </c>
      <c r="E124" s="93"/>
      <c r="F124" s="93"/>
      <c r="G124" s="93"/>
      <c r="H124" s="93"/>
      <c r="I124" s="93"/>
      <c r="J124" s="93"/>
      <c r="K124" s="93"/>
      <c r="L124" s="93"/>
      <c r="M124" s="93"/>
      <c r="N124" s="93"/>
      <c r="O124" s="93"/>
      <c r="P124" s="94"/>
      <c r="Q124" s="36" t="s">
        <v>181</v>
      </c>
      <c r="R124" s="36"/>
      <c r="S124" s="36"/>
      <c r="T124" s="36"/>
      <c r="U124" s="36"/>
      <c r="V124" s="36" t="s">
        <v>182</v>
      </c>
      <c r="W124" s="36"/>
      <c r="X124" s="36"/>
      <c r="Y124" s="36"/>
      <c r="Z124" s="36"/>
      <c r="AA124" s="36"/>
      <c r="AB124" s="36"/>
      <c r="AC124" s="36"/>
      <c r="AD124" s="36"/>
      <c r="AE124" s="36"/>
      <c r="AF124" s="115">
        <v>0</v>
      </c>
      <c r="AG124" s="115"/>
      <c r="AH124" s="115"/>
      <c r="AI124" s="115"/>
      <c r="AJ124" s="115"/>
      <c r="AK124" s="115">
        <v>0</v>
      </c>
      <c r="AL124" s="115"/>
      <c r="AM124" s="115"/>
      <c r="AN124" s="115"/>
      <c r="AO124" s="115"/>
      <c r="AP124" s="115">
        <f>IF(ISNUMBER(AF124),AF124,0)+IF(ISNUMBER(AK124),AK124,0)</f>
        <v>0</v>
      </c>
      <c r="AQ124" s="115"/>
      <c r="AR124" s="115"/>
      <c r="AS124" s="115"/>
      <c r="AT124" s="115"/>
      <c r="AU124" s="115">
        <v>0</v>
      </c>
      <c r="AV124" s="115"/>
      <c r="AW124" s="115"/>
      <c r="AX124" s="115"/>
      <c r="AY124" s="115"/>
      <c r="AZ124" s="115">
        <v>0</v>
      </c>
      <c r="BA124" s="115"/>
      <c r="BB124" s="115"/>
      <c r="BC124" s="115"/>
      <c r="BD124" s="115"/>
      <c r="BE124" s="115">
        <f>IF(ISNUMBER(AU124),AU124,0)+IF(ISNUMBER(AZ124),AZ124,0)</f>
        <v>0</v>
      </c>
      <c r="BF124" s="115"/>
      <c r="BG124" s="115"/>
      <c r="BH124" s="115"/>
      <c r="BI124" s="115"/>
      <c r="BJ124" s="115">
        <v>1</v>
      </c>
      <c r="BK124" s="115"/>
      <c r="BL124" s="115"/>
      <c r="BM124" s="115"/>
      <c r="BN124" s="115"/>
      <c r="BO124" s="115">
        <v>0</v>
      </c>
      <c r="BP124" s="115"/>
      <c r="BQ124" s="115"/>
      <c r="BR124" s="115"/>
      <c r="BS124" s="115"/>
      <c r="BT124" s="115">
        <f>IF(ISNUMBER(BJ124),BJ124,0)+IF(ISNUMBER(BO124),BO124,0)</f>
        <v>1</v>
      </c>
      <c r="BU124" s="115"/>
      <c r="BV124" s="115"/>
      <c r="BW124" s="115"/>
      <c r="BX124" s="115"/>
    </row>
    <row r="125" spans="1:79" s="6" customFormat="1" ht="15" customHeight="1" x14ac:dyDescent="0.2">
      <c r="A125" s="87">
        <v>0</v>
      </c>
      <c r="B125" s="85"/>
      <c r="C125" s="85"/>
      <c r="D125" s="113" t="s">
        <v>185</v>
      </c>
      <c r="E125" s="101"/>
      <c r="F125" s="101"/>
      <c r="G125" s="101"/>
      <c r="H125" s="101"/>
      <c r="I125" s="101"/>
      <c r="J125" s="101"/>
      <c r="K125" s="101"/>
      <c r="L125" s="101"/>
      <c r="M125" s="101"/>
      <c r="N125" s="101"/>
      <c r="O125" s="101"/>
      <c r="P125" s="102"/>
      <c r="Q125" s="111"/>
      <c r="R125" s="111"/>
      <c r="S125" s="111"/>
      <c r="T125" s="111"/>
      <c r="U125" s="111"/>
      <c r="V125" s="111"/>
      <c r="W125" s="111"/>
      <c r="X125" s="111"/>
      <c r="Y125" s="111"/>
      <c r="Z125" s="111"/>
      <c r="AA125" s="111"/>
      <c r="AB125" s="111"/>
      <c r="AC125" s="111"/>
      <c r="AD125" s="111"/>
      <c r="AE125" s="111"/>
      <c r="AF125" s="112"/>
      <c r="AG125" s="112"/>
      <c r="AH125" s="112"/>
      <c r="AI125" s="112"/>
      <c r="AJ125" s="112"/>
      <c r="AK125" s="112"/>
      <c r="AL125" s="112"/>
      <c r="AM125" s="112"/>
      <c r="AN125" s="112"/>
      <c r="AO125" s="112"/>
      <c r="AP125" s="112">
        <f>IF(ISNUMBER(AF125),AF125,0)+IF(ISNUMBER(AK125),AK125,0)</f>
        <v>0</v>
      </c>
      <c r="AQ125" s="112"/>
      <c r="AR125" s="112"/>
      <c r="AS125" s="112"/>
      <c r="AT125" s="112"/>
      <c r="AU125" s="112"/>
      <c r="AV125" s="112"/>
      <c r="AW125" s="112"/>
      <c r="AX125" s="112"/>
      <c r="AY125" s="112"/>
      <c r="AZ125" s="112"/>
      <c r="BA125" s="112"/>
      <c r="BB125" s="112"/>
      <c r="BC125" s="112"/>
      <c r="BD125" s="112"/>
      <c r="BE125" s="112">
        <f>IF(ISNUMBER(AU125),AU125,0)+IF(ISNUMBER(AZ125),AZ125,0)</f>
        <v>0</v>
      </c>
      <c r="BF125" s="112"/>
      <c r="BG125" s="112"/>
      <c r="BH125" s="112"/>
      <c r="BI125" s="112"/>
      <c r="BJ125" s="112"/>
      <c r="BK125" s="112"/>
      <c r="BL125" s="112"/>
      <c r="BM125" s="112"/>
      <c r="BN125" s="112"/>
      <c r="BO125" s="112"/>
      <c r="BP125" s="112"/>
      <c r="BQ125" s="112"/>
      <c r="BR125" s="112"/>
      <c r="BS125" s="112"/>
      <c r="BT125" s="112">
        <f>IF(ISNUMBER(BJ125),BJ125,0)+IF(ISNUMBER(BO125),BO125,0)</f>
        <v>0</v>
      </c>
      <c r="BU125" s="112"/>
      <c r="BV125" s="112"/>
      <c r="BW125" s="112"/>
      <c r="BX125" s="112"/>
    </row>
    <row r="126" spans="1:79" s="99" customFormat="1" ht="28.5" customHeight="1" x14ac:dyDescent="0.2">
      <c r="A126" s="89">
        <v>0</v>
      </c>
      <c r="B126" s="90"/>
      <c r="C126" s="90"/>
      <c r="D126" s="114" t="s">
        <v>186</v>
      </c>
      <c r="E126" s="93"/>
      <c r="F126" s="93"/>
      <c r="G126" s="93"/>
      <c r="H126" s="93"/>
      <c r="I126" s="93"/>
      <c r="J126" s="93"/>
      <c r="K126" s="93"/>
      <c r="L126" s="93"/>
      <c r="M126" s="93"/>
      <c r="N126" s="93"/>
      <c r="O126" s="93"/>
      <c r="P126" s="94"/>
      <c r="Q126" s="36" t="s">
        <v>187</v>
      </c>
      <c r="R126" s="36"/>
      <c r="S126" s="36"/>
      <c r="T126" s="36"/>
      <c r="U126" s="36"/>
      <c r="V126" s="36" t="s">
        <v>188</v>
      </c>
      <c r="W126" s="36"/>
      <c r="X126" s="36"/>
      <c r="Y126" s="36"/>
      <c r="Z126" s="36"/>
      <c r="AA126" s="36"/>
      <c r="AB126" s="36"/>
      <c r="AC126" s="36"/>
      <c r="AD126" s="36"/>
      <c r="AE126" s="36"/>
      <c r="AF126" s="115">
        <v>0</v>
      </c>
      <c r="AG126" s="115"/>
      <c r="AH126" s="115"/>
      <c r="AI126" s="115"/>
      <c r="AJ126" s="115"/>
      <c r="AK126" s="115">
        <v>0</v>
      </c>
      <c r="AL126" s="115"/>
      <c r="AM126" s="115"/>
      <c r="AN126" s="115"/>
      <c r="AO126" s="115"/>
      <c r="AP126" s="115">
        <f>IF(ISNUMBER(AF126),AF126,0)+IF(ISNUMBER(AK126),AK126,0)</f>
        <v>0</v>
      </c>
      <c r="AQ126" s="115"/>
      <c r="AR126" s="115"/>
      <c r="AS126" s="115"/>
      <c r="AT126" s="115"/>
      <c r="AU126" s="115">
        <v>0</v>
      </c>
      <c r="AV126" s="115"/>
      <c r="AW126" s="115"/>
      <c r="AX126" s="115"/>
      <c r="AY126" s="115"/>
      <c r="AZ126" s="115">
        <v>0</v>
      </c>
      <c r="BA126" s="115"/>
      <c r="BB126" s="115"/>
      <c r="BC126" s="115"/>
      <c r="BD126" s="115"/>
      <c r="BE126" s="115">
        <f>IF(ISNUMBER(AU126),AU126,0)+IF(ISNUMBER(AZ126),AZ126,0)</f>
        <v>0</v>
      </c>
      <c r="BF126" s="115"/>
      <c r="BG126" s="115"/>
      <c r="BH126" s="115"/>
      <c r="BI126" s="115"/>
      <c r="BJ126" s="115">
        <v>228</v>
      </c>
      <c r="BK126" s="115"/>
      <c r="BL126" s="115"/>
      <c r="BM126" s="115"/>
      <c r="BN126" s="115"/>
      <c r="BO126" s="115">
        <v>0</v>
      </c>
      <c r="BP126" s="115"/>
      <c r="BQ126" s="115"/>
      <c r="BR126" s="115"/>
      <c r="BS126" s="115"/>
      <c r="BT126" s="115">
        <f>IF(ISNUMBER(BJ126),BJ126,0)+IF(ISNUMBER(BO126),BO126,0)</f>
        <v>228</v>
      </c>
      <c r="BU126" s="115"/>
      <c r="BV126" s="115"/>
      <c r="BW126" s="115"/>
      <c r="BX126" s="115"/>
    </row>
    <row r="127" spans="1:79" s="99" customFormat="1" ht="30" customHeight="1" x14ac:dyDescent="0.2">
      <c r="A127" s="89">
        <v>0</v>
      </c>
      <c r="B127" s="90"/>
      <c r="C127" s="90"/>
      <c r="D127" s="114" t="s">
        <v>189</v>
      </c>
      <c r="E127" s="93"/>
      <c r="F127" s="93"/>
      <c r="G127" s="93"/>
      <c r="H127" s="93"/>
      <c r="I127" s="93"/>
      <c r="J127" s="93"/>
      <c r="K127" s="93"/>
      <c r="L127" s="93"/>
      <c r="M127" s="93"/>
      <c r="N127" s="93"/>
      <c r="O127" s="93"/>
      <c r="P127" s="94"/>
      <c r="Q127" s="36" t="s">
        <v>181</v>
      </c>
      <c r="R127" s="36"/>
      <c r="S127" s="36"/>
      <c r="T127" s="36"/>
      <c r="U127" s="36"/>
      <c r="V127" s="114" t="s">
        <v>190</v>
      </c>
      <c r="W127" s="93"/>
      <c r="X127" s="93"/>
      <c r="Y127" s="93"/>
      <c r="Z127" s="93"/>
      <c r="AA127" s="93"/>
      <c r="AB127" s="93"/>
      <c r="AC127" s="93"/>
      <c r="AD127" s="93"/>
      <c r="AE127" s="94"/>
      <c r="AF127" s="115">
        <v>0</v>
      </c>
      <c r="AG127" s="115"/>
      <c r="AH127" s="115"/>
      <c r="AI127" s="115"/>
      <c r="AJ127" s="115"/>
      <c r="AK127" s="115">
        <v>0</v>
      </c>
      <c r="AL127" s="115"/>
      <c r="AM127" s="115"/>
      <c r="AN127" s="115"/>
      <c r="AO127" s="115"/>
      <c r="AP127" s="115">
        <f>IF(ISNUMBER(AF127),AF127,0)+IF(ISNUMBER(AK127),AK127,0)</f>
        <v>0</v>
      </c>
      <c r="AQ127" s="115"/>
      <c r="AR127" s="115"/>
      <c r="AS127" s="115"/>
      <c r="AT127" s="115"/>
      <c r="AU127" s="115">
        <v>0</v>
      </c>
      <c r="AV127" s="115"/>
      <c r="AW127" s="115"/>
      <c r="AX127" s="115"/>
      <c r="AY127" s="115"/>
      <c r="AZ127" s="115">
        <v>0</v>
      </c>
      <c r="BA127" s="115"/>
      <c r="BB127" s="115"/>
      <c r="BC127" s="115"/>
      <c r="BD127" s="115"/>
      <c r="BE127" s="115">
        <f>IF(ISNUMBER(AU127),AU127,0)+IF(ISNUMBER(AZ127),AZ127,0)</f>
        <v>0</v>
      </c>
      <c r="BF127" s="115"/>
      <c r="BG127" s="115"/>
      <c r="BH127" s="115"/>
      <c r="BI127" s="115"/>
      <c r="BJ127" s="115">
        <v>12</v>
      </c>
      <c r="BK127" s="115"/>
      <c r="BL127" s="115"/>
      <c r="BM127" s="115"/>
      <c r="BN127" s="115"/>
      <c r="BO127" s="115">
        <v>0</v>
      </c>
      <c r="BP127" s="115"/>
      <c r="BQ127" s="115"/>
      <c r="BR127" s="115"/>
      <c r="BS127" s="115"/>
      <c r="BT127" s="115">
        <f>IF(ISNUMBER(BJ127),BJ127,0)+IF(ISNUMBER(BO127),BO127,0)</f>
        <v>12</v>
      </c>
      <c r="BU127" s="115"/>
      <c r="BV127" s="115"/>
      <c r="BW127" s="115"/>
      <c r="BX127" s="115"/>
    </row>
    <row r="128" spans="1:79" s="6" customFormat="1" ht="15" customHeight="1" x14ac:dyDescent="0.2">
      <c r="A128" s="87">
        <v>0</v>
      </c>
      <c r="B128" s="85"/>
      <c r="C128" s="85"/>
      <c r="D128" s="113" t="s">
        <v>191</v>
      </c>
      <c r="E128" s="101"/>
      <c r="F128" s="101"/>
      <c r="G128" s="101"/>
      <c r="H128" s="101"/>
      <c r="I128" s="101"/>
      <c r="J128" s="101"/>
      <c r="K128" s="101"/>
      <c r="L128" s="101"/>
      <c r="M128" s="101"/>
      <c r="N128" s="101"/>
      <c r="O128" s="101"/>
      <c r="P128" s="102"/>
      <c r="Q128" s="111"/>
      <c r="R128" s="111"/>
      <c r="S128" s="111"/>
      <c r="T128" s="111"/>
      <c r="U128" s="111"/>
      <c r="V128" s="113"/>
      <c r="W128" s="101"/>
      <c r="X128" s="101"/>
      <c r="Y128" s="101"/>
      <c r="Z128" s="101"/>
      <c r="AA128" s="101"/>
      <c r="AB128" s="101"/>
      <c r="AC128" s="101"/>
      <c r="AD128" s="101"/>
      <c r="AE128" s="102"/>
      <c r="AF128" s="112"/>
      <c r="AG128" s="112"/>
      <c r="AH128" s="112"/>
      <c r="AI128" s="112"/>
      <c r="AJ128" s="112"/>
      <c r="AK128" s="112"/>
      <c r="AL128" s="112"/>
      <c r="AM128" s="112"/>
      <c r="AN128" s="112"/>
      <c r="AO128" s="112"/>
      <c r="AP128" s="112">
        <f>IF(ISNUMBER(AF128),AF128,0)+IF(ISNUMBER(AK128),AK128,0)</f>
        <v>0</v>
      </c>
      <c r="AQ128" s="112"/>
      <c r="AR128" s="112"/>
      <c r="AS128" s="112"/>
      <c r="AT128" s="112"/>
      <c r="AU128" s="112"/>
      <c r="AV128" s="112"/>
      <c r="AW128" s="112"/>
      <c r="AX128" s="112"/>
      <c r="AY128" s="112"/>
      <c r="AZ128" s="112"/>
      <c r="BA128" s="112"/>
      <c r="BB128" s="112"/>
      <c r="BC128" s="112"/>
      <c r="BD128" s="112"/>
      <c r="BE128" s="112">
        <f>IF(ISNUMBER(AU128),AU128,0)+IF(ISNUMBER(AZ128),AZ128,0)</f>
        <v>0</v>
      </c>
      <c r="BF128" s="112"/>
      <c r="BG128" s="112"/>
      <c r="BH128" s="112"/>
      <c r="BI128" s="112"/>
      <c r="BJ128" s="112"/>
      <c r="BK128" s="112"/>
      <c r="BL128" s="112"/>
      <c r="BM128" s="112"/>
      <c r="BN128" s="112"/>
      <c r="BO128" s="112"/>
      <c r="BP128" s="112"/>
      <c r="BQ128" s="112"/>
      <c r="BR128" s="112"/>
      <c r="BS128" s="112"/>
      <c r="BT128" s="112">
        <f>IF(ISNUMBER(BJ128),BJ128,0)+IF(ISNUMBER(BO128),BO128,0)</f>
        <v>0</v>
      </c>
      <c r="BU128" s="112"/>
      <c r="BV128" s="112"/>
      <c r="BW128" s="112"/>
      <c r="BX128" s="112"/>
    </row>
    <row r="129" spans="1:79" s="99" customFormat="1" ht="28.5" customHeight="1" x14ac:dyDescent="0.2">
      <c r="A129" s="89">
        <v>0</v>
      </c>
      <c r="B129" s="90"/>
      <c r="C129" s="90"/>
      <c r="D129" s="114" t="s">
        <v>192</v>
      </c>
      <c r="E129" s="93"/>
      <c r="F129" s="93"/>
      <c r="G129" s="93"/>
      <c r="H129" s="93"/>
      <c r="I129" s="93"/>
      <c r="J129" s="93"/>
      <c r="K129" s="93"/>
      <c r="L129" s="93"/>
      <c r="M129" s="93"/>
      <c r="N129" s="93"/>
      <c r="O129" s="93"/>
      <c r="P129" s="94"/>
      <c r="Q129" s="36" t="s">
        <v>193</v>
      </c>
      <c r="R129" s="36"/>
      <c r="S129" s="36"/>
      <c r="T129" s="36"/>
      <c r="U129" s="36"/>
      <c r="V129" s="114" t="s">
        <v>194</v>
      </c>
      <c r="W129" s="93"/>
      <c r="X129" s="93"/>
      <c r="Y129" s="93"/>
      <c r="Z129" s="93"/>
      <c r="AA129" s="93"/>
      <c r="AB129" s="93"/>
      <c r="AC129" s="93"/>
      <c r="AD129" s="93"/>
      <c r="AE129" s="94"/>
      <c r="AF129" s="115">
        <v>0</v>
      </c>
      <c r="AG129" s="115"/>
      <c r="AH129" s="115"/>
      <c r="AI129" s="115"/>
      <c r="AJ129" s="115"/>
      <c r="AK129" s="115">
        <v>0</v>
      </c>
      <c r="AL129" s="115"/>
      <c r="AM129" s="115"/>
      <c r="AN129" s="115"/>
      <c r="AO129" s="115"/>
      <c r="AP129" s="115">
        <f>IF(ISNUMBER(AF129),AF129,0)+IF(ISNUMBER(AK129),AK129,0)</f>
        <v>0</v>
      </c>
      <c r="AQ129" s="115"/>
      <c r="AR129" s="115"/>
      <c r="AS129" s="115"/>
      <c r="AT129" s="115"/>
      <c r="AU129" s="115">
        <v>0</v>
      </c>
      <c r="AV129" s="115"/>
      <c r="AW129" s="115"/>
      <c r="AX129" s="115"/>
      <c r="AY129" s="115"/>
      <c r="AZ129" s="115">
        <v>0</v>
      </c>
      <c r="BA129" s="115"/>
      <c r="BB129" s="115"/>
      <c r="BC129" s="115"/>
      <c r="BD129" s="115"/>
      <c r="BE129" s="115">
        <f>IF(ISNUMBER(AU129),AU129,0)+IF(ISNUMBER(AZ129),AZ129,0)</f>
        <v>0</v>
      </c>
      <c r="BF129" s="115"/>
      <c r="BG129" s="115"/>
      <c r="BH129" s="115"/>
      <c r="BI129" s="115"/>
      <c r="BJ129" s="115">
        <v>2986.6</v>
      </c>
      <c r="BK129" s="115"/>
      <c r="BL129" s="115"/>
      <c r="BM129" s="115"/>
      <c r="BN129" s="115"/>
      <c r="BO129" s="115">
        <v>0</v>
      </c>
      <c r="BP129" s="115"/>
      <c r="BQ129" s="115"/>
      <c r="BR129" s="115"/>
      <c r="BS129" s="115"/>
      <c r="BT129" s="115">
        <f>IF(ISNUMBER(BJ129),BJ129,0)+IF(ISNUMBER(BO129),BO129,0)</f>
        <v>2986.6</v>
      </c>
      <c r="BU129" s="115"/>
      <c r="BV129" s="115"/>
      <c r="BW129" s="115"/>
      <c r="BX129" s="115"/>
    </row>
    <row r="131" spans="1:79" ht="14.25" customHeight="1" x14ac:dyDescent="12.75">
      <c r="A131" s="42" t="s">
        <v>251</v>
      </c>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1:79" ht="23.1" customHeight="1" x14ac:dyDescent="0.2">
      <c r="A132" s="61" t="s">
        <v>6</v>
      </c>
      <c r="B132" s="62"/>
      <c r="C132" s="62"/>
      <c r="D132" s="36" t="s">
        <v>9</v>
      </c>
      <c r="E132" s="36"/>
      <c r="F132" s="36"/>
      <c r="G132" s="36"/>
      <c r="H132" s="36"/>
      <c r="I132" s="36"/>
      <c r="J132" s="36"/>
      <c r="K132" s="36"/>
      <c r="L132" s="36"/>
      <c r="M132" s="36"/>
      <c r="N132" s="36"/>
      <c r="O132" s="36"/>
      <c r="P132" s="36"/>
      <c r="Q132" s="36" t="s">
        <v>8</v>
      </c>
      <c r="R132" s="36"/>
      <c r="S132" s="36"/>
      <c r="T132" s="36"/>
      <c r="U132" s="36"/>
      <c r="V132" s="36" t="s">
        <v>7</v>
      </c>
      <c r="W132" s="36"/>
      <c r="X132" s="36"/>
      <c r="Y132" s="36"/>
      <c r="Z132" s="36"/>
      <c r="AA132" s="36"/>
      <c r="AB132" s="36"/>
      <c r="AC132" s="36"/>
      <c r="AD132" s="36"/>
      <c r="AE132" s="36"/>
      <c r="AF132" s="30" t="s">
        <v>242</v>
      </c>
      <c r="AG132" s="31"/>
      <c r="AH132" s="31"/>
      <c r="AI132" s="31"/>
      <c r="AJ132" s="31"/>
      <c r="AK132" s="31"/>
      <c r="AL132" s="31"/>
      <c r="AM132" s="31"/>
      <c r="AN132" s="31"/>
      <c r="AO132" s="31"/>
      <c r="AP132" s="31"/>
      <c r="AQ132" s="31"/>
      <c r="AR132" s="31"/>
      <c r="AS132" s="31"/>
      <c r="AT132" s="32"/>
      <c r="AU132" s="30" t="s">
        <v>247</v>
      </c>
      <c r="AV132" s="31"/>
      <c r="AW132" s="31"/>
      <c r="AX132" s="31"/>
      <c r="AY132" s="31"/>
      <c r="AZ132" s="31"/>
      <c r="BA132" s="31"/>
      <c r="BB132" s="31"/>
      <c r="BC132" s="31"/>
      <c r="BD132" s="31"/>
      <c r="BE132" s="31"/>
      <c r="BF132" s="31"/>
      <c r="BG132" s="31"/>
      <c r="BH132" s="31"/>
      <c r="BI132" s="32"/>
    </row>
    <row r="133" spans="1:79" ht="28.5" customHeight="1" x14ac:dyDescent="0.2">
      <c r="A133" s="64"/>
      <c r="B133" s="65"/>
      <c r="C133" s="65"/>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t="s">
        <v>4</v>
      </c>
      <c r="AG133" s="36"/>
      <c r="AH133" s="36"/>
      <c r="AI133" s="36"/>
      <c r="AJ133" s="36"/>
      <c r="AK133" s="36" t="s">
        <v>3</v>
      </c>
      <c r="AL133" s="36"/>
      <c r="AM133" s="36"/>
      <c r="AN133" s="36"/>
      <c r="AO133" s="36"/>
      <c r="AP133" s="36" t="s">
        <v>123</v>
      </c>
      <c r="AQ133" s="36"/>
      <c r="AR133" s="36"/>
      <c r="AS133" s="36"/>
      <c r="AT133" s="36"/>
      <c r="AU133" s="36" t="s">
        <v>4</v>
      </c>
      <c r="AV133" s="36"/>
      <c r="AW133" s="36"/>
      <c r="AX133" s="36"/>
      <c r="AY133" s="36"/>
      <c r="AZ133" s="36" t="s">
        <v>3</v>
      </c>
      <c r="BA133" s="36"/>
      <c r="BB133" s="36"/>
      <c r="BC133" s="36"/>
      <c r="BD133" s="36"/>
      <c r="BE133" s="36" t="s">
        <v>90</v>
      </c>
      <c r="BF133" s="36"/>
      <c r="BG133" s="36"/>
      <c r="BH133" s="36"/>
      <c r="BI133" s="36"/>
    </row>
    <row r="134" spans="1:79" ht="15" customHeight="1" x14ac:dyDescent="0.2">
      <c r="A134" s="30">
        <v>1</v>
      </c>
      <c r="B134" s="31"/>
      <c r="C134" s="31"/>
      <c r="D134" s="36">
        <v>2</v>
      </c>
      <c r="E134" s="36"/>
      <c r="F134" s="36"/>
      <c r="G134" s="36"/>
      <c r="H134" s="36"/>
      <c r="I134" s="36"/>
      <c r="J134" s="36"/>
      <c r="K134" s="36"/>
      <c r="L134" s="36"/>
      <c r="M134" s="36"/>
      <c r="N134" s="36"/>
      <c r="O134" s="36"/>
      <c r="P134" s="36"/>
      <c r="Q134" s="36">
        <v>3</v>
      </c>
      <c r="R134" s="36"/>
      <c r="S134" s="36"/>
      <c r="T134" s="36"/>
      <c r="U134" s="36"/>
      <c r="V134" s="36">
        <v>4</v>
      </c>
      <c r="W134" s="36"/>
      <c r="X134" s="36"/>
      <c r="Y134" s="36"/>
      <c r="Z134" s="36"/>
      <c r="AA134" s="36"/>
      <c r="AB134" s="36"/>
      <c r="AC134" s="36"/>
      <c r="AD134" s="36"/>
      <c r="AE134" s="36"/>
      <c r="AF134" s="36">
        <v>5</v>
      </c>
      <c r="AG134" s="36"/>
      <c r="AH134" s="36"/>
      <c r="AI134" s="36"/>
      <c r="AJ134" s="36"/>
      <c r="AK134" s="36">
        <v>6</v>
      </c>
      <c r="AL134" s="36"/>
      <c r="AM134" s="36"/>
      <c r="AN134" s="36"/>
      <c r="AO134" s="36"/>
      <c r="AP134" s="36">
        <v>7</v>
      </c>
      <c r="AQ134" s="36"/>
      <c r="AR134" s="36"/>
      <c r="AS134" s="36"/>
      <c r="AT134" s="36"/>
      <c r="AU134" s="36">
        <v>8</v>
      </c>
      <c r="AV134" s="36"/>
      <c r="AW134" s="36"/>
      <c r="AX134" s="36"/>
      <c r="AY134" s="36"/>
      <c r="AZ134" s="36">
        <v>9</v>
      </c>
      <c r="BA134" s="36"/>
      <c r="BB134" s="36"/>
      <c r="BC134" s="36"/>
      <c r="BD134" s="36"/>
      <c r="BE134" s="36">
        <v>10</v>
      </c>
      <c r="BF134" s="36"/>
      <c r="BG134" s="36"/>
      <c r="BH134" s="36"/>
      <c r="BI134" s="36"/>
    </row>
    <row r="135" spans="1:79" ht="15.75" hidden="1" customHeight="1" x14ac:dyDescent="0.2">
      <c r="A135" s="33" t="s">
        <v>154</v>
      </c>
      <c r="B135" s="34"/>
      <c r="C135" s="34"/>
      <c r="D135" s="36" t="s">
        <v>57</v>
      </c>
      <c r="E135" s="36"/>
      <c r="F135" s="36"/>
      <c r="G135" s="36"/>
      <c r="H135" s="36"/>
      <c r="I135" s="36"/>
      <c r="J135" s="36"/>
      <c r="K135" s="36"/>
      <c r="L135" s="36"/>
      <c r="M135" s="36"/>
      <c r="N135" s="36"/>
      <c r="O135" s="36"/>
      <c r="P135" s="36"/>
      <c r="Q135" s="36" t="s">
        <v>70</v>
      </c>
      <c r="R135" s="36"/>
      <c r="S135" s="36"/>
      <c r="T135" s="36"/>
      <c r="U135" s="36"/>
      <c r="V135" s="36" t="s">
        <v>71</v>
      </c>
      <c r="W135" s="36"/>
      <c r="X135" s="36"/>
      <c r="Y135" s="36"/>
      <c r="Z135" s="36"/>
      <c r="AA135" s="36"/>
      <c r="AB135" s="36"/>
      <c r="AC135" s="36"/>
      <c r="AD135" s="36"/>
      <c r="AE135" s="36"/>
      <c r="AF135" s="38" t="s">
        <v>107</v>
      </c>
      <c r="AG135" s="38"/>
      <c r="AH135" s="38"/>
      <c r="AI135" s="38"/>
      <c r="AJ135" s="38"/>
      <c r="AK135" s="37" t="s">
        <v>108</v>
      </c>
      <c r="AL135" s="37"/>
      <c r="AM135" s="37"/>
      <c r="AN135" s="37"/>
      <c r="AO135" s="37"/>
      <c r="AP135" s="44" t="s">
        <v>122</v>
      </c>
      <c r="AQ135" s="44"/>
      <c r="AR135" s="44"/>
      <c r="AS135" s="44"/>
      <c r="AT135" s="44"/>
      <c r="AU135" s="38" t="s">
        <v>109</v>
      </c>
      <c r="AV135" s="38"/>
      <c r="AW135" s="38"/>
      <c r="AX135" s="38"/>
      <c r="AY135" s="38"/>
      <c r="AZ135" s="37" t="s">
        <v>110</v>
      </c>
      <c r="BA135" s="37"/>
      <c r="BB135" s="37"/>
      <c r="BC135" s="37"/>
      <c r="BD135" s="37"/>
      <c r="BE135" s="44" t="s">
        <v>122</v>
      </c>
      <c r="BF135" s="44"/>
      <c r="BG135" s="44"/>
      <c r="BH135" s="44"/>
      <c r="BI135" s="44"/>
      <c r="CA135" t="s">
        <v>39</v>
      </c>
    </row>
    <row r="136" spans="1:79" s="6" customFormat="1" ht="14.25" x14ac:dyDescent="0.2">
      <c r="A136" s="87">
        <v>0</v>
      </c>
      <c r="B136" s="85"/>
      <c r="C136" s="85"/>
      <c r="D136" s="111" t="s">
        <v>179</v>
      </c>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2"/>
      <c r="AG136" s="112"/>
      <c r="AH136" s="112"/>
      <c r="AI136" s="112"/>
      <c r="AJ136" s="112"/>
      <c r="AK136" s="112"/>
      <c r="AL136" s="112"/>
      <c r="AM136" s="112"/>
      <c r="AN136" s="112"/>
      <c r="AO136" s="112"/>
      <c r="AP136" s="112">
        <f>IF(ISNUMBER(AF136),AF136,0)+IF(ISNUMBER(AK136),AK136,0)</f>
        <v>0</v>
      </c>
      <c r="AQ136" s="112"/>
      <c r="AR136" s="112"/>
      <c r="AS136" s="112"/>
      <c r="AT136" s="112"/>
      <c r="AU136" s="112"/>
      <c r="AV136" s="112"/>
      <c r="AW136" s="112"/>
      <c r="AX136" s="112"/>
      <c r="AY136" s="112"/>
      <c r="AZ136" s="112"/>
      <c r="BA136" s="112"/>
      <c r="BB136" s="112"/>
      <c r="BC136" s="112"/>
      <c r="BD136" s="112"/>
      <c r="BE136" s="112">
        <f>IF(ISNUMBER(AU136),AU136,0)+IF(ISNUMBER(AZ136),AZ136,0)</f>
        <v>0</v>
      </c>
      <c r="BF136" s="112"/>
      <c r="BG136" s="112"/>
      <c r="BH136" s="112"/>
      <c r="BI136" s="112"/>
      <c r="CA136" s="6" t="s">
        <v>40</v>
      </c>
    </row>
    <row r="137" spans="1:79" s="99" customFormat="1" ht="42.75" customHeight="1" x14ac:dyDescent="0.2">
      <c r="A137" s="89">
        <v>0</v>
      </c>
      <c r="B137" s="90"/>
      <c r="C137" s="90"/>
      <c r="D137" s="114" t="s">
        <v>180</v>
      </c>
      <c r="E137" s="93"/>
      <c r="F137" s="93"/>
      <c r="G137" s="93"/>
      <c r="H137" s="93"/>
      <c r="I137" s="93"/>
      <c r="J137" s="93"/>
      <c r="K137" s="93"/>
      <c r="L137" s="93"/>
      <c r="M137" s="93"/>
      <c r="N137" s="93"/>
      <c r="O137" s="93"/>
      <c r="P137" s="94"/>
      <c r="Q137" s="36" t="s">
        <v>181</v>
      </c>
      <c r="R137" s="36"/>
      <c r="S137" s="36"/>
      <c r="T137" s="36"/>
      <c r="U137" s="36"/>
      <c r="V137" s="36" t="s">
        <v>182</v>
      </c>
      <c r="W137" s="36"/>
      <c r="X137" s="36"/>
      <c r="Y137" s="36"/>
      <c r="Z137" s="36"/>
      <c r="AA137" s="36"/>
      <c r="AB137" s="36"/>
      <c r="AC137" s="36"/>
      <c r="AD137" s="36"/>
      <c r="AE137" s="36"/>
      <c r="AF137" s="115">
        <v>3.4</v>
      </c>
      <c r="AG137" s="115"/>
      <c r="AH137" s="115"/>
      <c r="AI137" s="115"/>
      <c r="AJ137" s="115"/>
      <c r="AK137" s="115">
        <v>0</v>
      </c>
      <c r="AL137" s="115"/>
      <c r="AM137" s="115"/>
      <c r="AN137" s="115"/>
      <c r="AO137" s="115"/>
      <c r="AP137" s="115">
        <f>IF(ISNUMBER(AF137),AF137,0)+IF(ISNUMBER(AK137),AK137,0)</f>
        <v>3.4</v>
      </c>
      <c r="AQ137" s="115"/>
      <c r="AR137" s="115"/>
      <c r="AS137" s="115"/>
      <c r="AT137" s="115"/>
      <c r="AU137" s="115">
        <v>3.4</v>
      </c>
      <c r="AV137" s="115"/>
      <c r="AW137" s="115"/>
      <c r="AX137" s="115"/>
      <c r="AY137" s="115"/>
      <c r="AZ137" s="115">
        <v>0</v>
      </c>
      <c r="BA137" s="115"/>
      <c r="BB137" s="115"/>
      <c r="BC137" s="115"/>
      <c r="BD137" s="115"/>
      <c r="BE137" s="115">
        <f>IF(ISNUMBER(AU137),AU137,0)+IF(ISNUMBER(AZ137),AZ137,0)</f>
        <v>3.4</v>
      </c>
      <c r="BF137" s="115"/>
      <c r="BG137" s="115"/>
      <c r="BH137" s="115"/>
      <c r="BI137" s="115"/>
    </row>
    <row r="138" spans="1:79" s="99" customFormat="1" ht="30" customHeight="1" x14ac:dyDescent="0.2">
      <c r="A138" s="89">
        <v>0</v>
      </c>
      <c r="B138" s="90"/>
      <c r="C138" s="90"/>
      <c r="D138" s="114" t="s">
        <v>183</v>
      </c>
      <c r="E138" s="93"/>
      <c r="F138" s="93"/>
      <c r="G138" s="93"/>
      <c r="H138" s="93"/>
      <c r="I138" s="93"/>
      <c r="J138" s="93"/>
      <c r="K138" s="93"/>
      <c r="L138" s="93"/>
      <c r="M138" s="93"/>
      <c r="N138" s="93"/>
      <c r="O138" s="93"/>
      <c r="P138" s="94"/>
      <c r="Q138" s="36" t="s">
        <v>181</v>
      </c>
      <c r="R138" s="36"/>
      <c r="S138" s="36"/>
      <c r="T138" s="36"/>
      <c r="U138" s="36"/>
      <c r="V138" s="36" t="s">
        <v>182</v>
      </c>
      <c r="W138" s="36"/>
      <c r="X138" s="36"/>
      <c r="Y138" s="36"/>
      <c r="Z138" s="36"/>
      <c r="AA138" s="36"/>
      <c r="AB138" s="36"/>
      <c r="AC138" s="36"/>
      <c r="AD138" s="36"/>
      <c r="AE138" s="36"/>
      <c r="AF138" s="115">
        <v>4.9000000000000004</v>
      </c>
      <c r="AG138" s="115"/>
      <c r="AH138" s="115"/>
      <c r="AI138" s="115"/>
      <c r="AJ138" s="115"/>
      <c r="AK138" s="115">
        <v>0</v>
      </c>
      <c r="AL138" s="115"/>
      <c r="AM138" s="115"/>
      <c r="AN138" s="115"/>
      <c r="AO138" s="115"/>
      <c r="AP138" s="115">
        <f>IF(ISNUMBER(AF138),AF138,0)+IF(ISNUMBER(AK138),AK138,0)</f>
        <v>4.9000000000000004</v>
      </c>
      <c r="AQ138" s="115"/>
      <c r="AR138" s="115"/>
      <c r="AS138" s="115"/>
      <c r="AT138" s="115"/>
      <c r="AU138" s="115">
        <v>4.9000000000000004</v>
      </c>
      <c r="AV138" s="115"/>
      <c r="AW138" s="115"/>
      <c r="AX138" s="115"/>
      <c r="AY138" s="115"/>
      <c r="AZ138" s="115">
        <v>0</v>
      </c>
      <c r="BA138" s="115"/>
      <c r="BB138" s="115"/>
      <c r="BC138" s="115"/>
      <c r="BD138" s="115"/>
      <c r="BE138" s="115">
        <f>IF(ISNUMBER(AU138),AU138,0)+IF(ISNUMBER(AZ138),AZ138,0)</f>
        <v>4.9000000000000004</v>
      </c>
      <c r="BF138" s="115"/>
      <c r="BG138" s="115"/>
      <c r="BH138" s="115"/>
      <c r="BI138" s="115"/>
    </row>
    <row r="139" spans="1:79" s="99" customFormat="1" ht="45" customHeight="1" x14ac:dyDescent="0.2">
      <c r="A139" s="89">
        <v>0</v>
      </c>
      <c r="B139" s="90"/>
      <c r="C139" s="90"/>
      <c r="D139" s="114" t="s">
        <v>184</v>
      </c>
      <c r="E139" s="93"/>
      <c r="F139" s="93"/>
      <c r="G139" s="93"/>
      <c r="H139" s="93"/>
      <c r="I139" s="93"/>
      <c r="J139" s="93"/>
      <c r="K139" s="93"/>
      <c r="L139" s="93"/>
      <c r="M139" s="93"/>
      <c r="N139" s="93"/>
      <c r="O139" s="93"/>
      <c r="P139" s="94"/>
      <c r="Q139" s="36" t="s">
        <v>181</v>
      </c>
      <c r="R139" s="36"/>
      <c r="S139" s="36"/>
      <c r="T139" s="36"/>
      <c r="U139" s="36"/>
      <c r="V139" s="36" t="s">
        <v>182</v>
      </c>
      <c r="W139" s="36"/>
      <c r="X139" s="36"/>
      <c r="Y139" s="36"/>
      <c r="Z139" s="36"/>
      <c r="AA139" s="36"/>
      <c r="AB139" s="36"/>
      <c r="AC139" s="36"/>
      <c r="AD139" s="36"/>
      <c r="AE139" s="36"/>
      <c r="AF139" s="115">
        <v>1</v>
      </c>
      <c r="AG139" s="115"/>
      <c r="AH139" s="115"/>
      <c r="AI139" s="115"/>
      <c r="AJ139" s="115"/>
      <c r="AK139" s="115">
        <v>0</v>
      </c>
      <c r="AL139" s="115"/>
      <c r="AM139" s="115"/>
      <c r="AN139" s="115"/>
      <c r="AO139" s="115"/>
      <c r="AP139" s="115">
        <f>IF(ISNUMBER(AF139),AF139,0)+IF(ISNUMBER(AK139),AK139,0)</f>
        <v>1</v>
      </c>
      <c r="AQ139" s="115"/>
      <c r="AR139" s="115"/>
      <c r="AS139" s="115"/>
      <c r="AT139" s="115"/>
      <c r="AU139" s="115">
        <v>1</v>
      </c>
      <c r="AV139" s="115"/>
      <c r="AW139" s="115"/>
      <c r="AX139" s="115"/>
      <c r="AY139" s="115"/>
      <c r="AZ139" s="115">
        <v>0</v>
      </c>
      <c r="BA139" s="115"/>
      <c r="BB139" s="115"/>
      <c r="BC139" s="115"/>
      <c r="BD139" s="115"/>
      <c r="BE139" s="115">
        <f>IF(ISNUMBER(AU139),AU139,0)+IF(ISNUMBER(AZ139),AZ139,0)</f>
        <v>1</v>
      </c>
      <c r="BF139" s="115"/>
      <c r="BG139" s="115"/>
      <c r="BH139" s="115"/>
      <c r="BI139" s="115"/>
    </row>
    <row r="140" spans="1:79" s="6" customFormat="1" ht="14.25" x14ac:dyDescent="0.2">
      <c r="A140" s="87">
        <v>0</v>
      </c>
      <c r="B140" s="85"/>
      <c r="C140" s="85"/>
      <c r="D140" s="113" t="s">
        <v>185</v>
      </c>
      <c r="E140" s="101"/>
      <c r="F140" s="101"/>
      <c r="G140" s="101"/>
      <c r="H140" s="101"/>
      <c r="I140" s="101"/>
      <c r="J140" s="101"/>
      <c r="K140" s="101"/>
      <c r="L140" s="101"/>
      <c r="M140" s="101"/>
      <c r="N140" s="101"/>
      <c r="O140" s="101"/>
      <c r="P140" s="102"/>
      <c r="Q140" s="111"/>
      <c r="R140" s="111"/>
      <c r="S140" s="111"/>
      <c r="T140" s="111"/>
      <c r="U140" s="111"/>
      <c r="V140" s="111"/>
      <c r="W140" s="111"/>
      <c r="X140" s="111"/>
      <c r="Y140" s="111"/>
      <c r="Z140" s="111"/>
      <c r="AA140" s="111"/>
      <c r="AB140" s="111"/>
      <c r="AC140" s="111"/>
      <c r="AD140" s="111"/>
      <c r="AE140" s="111"/>
      <c r="AF140" s="112"/>
      <c r="AG140" s="112"/>
      <c r="AH140" s="112"/>
      <c r="AI140" s="112"/>
      <c r="AJ140" s="112"/>
      <c r="AK140" s="112"/>
      <c r="AL140" s="112"/>
      <c r="AM140" s="112"/>
      <c r="AN140" s="112"/>
      <c r="AO140" s="112"/>
      <c r="AP140" s="112">
        <f>IF(ISNUMBER(AF140),AF140,0)+IF(ISNUMBER(AK140),AK140,0)</f>
        <v>0</v>
      </c>
      <c r="AQ140" s="112"/>
      <c r="AR140" s="112"/>
      <c r="AS140" s="112"/>
      <c r="AT140" s="112"/>
      <c r="AU140" s="112"/>
      <c r="AV140" s="112"/>
      <c r="AW140" s="112"/>
      <c r="AX140" s="112"/>
      <c r="AY140" s="112"/>
      <c r="AZ140" s="112"/>
      <c r="BA140" s="112"/>
      <c r="BB140" s="112"/>
      <c r="BC140" s="112"/>
      <c r="BD140" s="112"/>
      <c r="BE140" s="112">
        <f>IF(ISNUMBER(AU140),AU140,0)+IF(ISNUMBER(AZ140),AZ140,0)</f>
        <v>0</v>
      </c>
      <c r="BF140" s="112"/>
      <c r="BG140" s="112"/>
      <c r="BH140" s="112"/>
      <c r="BI140" s="112"/>
    </row>
    <row r="141" spans="1:79" s="99" customFormat="1" ht="28.5" customHeight="1" x14ac:dyDescent="0.2">
      <c r="A141" s="89">
        <v>0</v>
      </c>
      <c r="B141" s="90"/>
      <c r="C141" s="90"/>
      <c r="D141" s="114" t="s">
        <v>186</v>
      </c>
      <c r="E141" s="93"/>
      <c r="F141" s="93"/>
      <c r="G141" s="93"/>
      <c r="H141" s="93"/>
      <c r="I141" s="93"/>
      <c r="J141" s="93"/>
      <c r="K141" s="93"/>
      <c r="L141" s="93"/>
      <c r="M141" s="93"/>
      <c r="N141" s="93"/>
      <c r="O141" s="93"/>
      <c r="P141" s="94"/>
      <c r="Q141" s="36" t="s">
        <v>187</v>
      </c>
      <c r="R141" s="36"/>
      <c r="S141" s="36"/>
      <c r="T141" s="36"/>
      <c r="U141" s="36"/>
      <c r="V141" s="36" t="s">
        <v>188</v>
      </c>
      <c r="W141" s="36"/>
      <c r="X141" s="36"/>
      <c r="Y141" s="36"/>
      <c r="Z141" s="36"/>
      <c r="AA141" s="36"/>
      <c r="AB141" s="36"/>
      <c r="AC141" s="36"/>
      <c r="AD141" s="36"/>
      <c r="AE141" s="36"/>
      <c r="AF141" s="115">
        <v>228</v>
      </c>
      <c r="AG141" s="115"/>
      <c r="AH141" s="115"/>
      <c r="AI141" s="115"/>
      <c r="AJ141" s="115"/>
      <c r="AK141" s="115">
        <v>0</v>
      </c>
      <c r="AL141" s="115"/>
      <c r="AM141" s="115"/>
      <c r="AN141" s="115"/>
      <c r="AO141" s="115"/>
      <c r="AP141" s="115">
        <f>IF(ISNUMBER(AF141),AF141,0)+IF(ISNUMBER(AK141),AK141,0)</f>
        <v>228</v>
      </c>
      <c r="AQ141" s="115"/>
      <c r="AR141" s="115"/>
      <c r="AS141" s="115"/>
      <c r="AT141" s="115"/>
      <c r="AU141" s="115">
        <v>228</v>
      </c>
      <c r="AV141" s="115"/>
      <c r="AW141" s="115"/>
      <c r="AX141" s="115"/>
      <c r="AY141" s="115"/>
      <c r="AZ141" s="115">
        <v>0</v>
      </c>
      <c r="BA141" s="115"/>
      <c r="BB141" s="115"/>
      <c r="BC141" s="115"/>
      <c r="BD141" s="115"/>
      <c r="BE141" s="115">
        <f>IF(ISNUMBER(AU141),AU141,0)+IF(ISNUMBER(AZ141),AZ141,0)</f>
        <v>228</v>
      </c>
      <c r="BF141" s="115"/>
      <c r="BG141" s="115"/>
      <c r="BH141" s="115"/>
      <c r="BI141" s="115"/>
    </row>
    <row r="142" spans="1:79" s="99" customFormat="1" ht="30" customHeight="1" x14ac:dyDescent="0.2">
      <c r="A142" s="89">
        <v>0</v>
      </c>
      <c r="B142" s="90"/>
      <c r="C142" s="90"/>
      <c r="D142" s="114" t="s">
        <v>189</v>
      </c>
      <c r="E142" s="93"/>
      <c r="F142" s="93"/>
      <c r="G142" s="93"/>
      <c r="H142" s="93"/>
      <c r="I142" s="93"/>
      <c r="J142" s="93"/>
      <c r="K142" s="93"/>
      <c r="L142" s="93"/>
      <c r="M142" s="93"/>
      <c r="N142" s="93"/>
      <c r="O142" s="93"/>
      <c r="P142" s="94"/>
      <c r="Q142" s="36" t="s">
        <v>181</v>
      </c>
      <c r="R142" s="36"/>
      <c r="S142" s="36"/>
      <c r="T142" s="36"/>
      <c r="U142" s="36"/>
      <c r="V142" s="114" t="s">
        <v>190</v>
      </c>
      <c r="W142" s="93"/>
      <c r="X142" s="93"/>
      <c r="Y142" s="93"/>
      <c r="Z142" s="93"/>
      <c r="AA142" s="93"/>
      <c r="AB142" s="93"/>
      <c r="AC142" s="93"/>
      <c r="AD142" s="93"/>
      <c r="AE142" s="94"/>
      <c r="AF142" s="115">
        <v>12</v>
      </c>
      <c r="AG142" s="115"/>
      <c r="AH142" s="115"/>
      <c r="AI142" s="115"/>
      <c r="AJ142" s="115"/>
      <c r="AK142" s="115">
        <v>0</v>
      </c>
      <c r="AL142" s="115"/>
      <c r="AM142" s="115"/>
      <c r="AN142" s="115"/>
      <c r="AO142" s="115"/>
      <c r="AP142" s="115">
        <f>IF(ISNUMBER(AF142),AF142,0)+IF(ISNUMBER(AK142),AK142,0)</f>
        <v>12</v>
      </c>
      <c r="AQ142" s="115"/>
      <c r="AR142" s="115"/>
      <c r="AS142" s="115"/>
      <c r="AT142" s="115"/>
      <c r="AU142" s="115">
        <v>12</v>
      </c>
      <c r="AV142" s="115"/>
      <c r="AW142" s="115"/>
      <c r="AX142" s="115"/>
      <c r="AY142" s="115"/>
      <c r="AZ142" s="115">
        <v>0</v>
      </c>
      <c r="BA142" s="115"/>
      <c r="BB142" s="115"/>
      <c r="BC142" s="115"/>
      <c r="BD142" s="115"/>
      <c r="BE142" s="115">
        <f>IF(ISNUMBER(AU142),AU142,0)+IF(ISNUMBER(AZ142),AZ142,0)</f>
        <v>12</v>
      </c>
      <c r="BF142" s="115"/>
      <c r="BG142" s="115"/>
      <c r="BH142" s="115"/>
      <c r="BI142" s="115"/>
    </row>
    <row r="143" spans="1:79" s="6" customFormat="1" ht="14.25" x14ac:dyDescent="0.2">
      <c r="A143" s="87">
        <v>0</v>
      </c>
      <c r="B143" s="85"/>
      <c r="C143" s="85"/>
      <c r="D143" s="113" t="s">
        <v>191</v>
      </c>
      <c r="E143" s="101"/>
      <c r="F143" s="101"/>
      <c r="G143" s="101"/>
      <c r="H143" s="101"/>
      <c r="I143" s="101"/>
      <c r="J143" s="101"/>
      <c r="K143" s="101"/>
      <c r="L143" s="101"/>
      <c r="M143" s="101"/>
      <c r="N143" s="101"/>
      <c r="O143" s="101"/>
      <c r="P143" s="102"/>
      <c r="Q143" s="111"/>
      <c r="R143" s="111"/>
      <c r="S143" s="111"/>
      <c r="T143" s="111"/>
      <c r="U143" s="111"/>
      <c r="V143" s="113"/>
      <c r="W143" s="101"/>
      <c r="X143" s="101"/>
      <c r="Y143" s="101"/>
      <c r="Z143" s="101"/>
      <c r="AA143" s="101"/>
      <c r="AB143" s="101"/>
      <c r="AC143" s="101"/>
      <c r="AD143" s="101"/>
      <c r="AE143" s="102"/>
      <c r="AF143" s="112"/>
      <c r="AG143" s="112"/>
      <c r="AH143" s="112"/>
      <c r="AI143" s="112"/>
      <c r="AJ143" s="112"/>
      <c r="AK143" s="112"/>
      <c r="AL143" s="112"/>
      <c r="AM143" s="112"/>
      <c r="AN143" s="112"/>
      <c r="AO143" s="112"/>
      <c r="AP143" s="112">
        <f>IF(ISNUMBER(AF143),AF143,0)+IF(ISNUMBER(AK143),AK143,0)</f>
        <v>0</v>
      </c>
      <c r="AQ143" s="112"/>
      <c r="AR143" s="112"/>
      <c r="AS143" s="112"/>
      <c r="AT143" s="112"/>
      <c r="AU143" s="112"/>
      <c r="AV143" s="112"/>
      <c r="AW143" s="112"/>
      <c r="AX143" s="112"/>
      <c r="AY143" s="112"/>
      <c r="AZ143" s="112"/>
      <c r="BA143" s="112"/>
      <c r="BB143" s="112"/>
      <c r="BC143" s="112"/>
      <c r="BD143" s="112"/>
      <c r="BE143" s="112">
        <f>IF(ISNUMBER(AU143),AU143,0)+IF(ISNUMBER(AZ143),AZ143,0)</f>
        <v>0</v>
      </c>
      <c r="BF143" s="112"/>
      <c r="BG143" s="112"/>
      <c r="BH143" s="112"/>
      <c r="BI143" s="112"/>
    </row>
    <row r="144" spans="1:79" s="99" customFormat="1" ht="28.5" customHeight="1" x14ac:dyDescent="0.2">
      <c r="A144" s="89">
        <v>0</v>
      </c>
      <c r="B144" s="90"/>
      <c r="C144" s="90"/>
      <c r="D144" s="114" t="s">
        <v>192</v>
      </c>
      <c r="E144" s="93"/>
      <c r="F144" s="93"/>
      <c r="G144" s="93"/>
      <c r="H144" s="93"/>
      <c r="I144" s="93"/>
      <c r="J144" s="93"/>
      <c r="K144" s="93"/>
      <c r="L144" s="93"/>
      <c r="M144" s="93"/>
      <c r="N144" s="93"/>
      <c r="O144" s="93"/>
      <c r="P144" s="94"/>
      <c r="Q144" s="36" t="s">
        <v>193</v>
      </c>
      <c r="R144" s="36"/>
      <c r="S144" s="36"/>
      <c r="T144" s="36"/>
      <c r="U144" s="36"/>
      <c r="V144" s="114" t="s">
        <v>194</v>
      </c>
      <c r="W144" s="93"/>
      <c r="X144" s="93"/>
      <c r="Y144" s="93"/>
      <c r="Z144" s="93"/>
      <c r="AA144" s="93"/>
      <c r="AB144" s="93"/>
      <c r="AC144" s="93"/>
      <c r="AD144" s="93"/>
      <c r="AE144" s="94"/>
      <c r="AF144" s="115">
        <v>3257.32</v>
      </c>
      <c r="AG144" s="115"/>
      <c r="AH144" s="115"/>
      <c r="AI144" s="115"/>
      <c r="AJ144" s="115"/>
      <c r="AK144" s="115">
        <v>0</v>
      </c>
      <c r="AL144" s="115"/>
      <c r="AM144" s="115"/>
      <c r="AN144" s="115"/>
      <c r="AO144" s="115"/>
      <c r="AP144" s="115">
        <f>IF(ISNUMBER(AF144),AF144,0)+IF(ISNUMBER(AK144),AK144,0)</f>
        <v>3257.32</v>
      </c>
      <c r="AQ144" s="115"/>
      <c r="AR144" s="115"/>
      <c r="AS144" s="115"/>
      <c r="AT144" s="115"/>
      <c r="AU144" s="115">
        <v>3497.64</v>
      </c>
      <c r="AV144" s="115"/>
      <c r="AW144" s="115"/>
      <c r="AX144" s="115"/>
      <c r="AY144" s="115"/>
      <c r="AZ144" s="115">
        <v>0</v>
      </c>
      <c r="BA144" s="115"/>
      <c r="BB144" s="115"/>
      <c r="BC144" s="115"/>
      <c r="BD144" s="115"/>
      <c r="BE144" s="115">
        <f>IF(ISNUMBER(AU144),AU144,0)+IF(ISNUMBER(AZ144),AZ144,0)</f>
        <v>3497.64</v>
      </c>
      <c r="BF144" s="115"/>
      <c r="BG144" s="115"/>
      <c r="BH144" s="115"/>
      <c r="BI144" s="115"/>
    </row>
    <row r="146" spans="1:79" ht="14.25" customHeight="1" x14ac:dyDescent="12.75">
      <c r="A146" s="42" t="s">
        <v>124</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1:79" ht="15" customHeight="1" x14ac:dyDescent="0.2">
      <c r="A147" s="53" t="s">
        <v>220</v>
      </c>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row>
    <row r="148" spans="1:79" ht="12.95" customHeight="1" x14ac:dyDescent="0.2">
      <c r="A148" s="61" t="s">
        <v>19</v>
      </c>
      <c r="B148" s="62"/>
      <c r="C148" s="62"/>
      <c r="D148" s="62"/>
      <c r="E148" s="62"/>
      <c r="F148" s="62"/>
      <c r="G148" s="62"/>
      <c r="H148" s="62"/>
      <c r="I148" s="62"/>
      <c r="J148" s="62"/>
      <c r="K148" s="62"/>
      <c r="L148" s="62"/>
      <c r="M148" s="62"/>
      <c r="N148" s="62"/>
      <c r="O148" s="62"/>
      <c r="P148" s="62"/>
      <c r="Q148" s="62"/>
      <c r="R148" s="62"/>
      <c r="S148" s="62"/>
      <c r="T148" s="63"/>
      <c r="U148" s="36" t="s">
        <v>221</v>
      </c>
      <c r="V148" s="36"/>
      <c r="W148" s="36"/>
      <c r="X148" s="36"/>
      <c r="Y148" s="36"/>
      <c r="Z148" s="36"/>
      <c r="AA148" s="36"/>
      <c r="AB148" s="36"/>
      <c r="AC148" s="36"/>
      <c r="AD148" s="36"/>
      <c r="AE148" s="36" t="s">
        <v>224</v>
      </c>
      <c r="AF148" s="36"/>
      <c r="AG148" s="36"/>
      <c r="AH148" s="36"/>
      <c r="AI148" s="36"/>
      <c r="AJ148" s="36"/>
      <c r="AK148" s="36"/>
      <c r="AL148" s="36"/>
      <c r="AM148" s="36"/>
      <c r="AN148" s="36"/>
      <c r="AO148" s="36" t="s">
        <v>231</v>
      </c>
      <c r="AP148" s="36"/>
      <c r="AQ148" s="36"/>
      <c r="AR148" s="36"/>
      <c r="AS148" s="36"/>
      <c r="AT148" s="36"/>
      <c r="AU148" s="36"/>
      <c r="AV148" s="36"/>
      <c r="AW148" s="36"/>
      <c r="AX148" s="36"/>
      <c r="AY148" s="36" t="s">
        <v>242</v>
      </c>
      <c r="AZ148" s="36"/>
      <c r="BA148" s="36"/>
      <c r="BB148" s="36"/>
      <c r="BC148" s="36"/>
      <c r="BD148" s="36"/>
      <c r="BE148" s="36"/>
      <c r="BF148" s="36"/>
      <c r="BG148" s="36"/>
      <c r="BH148" s="36"/>
      <c r="BI148" s="36" t="s">
        <v>247</v>
      </c>
      <c r="BJ148" s="36"/>
      <c r="BK148" s="36"/>
      <c r="BL148" s="36"/>
      <c r="BM148" s="36"/>
      <c r="BN148" s="36"/>
      <c r="BO148" s="36"/>
      <c r="BP148" s="36"/>
      <c r="BQ148" s="36"/>
      <c r="BR148" s="36"/>
    </row>
    <row r="149" spans="1:79" ht="30" customHeight="1" x14ac:dyDescent="0.2">
      <c r="A149" s="64"/>
      <c r="B149" s="65"/>
      <c r="C149" s="65"/>
      <c r="D149" s="65"/>
      <c r="E149" s="65"/>
      <c r="F149" s="65"/>
      <c r="G149" s="65"/>
      <c r="H149" s="65"/>
      <c r="I149" s="65"/>
      <c r="J149" s="65"/>
      <c r="K149" s="65"/>
      <c r="L149" s="65"/>
      <c r="M149" s="65"/>
      <c r="N149" s="65"/>
      <c r="O149" s="65"/>
      <c r="P149" s="65"/>
      <c r="Q149" s="65"/>
      <c r="R149" s="65"/>
      <c r="S149" s="65"/>
      <c r="T149" s="66"/>
      <c r="U149" s="36" t="s">
        <v>4</v>
      </c>
      <c r="V149" s="36"/>
      <c r="W149" s="36"/>
      <c r="X149" s="36"/>
      <c r="Y149" s="36"/>
      <c r="Z149" s="36" t="s">
        <v>3</v>
      </c>
      <c r="AA149" s="36"/>
      <c r="AB149" s="36"/>
      <c r="AC149" s="36"/>
      <c r="AD149" s="36"/>
      <c r="AE149" s="36" t="s">
        <v>4</v>
      </c>
      <c r="AF149" s="36"/>
      <c r="AG149" s="36"/>
      <c r="AH149" s="36"/>
      <c r="AI149" s="36"/>
      <c r="AJ149" s="36" t="s">
        <v>3</v>
      </c>
      <c r="AK149" s="36"/>
      <c r="AL149" s="36"/>
      <c r="AM149" s="36"/>
      <c r="AN149" s="36"/>
      <c r="AO149" s="36" t="s">
        <v>4</v>
      </c>
      <c r="AP149" s="36"/>
      <c r="AQ149" s="36"/>
      <c r="AR149" s="36"/>
      <c r="AS149" s="36"/>
      <c r="AT149" s="36" t="s">
        <v>3</v>
      </c>
      <c r="AU149" s="36"/>
      <c r="AV149" s="36"/>
      <c r="AW149" s="36"/>
      <c r="AX149" s="36"/>
      <c r="AY149" s="36" t="s">
        <v>4</v>
      </c>
      <c r="AZ149" s="36"/>
      <c r="BA149" s="36"/>
      <c r="BB149" s="36"/>
      <c r="BC149" s="36"/>
      <c r="BD149" s="36" t="s">
        <v>3</v>
      </c>
      <c r="BE149" s="36"/>
      <c r="BF149" s="36"/>
      <c r="BG149" s="36"/>
      <c r="BH149" s="36"/>
      <c r="BI149" s="36" t="s">
        <v>4</v>
      </c>
      <c r="BJ149" s="36"/>
      <c r="BK149" s="36"/>
      <c r="BL149" s="36"/>
      <c r="BM149" s="36"/>
      <c r="BN149" s="36" t="s">
        <v>3</v>
      </c>
      <c r="BO149" s="36"/>
      <c r="BP149" s="36"/>
      <c r="BQ149" s="36"/>
      <c r="BR149" s="36"/>
    </row>
    <row r="150" spans="1:79" ht="15" customHeight="1" x14ac:dyDescent="0.2">
      <c r="A150" s="30">
        <v>1</v>
      </c>
      <c r="B150" s="31"/>
      <c r="C150" s="31"/>
      <c r="D150" s="31"/>
      <c r="E150" s="31"/>
      <c r="F150" s="31"/>
      <c r="G150" s="31"/>
      <c r="H150" s="31"/>
      <c r="I150" s="31"/>
      <c r="J150" s="31"/>
      <c r="K150" s="31"/>
      <c r="L150" s="31"/>
      <c r="M150" s="31"/>
      <c r="N150" s="31"/>
      <c r="O150" s="31"/>
      <c r="P150" s="31"/>
      <c r="Q150" s="31"/>
      <c r="R150" s="31"/>
      <c r="S150" s="31"/>
      <c r="T150" s="32"/>
      <c r="U150" s="36">
        <v>2</v>
      </c>
      <c r="V150" s="36"/>
      <c r="W150" s="36"/>
      <c r="X150" s="36"/>
      <c r="Y150" s="36"/>
      <c r="Z150" s="36">
        <v>3</v>
      </c>
      <c r="AA150" s="36"/>
      <c r="AB150" s="36"/>
      <c r="AC150" s="36"/>
      <c r="AD150" s="36"/>
      <c r="AE150" s="36">
        <v>4</v>
      </c>
      <c r="AF150" s="36"/>
      <c r="AG150" s="36"/>
      <c r="AH150" s="36"/>
      <c r="AI150" s="36"/>
      <c r="AJ150" s="36">
        <v>5</v>
      </c>
      <c r="AK150" s="36"/>
      <c r="AL150" s="36"/>
      <c r="AM150" s="36"/>
      <c r="AN150" s="36"/>
      <c r="AO150" s="36">
        <v>6</v>
      </c>
      <c r="AP150" s="36"/>
      <c r="AQ150" s="36"/>
      <c r="AR150" s="36"/>
      <c r="AS150" s="36"/>
      <c r="AT150" s="36">
        <v>7</v>
      </c>
      <c r="AU150" s="36"/>
      <c r="AV150" s="36"/>
      <c r="AW150" s="36"/>
      <c r="AX150" s="36"/>
      <c r="AY150" s="36">
        <v>8</v>
      </c>
      <c r="AZ150" s="36"/>
      <c r="BA150" s="36"/>
      <c r="BB150" s="36"/>
      <c r="BC150" s="36"/>
      <c r="BD150" s="36">
        <v>9</v>
      </c>
      <c r="BE150" s="36"/>
      <c r="BF150" s="36"/>
      <c r="BG150" s="36"/>
      <c r="BH150" s="36"/>
      <c r="BI150" s="36">
        <v>10</v>
      </c>
      <c r="BJ150" s="36"/>
      <c r="BK150" s="36"/>
      <c r="BL150" s="36"/>
      <c r="BM150" s="36"/>
      <c r="BN150" s="36">
        <v>11</v>
      </c>
      <c r="BO150" s="36"/>
      <c r="BP150" s="36"/>
      <c r="BQ150" s="36"/>
      <c r="BR150" s="36"/>
    </row>
    <row r="151" spans="1:79" s="1" customFormat="1" ht="15.75" hidden="1" customHeight="1" x14ac:dyDescent="12.75">
      <c r="A151" s="33" t="s">
        <v>57</v>
      </c>
      <c r="B151" s="34"/>
      <c r="C151" s="34"/>
      <c r="D151" s="34"/>
      <c r="E151" s="34"/>
      <c r="F151" s="34"/>
      <c r="G151" s="34"/>
      <c r="H151" s="34"/>
      <c r="I151" s="34"/>
      <c r="J151" s="34"/>
      <c r="K151" s="34"/>
      <c r="L151" s="34"/>
      <c r="M151" s="34"/>
      <c r="N151" s="34"/>
      <c r="O151" s="34"/>
      <c r="P151" s="34"/>
      <c r="Q151" s="34"/>
      <c r="R151" s="34"/>
      <c r="S151" s="34"/>
      <c r="T151" s="35"/>
      <c r="U151" s="38" t="s">
        <v>65</v>
      </c>
      <c r="V151" s="38"/>
      <c r="W151" s="38"/>
      <c r="X151" s="38"/>
      <c r="Y151" s="38"/>
      <c r="Z151" s="37" t="s">
        <v>66</v>
      </c>
      <c r="AA151" s="37"/>
      <c r="AB151" s="37"/>
      <c r="AC151" s="37"/>
      <c r="AD151" s="37"/>
      <c r="AE151" s="38" t="s">
        <v>67</v>
      </c>
      <c r="AF151" s="38"/>
      <c r="AG151" s="38"/>
      <c r="AH151" s="38"/>
      <c r="AI151" s="38"/>
      <c r="AJ151" s="37" t="s">
        <v>68</v>
      </c>
      <c r="AK151" s="37"/>
      <c r="AL151" s="37"/>
      <c r="AM151" s="37"/>
      <c r="AN151" s="37"/>
      <c r="AO151" s="38" t="s">
        <v>58</v>
      </c>
      <c r="AP151" s="38"/>
      <c r="AQ151" s="38"/>
      <c r="AR151" s="38"/>
      <c r="AS151" s="38"/>
      <c r="AT151" s="37" t="s">
        <v>59</v>
      </c>
      <c r="AU151" s="37"/>
      <c r="AV151" s="37"/>
      <c r="AW151" s="37"/>
      <c r="AX151" s="37"/>
      <c r="AY151" s="38" t="s">
        <v>60</v>
      </c>
      <c r="AZ151" s="38"/>
      <c r="BA151" s="38"/>
      <c r="BB151" s="38"/>
      <c r="BC151" s="38"/>
      <c r="BD151" s="37" t="s">
        <v>61</v>
      </c>
      <c r="BE151" s="37"/>
      <c r="BF151" s="37"/>
      <c r="BG151" s="37"/>
      <c r="BH151" s="37"/>
      <c r="BI151" s="38" t="s">
        <v>62</v>
      </c>
      <c r="BJ151" s="38"/>
      <c r="BK151" s="38"/>
      <c r="BL151" s="38"/>
      <c r="BM151" s="38"/>
      <c r="BN151" s="37" t="s">
        <v>63</v>
      </c>
      <c r="BO151" s="37"/>
      <c r="BP151" s="37"/>
      <c r="BQ151" s="37"/>
      <c r="BR151" s="37"/>
      <c r="CA151" t="s">
        <v>41</v>
      </c>
    </row>
    <row r="152" spans="1:79" s="99" customFormat="1" ht="12.75" customHeight="1" x14ac:dyDescent="0.2">
      <c r="A152" s="92" t="s">
        <v>195</v>
      </c>
      <c r="B152" s="93"/>
      <c r="C152" s="93"/>
      <c r="D152" s="93"/>
      <c r="E152" s="93"/>
      <c r="F152" s="93"/>
      <c r="G152" s="93"/>
      <c r="H152" s="93"/>
      <c r="I152" s="93"/>
      <c r="J152" s="93"/>
      <c r="K152" s="93"/>
      <c r="L152" s="93"/>
      <c r="M152" s="93"/>
      <c r="N152" s="93"/>
      <c r="O152" s="93"/>
      <c r="P152" s="93"/>
      <c r="Q152" s="93"/>
      <c r="R152" s="93"/>
      <c r="S152" s="93"/>
      <c r="T152" s="94"/>
      <c r="U152" s="116">
        <v>0</v>
      </c>
      <c r="V152" s="116"/>
      <c r="W152" s="116"/>
      <c r="X152" s="116"/>
      <c r="Y152" s="116"/>
      <c r="Z152" s="116">
        <v>0</v>
      </c>
      <c r="AA152" s="116"/>
      <c r="AB152" s="116"/>
      <c r="AC152" s="116"/>
      <c r="AD152" s="116"/>
      <c r="AE152" s="116">
        <v>0</v>
      </c>
      <c r="AF152" s="116"/>
      <c r="AG152" s="116"/>
      <c r="AH152" s="116"/>
      <c r="AI152" s="116"/>
      <c r="AJ152" s="116">
        <v>0</v>
      </c>
      <c r="AK152" s="116"/>
      <c r="AL152" s="116"/>
      <c r="AM152" s="116"/>
      <c r="AN152" s="116"/>
      <c r="AO152" s="116">
        <v>380500.8</v>
      </c>
      <c r="AP152" s="116"/>
      <c r="AQ152" s="116"/>
      <c r="AR152" s="116"/>
      <c r="AS152" s="116"/>
      <c r="AT152" s="116">
        <v>0</v>
      </c>
      <c r="AU152" s="116"/>
      <c r="AV152" s="116"/>
      <c r="AW152" s="116"/>
      <c r="AX152" s="116"/>
      <c r="AY152" s="116">
        <v>416267.87</v>
      </c>
      <c r="AZ152" s="116"/>
      <c r="BA152" s="116"/>
      <c r="BB152" s="116"/>
      <c r="BC152" s="116"/>
      <c r="BD152" s="116">
        <v>0</v>
      </c>
      <c r="BE152" s="116"/>
      <c r="BF152" s="116"/>
      <c r="BG152" s="116"/>
      <c r="BH152" s="116"/>
      <c r="BI152" s="116">
        <v>447904.23</v>
      </c>
      <c r="BJ152" s="116"/>
      <c r="BK152" s="116"/>
      <c r="BL152" s="116"/>
      <c r="BM152" s="116"/>
      <c r="BN152" s="116">
        <v>0</v>
      </c>
      <c r="BO152" s="116"/>
      <c r="BP152" s="116"/>
      <c r="BQ152" s="116"/>
      <c r="BR152" s="116"/>
      <c r="CA152" s="99" t="s">
        <v>42</v>
      </c>
    </row>
    <row r="153" spans="1:79" s="99" customFormat="1" ht="12.75" customHeight="1" x14ac:dyDescent="0.2">
      <c r="A153" s="92" t="s">
        <v>196</v>
      </c>
      <c r="B153" s="93"/>
      <c r="C153" s="93"/>
      <c r="D153" s="93"/>
      <c r="E153" s="93"/>
      <c r="F153" s="93"/>
      <c r="G153" s="93"/>
      <c r="H153" s="93"/>
      <c r="I153" s="93"/>
      <c r="J153" s="93"/>
      <c r="K153" s="93"/>
      <c r="L153" s="93"/>
      <c r="M153" s="93"/>
      <c r="N153" s="93"/>
      <c r="O153" s="93"/>
      <c r="P153" s="93"/>
      <c r="Q153" s="93"/>
      <c r="R153" s="93"/>
      <c r="S153" s="93"/>
      <c r="T153" s="94"/>
      <c r="U153" s="116">
        <v>0</v>
      </c>
      <c r="V153" s="116"/>
      <c r="W153" s="116"/>
      <c r="X153" s="116"/>
      <c r="Y153" s="116"/>
      <c r="Z153" s="116">
        <v>0</v>
      </c>
      <c r="AA153" s="116"/>
      <c r="AB153" s="116"/>
      <c r="AC153" s="116"/>
      <c r="AD153" s="116"/>
      <c r="AE153" s="116">
        <v>0</v>
      </c>
      <c r="AF153" s="116"/>
      <c r="AG153" s="116"/>
      <c r="AH153" s="116"/>
      <c r="AI153" s="116"/>
      <c r="AJ153" s="116">
        <v>0</v>
      </c>
      <c r="AK153" s="116"/>
      <c r="AL153" s="116"/>
      <c r="AM153" s="116"/>
      <c r="AN153" s="116"/>
      <c r="AO153" s="116">
        <v>280229.28000000003</v>
      </c>
      <c r="AP153" s="116"/>
      <c r="AQ153" s="116"/>
      <c r="AR153" s="116"/>
      <c r="AS153" s="116"/>
      <c r="AT153" s="116">
        <v>0</v>
      </c>
      <c r="AU153" s="116"/>
      <c r="AV153" s="116"/>
      <c r="AW153" s="116"/>
      <c r="AX153" s="116"/>
      <c r="AY153" s="116">
        <v>306570.83</v>
      </c>
      <c r="AZ153" s="116"/>
      <c r="BA153" s="116"/>
      <c r="BB153" s="116"/>
      <c r="BC153" s="116"/>
      <c r="BD153" s="116">
        <v>0</v>
      </c>
      <c r="BE153" s="116"/>
      <c r="BF153" s="116"/>
      <c r="BG153" s="116"/>
      <c r="BH153" s="116"/>
      <c r="BI153" s="116">
        <v>329870.21000000002</v>
      </c>
      <c r="BJ153" s="116"/>
      <c r="BK153" s="116"/>
      <c r="BL153" s="116"/>
      <c r="BM153" s="116"/>
      <c r="BN153" s="116">
        <v>0</v>
      </c>
      <c r="BO153" s="116"/>
      <c r="BP153" s="116"/>
      <c r="BQ153" s="116"/>
      <c r="BR153" s="116"/>
    </row>
    <row r="154" spans="1:79" s="99" customFormat="1" ht="12.75" customHeight="1" x14ac:dyDescent="0.2">
      <c r="A154" s="92" t="s">
        <v>197</v>
      </c>
      <c r="B154" s="93"/>
      <c r="C154" s="93"/>
      <c r="D154" s="93"/>
      <c r="E154" s="93"/>
      <c r="F154" s="93"/>
      <c r="G154" s="93"/>
      <c r="H154" s="93"/>
      <c r="I154" s="93"/>
      <c r="J154" s="93"/>
      <c r="K154" s="93"/>
      <c r="L154" s="93"/>
      <c r="M154" s="93"/>
      <c r="N154" s="93"/>
      <c r="O154" s="93"/>
      <c r="P154" s="93"/>
      <c r="Q154" s="93"/>
      <c r="R154" s="93"/>
      <c r="S154" s="93"/>
      <c r="T154" s="94"/>
      <c r="U154" s="116">
        <v>0</v>
      </c>
      <c r="V154" s="116"/>
      <c r="W154" s="116"/>
      <c r="X154" s="116"/>
      <c r="Y154" s="116"/>
      <c r="Z154" s="116">
        <v>0</v>
      </c>
      <c r="AA154" s="116"/>
      <c r="AB154" s="116"/>
      <c r="AC154" s="116"/>
      <c r="AD154" s="116"/>
      <c r="AE154" s="116">
        <v>0</v>
      </c>
      <c r="AF154" s="116"/>
      <c r="AG154" s="116"/>
      <c r="AH154" s="116"/>
      <c r="AI154" s="116"/>
      <c r="AJ154" s="116">
        <v>0</v>
      </c>
      <c r="AK154" s="116"/>
      <c r="AL154" s="116"/>
      <c r="AM154" s="116"/>
      <c r="AN154" s="116"/>
      <c r="AO154" s="116">
        <v>100271.52</v>
      </c>
      <c r="AP154" s="116"/>
      <c r="AQ154" s="116"/>
      <c r="AR154" s="116"/>
      <c r="AS154" s="116"/>
      <c r="AT154" s="116">
        <v>0</v>
      </c>
      <c r="AU154" s="116"/>
      <c r="AV154" s="116"/>
      <c r="AW154" s="116"/>
      <c r="AX154" s="116"/>
      <c r="AY154" s="116">
        <v>109697.04</v>
      </c>
      <c r="AZ154" s="116"/>
      <c r="BA154" s="116"/>
      <c r="BB154" s="116"/>
      <c r="BC154" s="116"/>
      <c r="BD154" s="116">
        <v>0</v>
      </c>
      <c r="BE154" s="116"/>
      <c r="BF154" s="116"/>
      <c r="BG154" s="116"/>
      <c r="BH154" s="116"/>
      <c r="BI154" s="116">
        <v>118034.02</v>
      </c>
      <c r="BJ154" s="116"/>
      <c r="BK154" s="116"/>
      <c r="BL154" s="116"/>
      <c r="BM154" s="116"/>
      <c r="BN154" s="116">
        <v>0</v>
      </c>
      <c r="BO154" s="116"/>
      <c r="BP154" s="116"/>
      <c r="BQ154" s="116"/>
      <c r="BR154" s="116"/>
    </row>
    <row r="155" spans="1:79" s="99" customFormat="1" ht="12.75" customHeight="1" x14ac:dyDescent="0.2">
      <c r="A155" s="92" t="s">
        <v>198</v>
      </c>
      <c r="B155" s="93"/>
      <c r="C155" s="93"/>
      <c r="D155" s="93"/>
      <c r="E155" s="93"/>
      <c r="F155" s="93"/>
      <c r="G155" s="93"/>
      <c r="H155" s="93"/>
      <c r="I155" s="93"/>
      <c r="J155" s="93"/>
      <c r="K155" s="93"/>
      <c r="L155" s="93"/>
      <c r="M155" s="93"/>
      <c r="N155" s="93"/>
      <c r="O155" s="93"/>
      <c r="P155" s="93"/>
      <c r="Q155" s="93"/>
      <c r="R155" s="93"/>
      <c r="S155" s="93"/>
      <c r="T155" s="94"/>
      <c r="U155" s="116">
        <v>0</v>
      </c>
      <c r="V155" s="116"/>
      <c r="W155" s="116"/>
      <c r="X155" s="116"/>
      <c r="Y155" s="116"/>
      <c r="Z155" s="116">
        <v>0</v>
      </c>
      <c r="AA155" s="116"/>
      <c r="AB155" s="116"/>
      <c r="AC155" s="116"/>
      <c r="AD155" s="116"/>
      <c r="AE155" s="116">
        <v>0</v>
      </c>
      <c r="AF155" s="116"/>
      <c r="AG155" s="116"/>
      <c r="AH155" s="116"/>
      <c r="AI155" s="116"/>
      <c r="AJ155" s="116">
        <v>0</v>
      </c>
      <c r="AK155" s="116"/>
      <c r="AL155" s="116"/>
      <c r="AM155" s="116"/>
      <c r="AN155" s="116"/>
      <c r="AO155" s="116">
        <v>50136</v>
      </c>
      <c r="AP155" s="116"/>
      <c r="AQ155" s="116"/>
      <c r="AR155" s="116"/>
      <c r="AS155" s="116"/>
      <c r="AT155" s="116">
        <v>0</v>
      </c>
      <c r="AU155" s="116"/>
      <c r="AV155" s="116"/>
      <c r="AW155" s="116"/>
      <c r="AX155" s="116"/>
      <c r="AY155" s="116">
        <v>54849.05</v>
      </c>
      <c r="AZ155" s="116"/>
      <c r="BA155" s="116"/>
      <c r="BB155" s="116"/>
      <c r="BC155" s="116"/>
      <c r="BD155" s="116">
        <v>0</v>
      </c>
      <c r="BE155" s="116"/>
      <c r="BF155" s="116"/>
      <c r="BG155" s="116"/>
      <c r="BH155" s="116"/>
      <c r="BI155" s="116">
        <v>59017.57</v>
      </c>
      <c r="BJ155" s="116"/>
      <c r="BK155" s="116"/>
      <c r="BL155" s="116"/>
      <c r="BM155" s="116"/>
      <c r="BN155" s="116">
        <v>0</v>
      </c>
      <c r="BO155" s="116"/>
      <c r="BP155" s="116"/>
      <c r="BQ155" s="116"/>
      <c r="BR155" s="116"/>
    </row>
    <row r="156" spans="1:79" s="99" customFormat="1" ht="12.75" customHeight="1" x14ac:dyDescent="0.2">
      <c r="A156" s="92" t="s">
        <v>199</v>
      </c>
      <c r="B156" s="93"/>
      <c r="C156" s="93"/>
      <c r="D156" s="93"/>
      <c r="E156" s="93"/>
      <c r="F156" s="93"/>
      <c r="G156" s="93"/>
      <c r="H156" s="93"/>
      <c r="I156" s="93"/>
      <c r="J156" s="93"/>
      <c r="K156" s="93"/>
      <c r="L156" s="93"/>
      <c r="M156" s="93"/>
      <c r="N156" s="93"/>
      <c r="O156" s="93"/>
      <c r="P156" s="93"/>
      <c r="Q156" s="93"/>
      <c r="R156" s="93"/>
      <c r="S156" s="93"/>
      <c r="T156" s="94"/>
      <c r="U156" s="116">
        <v>0</v>
      </c>
      <c r="V156" s="116"/>
      <c r="W156" s="116"/>
      <c r="X156" s="116"/>
      <c r="Y156" s="116"/>
      <c r="Z156" s="116">
        <v>0</v>
      </c>
      <c r="AA156" s="116"/>
      <c r="AB156" s="116"/>
      <c r="AC156" s="116"/>
      <c r="AD156" s="116"/>
      <c r="AE156" s="116">
        <v>0</v>
      </c>
      <c r="AF156" s="116"/>
      <c r="AG156" s="116"/>
      <c r="AH156" s="116"/>
      <c r="AI156" s="116"/>
      <c r="AJ156" s="116">
        <v>0</v>
      </c>
      <c r="AK156" s="116"/>
      <c r="AL156" s="116"/>
      <c r="AM156" s="116"/>
      <c r="AN156" s="116"/>
      <c r="AO156" s="116">
        <v>78252.2</v>
      </c>
      <c r="AP156" s="116"/>
      <c r="AQ156" s="116"/>
      <c r="AR156" s="116"/>
      <c r="AS156" s="116"/>
      <c r="AT156" s="116">
        <v>0</v>
      </c>
      <c r="AU156" s="116"/>
      <c r="AV156" s="116"/>
      <c r="AW156" s="116"/>
      <c r="AX156" s="116"/>
      <c r="AY156" s="116">
        <v>85607.65</v>
      </c>
      <c r="AZ156" s="116"/>
      <c r="BA156" s="116"/>
      <c r="BB156" s="116"/>
      <c r="BC156" s="116"/>
      <c r="BD156" s="116">
        <v>0</v>
      </c>
      <c r="BE156" s="116"/>
      <c r="BF156" s="116"/>
      <c r="BG156" s="116"/>
      <c r="BH156" s="116"/>
      <c r="BI156" s="116">
        <v>92113.83</v>
      </c>
      <c r="BJ156" s="116"/>
      <c r="BK156" s="116"/>
      <c r="BL156" s="116"/>
      <c r="BM156" s="116"/>
      <c r="BN156" s="116">
        <v>0</v>
      </c>
      <c r="BO156" s="116"/>
      <c r="BP156" s="116"/>
      <c r="BQ156" s="116"/>
      <c r="BR156" s="116"/>
    </row>
    <row r="157" spans="1:79" s="99" customFormat="1" ht="12.75" customHeight="1" x14ac:dyDescent="0.2">
      <c r="A157" s="92" t="s">
        <v>200</v>
      </c>
      <c r="B157" s="93"/>
      <c r="C157" s="93"/>
      <c r="D157" s="93"/>
      <c r="E157" s="93"/>
      <c r="F157" s="93"/>
      <c r="G157" s="93"/>
      <c r="H157" s="93"/>
      <c r="I157" s="93"/>
      <c r="J157" s="93"/>
      <c r="K157" s="93"/>
      <c r="L157" s="93"/>
      <c r="M157" s="93"/>
      <c r="N157" s="93"/>
      <c r="O157" s="93"/>
      <c r="P157" s="93"/>
      <c r="Q157" s="93"/>
      <c r="R157" s="93"/>
      <c r="S157" s="93"/>
      <c r="T157" s="94"/>
      <c r="U157" s="116">
        <v>0</v>
      </c>
      <c r="V157" s="116"/>
      <c r="W157" s="116"/>
      <c r="X157" s="116"/>
      <c r="Y157" s="116"/>
      <c r="Z157" s="116">
        <v>0</v>
      </c>
      <c r="AA157" s="116"/>
      <c r="AB157" s="116"/>
      <c r="AC157" s="116"/>
      <c r="AD157" s="116"/>
      <c r="AE157" s="116">
        <v>0</v>
      </c>
      <c r="AF157" s="116"/>
      <c r="AG157" s="116"/>
      <c r="AH157" s="116"/>
      <c r="AI157" s="116"/>
      <c r="AJ157" s="116">
        <v>0</v>
      </c>
      <c r="AK157" s="116"/>
      <c r="AL157" s="116"/>
      <c r="AM157" s="116"/>
      <c r="AN157" s="116"/>
      <c r="AO157" s="116">
        <v>56037.599999999999</v>
      </c>
      <c r="AP157" s="116"/>
      <c r="AQ157" s="116"/>
      <c r="AR157" s="116"/>
      <c r="AS157" s="116"/>
      <c r="AT157" s="116">
        <v>0</v>
      </c>
      <c r="AU157" s="116"/>
      <c r="AV157" s="116"/>
      <c r="AW157" s="116"/>
      <c r="AX157" s="116"/>
      <c r="AY157" s="116">
        <v>61304.87</v>
      </c>
      <c r="AZ157" s="116"/>
      <c r="BA157" s="116"/>
      <c r="BB157" s="116"/>
      <c r="BC157" s="116"/>
      <c r="BD157" s="116">
        <v>0</v>
      </c>
      <c r="BE157" s="116"/>
      <c r="BF157" s="116"/>
      <c r="BG157" s="116"/>
      <c r="BH157" s="116"/>
      <c r="BI157" s="116">
        <v>65964.039999999994</v>
      </c>
      <c r="BJ157" s="116"/>
      <c r="BK157" s="116"/>
      <c r="BL157" s="116"/>
      <c r="BM157" s="116"/>
      <c r="BN157" s="116">
        <v>0</v>
      </c>
      <c r="BO157" s="116"/>
      <c r="BP157" s="116"/>
      <c r="BQ157" s="116"/>
      <c r="BR157" s="116"/>
    </row>
    <row r="158" spans="1:79" s="99" customFormat="1" ht="12.75" customHeight="1" x14ac:dyDescent="0.2">
      <c r="A158" s="92" t="s">
        <v>201</v>
      </c>
      <c r="B158" s="93"/>
      <c r="C158" s="93"/>
      <c r="D158" s="93"/>
      <c r="E158" s="93"/>
      <c r="F158" s="93"/>
      <c r="G158" s="93"/>
      <c r="H158" s="93"/>
      <c r="I158" s="93"/>
      <c r="J158" s="93"/>
      <c r="K158" s="93"/>
      <c r="L158" s="93"/>
      <c r="M158" s="93"/>
      <c r="N158" s="93"/>
      <c r="O158" s="93"/>
      <c r="P158" s="93"/>
      <c r="Q158" s="93"/>
      <c r="R158" s="93"/>
      <c r="S158" s="93"/>
      <c r="T158" s="94"/>
      <c r="U158" s="116">
        <v>0</v>
      </c>
      <c r="V158" s="116"/>
      <c r="W158" s="116"/>
      <c r="X158" s="116"/>
      <c r="Y158" s="116"/>
      <c r="Z158" s="116">
        <v>0</v>
      </c>
      <c r="AA158" s="116"/>
      <c r="AB158" s="116"/>
      <c r="AC158" s="116"/>
      <c r="AD158" s="116"/>
      <c r="AE158" s="116">
        <v>0</v>
      </c>
      <c r="AF158" s="116"/>
      <c r="AG158" s="116"/>
      <c r="AH158" s="116"/>
      <c r="AI158" s="116"/>
      <c r="AJ158" s="116">
        <v>0</v>
      </c>
      <c r="AK158" s="116"/>
      <c r="AL158" s="116"/>
      <c r="AM158" s="116"/>
      <c r="AN158" s="116"/>
      <c r="AO158" s="116">
        <v>10150.799999999999</v>
      </c>
      <c r="AP158" s="116"/>
      <c r="AQ158" s="116"/>
      <c r="AR158" s="116"/>
      <c r="AS158" s="116"/>
      <c r="AT158" s="116">
        <v>0</v>
      </c>
      <c r="AU158" s="116"/>
      <c r="AV158" s="116"/>
      <c r="AW158" s="116"/>
      <c r="AX158" s="116"/>
      <c r="AY158" s="116">
        <v>11104.98</v>
      </c>
      <c r="AZ158" s="116"/>
      <c r="BA158" s="116"/>
      <c r="BB158" s="116"/>
      <c r="BC158" s="116"/>
      <c r="BD158" s="116">
        <v>0</v>
      </c>
      <c r="BE158" s="116"/>
      <c r="BF158" s="116"/>
      <c r="BG158" s="116"/>
      <c r="BH158" s="116"/>
      <c r="BI158" s="116">
        <v>11948.96</v>
      </c>
      <c r="BJ158" s="116"/>
      <c r="BK158" s="116"/>
      <c r="BL158" s="116"/>
      <c r="BM158" s="116"/>
      <c r="BN158" s="116">
        <v>0</v>
      </c>
      <c r="BO158" s="116"/>
      <c r="BP158" s="116"/>
      <c r="BQ158" s="116"/>
      <c r="BR158" s="116"/>
    </row>
    <row r="159" spans="1:79" s="99" customFormat="1" ht="12.75" customHeight="1" x14ac:dyDescent="0.2">
      <c r="A159" s="92" t="s">
        <v>202</v>
      </c>
      <c r="B159" s="93"/>
      <c r="C159" s="93"/>
      <c r="D159" s="93"/>
      <c r="E159" s="93"/>
      <c r="F159" s="93"/>
      <c r="G159" s="93"/>
      <c r="H159" s="93"/>
      <c r="I159" s="93"/>
      <c r="J159" s="93"/>
      <c r="K159" s="93"/>
      <c r="L159" s="93"/>
      <c r="M159" s="93"/>
      <c r="N159" s="93"/>
      <c r="O159" s="93"/>
      <c r="P159" s="93"/>
      <c r="Q159" s="93"/>
      <c r="R159" s="93"/>
      <c r="S159" s="93"/>
      <c r="T159" s="94"/>
      <c r="U159" s="116">
        <v>0</v>
      </c>
      <c r="V159" s="116"/>
      <c r="W159" s="116"/>
      <c r="X159" s="116"/>
      <c r="Y159" s="116"/>
      <c r="Z159" s="116">
        <v>0</v>
      </c>
      <c r="AA159" s="116"/>
      <c r="AB159" s="116"/>
      <c r="AC159" s="116"/>
      <c r="AD159" s="116"/>
      <c r="AE159" s="116">
        <v>0</v>
      </c>
      <c r="AF159" s="116"/>
      <c r="AG159" s="116"/>
      <c r="AH159" s="116"/>
      <c r="AI159" s="116"/>
      <c r="AJ159" s="116">
        <v>0</v>
      </c>
      <c r="AK159" s="116"/>
      <c r="AL159" s="116"/>
      <c r="AM159" s="116"/>
      <c r="AN159" s="116"/>
      <c r="AO159" s="116">
        <v>12063.8</v>
      </c>
      <c r="AP159" s="116"/>
      <c r="AQ159" s="116"/>
      <c r="AR159" s="116"/>
      <c r="AS159" s="116"/>
      <c r="AT159" s="116">
        <v>0</v>
      </c>
      <c r="AU159" s="116"/>
      <c r="AV159" s="116"/>
      <c r="AW159" s="116"/>
      <c r="AX159" s="116"/>
      <c r="AY159" s="116">
        <v>13197.8</v>
      </c>
      <c r="AZ159" s="116"/>
      <c r="BA159" s="116"/>
      <c r="BB159" s="116"/>
      <c r="BC159" s="116"/>
      <c r="BD159" s="116">
        <v>0</v>
      </c>
      <c r="BE159" s="116"/>
      <c r="BF159" s="116"/>
      <c r="BG159" s="116"/>
      <c r="BH159" s="116"/>
      <c r="BI159" s="116">
        <v>14200.83</v>
      </c>
      <c r="BJ159" s="116"/>
      <c r="BK159" s="116"/>
      <c r="BL159" s="116"/>
      <c r="BM159" s="116"/>
      <c r="BN159" s="116">
        <v>0</v>
      </c>
      <c r="BO159" s="116"/>
      <c r="BP159" s="116"/>
      <c r="BQ159" s="116"/>
      <c r="BR159" s="116"/>
    </row>
    <row r="160" spans="1:79" s="6" customFormat="1" ht="12.75" customHeight="1" x14ac:dyDescent="0.2">
      <c r="A160" s="100" t="s">
        <v>147</v>
      </c>
      <c r="B160" s="101"/>
      <c r="C160" s="101"/>
      <c r="D160" s="101"/>
      <c r="E160" s="101"/>
      <c r="F160" s="101"/>
      <c r="G160" s="101"/>
      <c r="H160" s="101"/>
      <c r="I160" s="101"/>
      <c r="J160" s="101"/>
      <c r="K160" s="101"/>
      <c r="L160" s="101"/>
      <c r="M160" s="101"/>
      <c r="N160" s="101"/>
      <c r="O160" s="101"/>
      <c r="P160" s="101"/>
      <c r="Q160" s="101"/>
      <c r="R160" s="101"/>
      <c r="S160" s="101"/>
      <c r="T160" s="102"/>
      <c r="U160" s="117">
        <v>0</v>
      </c>
      <c r="V160" s="117"/>
      <c r="W160" s="117"/>
      <c r="X160" s="117"/>
      <c r="Y160" s="117"/>
      <c r="Z160" s="117">
        <v>0</v>
      </c>
      <c r="AA160" s="117"/>
      <c r="AB160" s="117"/>
      <c r="AC160" s="117"/>
      <c r="AD160" s="117"/>
      <c r="AE160" s="117">
        <v>0</v>
      </c>
      <c r="AF160" s="117"/>
      <c r="AG160" s="117"/>
      <c r="AH160" s="117"/>
      <c r="AI160" s="117"/>
      <c r="AJ160" s="117">
        <v>0</v>
      </c>
      <c r="AK160" s="117"/>
      <c r="AL160" s="117"/>
      <c r="AM160" s="117"/>
      <c r="AN160" s="117"/>
      <c r="AO160" s="117">
        <v>609160.52</v>
      </c>
      <c r="AP160" s="117"/>
      <c r="AQ160" s="117"/>
      <c r="AR160" s="117"/>
      <c r="AS160" s="117"/>
      <c r="AT160" s="117">
        <v>0</v>
      </c>
      <c r="AU160" s="117"/>
      <c r="AV160" s="117"/>
      <c r="AW160" s="117"/>
      <c r="AX160" s="117"/>
      <c r="AY160" s="117">
        <v>666421.61</v>
      </c>
      <c r="AZ160" s="117"/>
      <c r="BA160" s="117"/>
      <c r="BB160" s="117"/>
      <c r="BC160" s="117"/>
      <c r="BD160" s="117">
        <v>0</v>
      </c>
      <c r="BE160" s="117"/>
      <c r="BF160" s="117"/>
      <c r="BG160" s="117"/>
      <c r="BH160" s="117"/>
      <c r="BI160" s="117">
        <v>717069.65</v>
      </c>
      <c r="BJ160" s="117"/>
      <c r="BK160" s="117"/>
      <c r="BL160" s="117"/>
      <c r="BM160" s="117"/>
      <c r="BN160" s="117">
        <v>0</v>
      </c>
      <c r="BO160" s="117"/>
      <c r="BP160" s="117"/>
      <c r="BQ160" s="117"/>
      <c r="BR160" s="117"/>
    </row>
    <row r="161" spans="1:79" s="99" customFormat="1" ht="38.25" customHeight="1" x14ac:dyDescent="0.2">
      <c r="A161" s="92" t="s">
        <v>203</v>
      </c>
      <c r="B161" s="93"/>
      <c r="C161" s="93"/>
      <c r="D161" s="93"/>
      <c r="E161" s="93"/>
      <c r="F161" s="93"/>
      <c r="G161" s="93"/>
      <c r="H161" s="93"/>
      <c r="I161" s="93"/>
      <c r="J161" s="93"/>
      <c r="K161" s="93"/>
      <c r="L161" s="93"/>
      <c r="M161" s="93"/>
      <c r="N161" s="93"/>
      <c r="O161" s="93"/>
      <c r="P161" s="93"/>
      <c r="Q161" s="93"/>
      <c r="R161" s="93"/>
      <c r="S161" s="93"/>
      <c r="T161" s="94"/>
      <c r="U161" s="116" t="s">
        <v>173</v>
      </c>
      <c r="V161" s="116"/>
      <c r="W161" s="116"/>
      <c r="X161" s="116"/>
      <c r="Y161" s="116"/>
      <c r="Z161" s="116"/>
      <c r="AA161" s="116"/>
      <c r="AB161" s="116"/>
      <c r="AC161" s="116"/>
      <c r="AD161" s="116"/>
      <c r="AE161" s="116" t="s">
        <v>173</v>
      </c>
      <c r="AF161" s="116"/>
      <c r="AG161" s="116"/>
      <c r="AH161" s="116"/>
      <c r="AI161" s="116"/>
      <c r="AJ161" s="116"/>
      <c r="AK161" s="116"/>
      <c r="AL161" s="116"/>
      <c r="AM161" s="116"/>
      <c r="AN161" s="116"/>
      <c r="AO161" s="116" t="s">
        <v>173</v>
      </c>
      <c r="AP161" s="116"/>
      <c r="AQ161" s="116"/>
      <c r="AR161" s="116"/>
      <c r="AS161" s="116"/>
      <c r="AT161" s="116"/>
      <c r="AU161" s="116"/>
      <c r="AV161" s="116"/>
      <c r="AW161" s="116"/>
      <c r="AX161" s="116"/>
      <c r="AY161" s="116" t="s">
        <v>173</v>
      </c>
      <c r="AZ161" s="116"/>
      <c r="BA161" s="116"/>
      <c r="BB161" s="116"/>
      <c r="BC161" s="116"/>
      <c r="BD161" s="116"/>
      <c r="BE161" s="116"/>
      <c r="BF161" s="116"/>
      <c r="BG161" s="116"/>
      <c r="BH161" s="116"/>
      <c r="BI161" s="116" t="s">
        <v>173</v>
      </c>
      <c r="BJ161" s="116"/>
      <c r="BK161" s="116"/>
      <c r="BL161" s="116"/>
      <c r="BM161" s="116"/>
      <c r="BN161" s="116"/>
      <c r="BO161" s="116"/>
      <c r="BP161" s="116"/>
      <c r="BQ161" s="116"/>
      <c r="BR161" s="116"/>
    </row>
    <row r="164" spans="1:79" ht="14.25" customHeight="1" x14ac:dyDescent="0.2">
      <c r="A164" s="42" t="s">
        <v>125</v>
      </c>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row>
    <row r="165" spans="1:79" ht="15" customHeight="1" x14ac:dyDescent="12.75">
      <c r="A165" s="61" t="s">
        <v>6</v>
      </c>
      <c r="B165" s="62"/>
      <c r="C165" s="62"/>
      <c r="D165" s="61" t="s">
        <v>10</v>
      </c>
      <c r="E165" s="62"/>
      <c r="F165" s="62"/>
      <c r="G165" s="62"/>
      <c r="H165" s="62"/>
      <c r="I165" s="62"/>
      <c r="J165" s="62"/>
      <c r="K165" s="62"/>
      <c r="L165" s="62"/>
      <c r="M165" s="62"/>
      <c r="N165" s="62"/>
      <c r="O165" s="62"/>
      <c r="P165" s="62"/>
      <c r="Q165" s="62"/>
      <c r="R165" s="62"/>
      <c r="S165" s="62"/>
      <c r="T165" s="62"/>
      <c r="U165" s="62"/>
      <c r="V165" s="63"/>
      <c r="W165" s="36" t="s">
        <v>221</v>
      </c>
      <c r="X165" s="36"/>
      <c r="Y165" s="36"/>
      <c r="Z165" s="36"/>
      <c r="AA165" s="36"/>
      <c r="AB165" s="36"/>
      <c r="AC165" s="36"/>
      <c r="AD165" s="36"/>
      <c r="AE165" s="36"/>
      <c r="AF165" s="36"/>
      <c r="AG165" s="36"/>
      <c r="AH165" s="36"/>
      <c r="AI165" s="36" t="s">
        <v>225</v>
      </c>
      <c r="AJ165" s="36"/>
      <c r="AK165" s="36"/>
      <c r="AL165" s="36"/>
      <c r="AM165" s="36"/>
      <c r="AN165" s="36"/>
      <c r="AO165" s="36"/>
      <c r="AP165" s="36"/>
      <c r="AQ165" s="36"/>
      <c r="AR165" s="36"/>
      <c r="AS165" s="36"/>
      <c r="AT165" s="36"/>
      <c r="AU165" s="36" t="s">
        <v>236</v>
      </c>
      <c r="AV165" s="36"/>
      <c r="AW165" s="36"/>
      <c r="AX165" s="36"/>
      <c r="AY165" s="36"/>
      <c r="AZ165" s="36"/>
      <c r="BA165" s="36" t="s">
        <v>243</v>
      </c>
      <c r="BB165" s="36"/>
      <c r="BC165" s="36"/>
      <c r="BD165" s="36"/>
      <c r="BE165" s="36"/>
      <c r="BF165" s="36"/>
      <c r="BG165" s="36" t="s">
        <v>252</v>
      </c>
      <c r="BH165" s="36"/>
      <c r="BI165" s="36"/>
      <c r="BJ165" s="36"/>
      <c r="BK165" s="36"/>
      <c r="BL165" s="36"/>
    </row>
    <row r="166" spans="1:79" ht="15" customHeight="1" x14ac:dyDescent="0.2">
      <c r="A166" s="77"/>
      <c r="B166" s="78"/>
      <c r="C166" s="78"/>
      <c r="D166" s="77"/>
      <c r="E166" s="78"/>
      <c r="F166" s="78"/>
      <c r="G166" s="78"/>
      <c r="H166" s="78"/>
      <c r="I166" s="78"/>
      <c r="J166" s="78"/>
      <c r="K166" s="78"/>
      <c r="L166" s="78"/>
      <c r="M166" s="78"/>
      <c r="N166" s="78"/>
      <c r="O166" s="78"/>
      <c r="P166" s="78"/>
      <c r="Q166" s="78"/>
      <c r="R166" s="78"/>
      <c r="S166" s="78"/>
      <c r="T166" s="78"/>
      <c r="U166" s="78"/>
      <c r="V166" s="79"/>
      <c r="W166" s="36" t="s">
        <v>4</v>
      </c>
      <c r="X166" s="36"/>
      <c r="Y166" s="36"/>
      <c r="Z166" s="36"/>
      <c r="AA166" s="36"/>
      <c r="AB166" s="36"/>
      <c r="AC166" s="36" t="s">
        <v>3</v>
      </c>
      <c r="AD166" s="36"/>
      <c r="AE166" s="36"/>
      <c r="AF166" s="36"/>
      <c r="AG166" s="36"/>
      <c r="AH166" s="36"/>
      <c r="AI166" s="36" t="s">
        <v>4</v>
      </c>
      <c r="AJ166" s="36"/>
      <c r="AK166" s="36"/>
      <c r="AL166" s="36"/>
      <c r="AM166" s="36"/>
      <c r="AN166" s="36"/>
      <c r="AO166" s="36" t="s">
        <v>3</v>
      </c>
      <c r="AP166" s="36"/>
      <c r="AQ166" s="36"/>
      <c r="AR166" s="36"/>
      <c r="AS166" s="36"/>
      <c r="AT166" s="36"/>
      <c r="AU166" s="49" t="s">
        <v>4</v>
      </c>
      <c r="AV166" s="49"/>
      <c r="AW166" s="49"/>
      <c r="AX166" s="49" t="s">
        <v>3</v>
      </c>
      <c r="AY166" s="49"/>
      <c r="AZ166" s="49"/>
      <c r="BA166" s="49" t="s">
        <v>4</v>
      </c>
      <c r="BB166" s="49"/>
      <c r="BC166" s="49"/>
      <c r="BD166" s="49" t="s">
        <v>3</v>
      </c>
      <c r="BE166" s="49"/>
      <c r="BF166" s="49"/>
      <c r="BG166" s="49" t="s">
        <v>4</v>
      </c>
      <c r="BH166" s="49"/>
      <c r="BI166" s="49"/>
      <c r="BJ166" s="49" t="s">
        <v>3</v>
      </c>
      <c r="BK166" s="49"/>
      <c r="BL166" s="49"/>
    </row>
    <row r="167" spans="1:79" ht="57" customHeight="1" x14ac:dyDescent="0.2">
      <c r="A167" s="64"/>
      <c r="B167" s="65"/>
      <c r="C167" s="65"/>
      <c r="D167" s="64"/>
      <c r="E167" s="65"/>
      <c r="F167" s="65"/>
      <c r="G167" s="65"/>
      <c r="H167" s="65"/>
      <c r="I167" s="65"/>
      <c r="J167" s="65"/>
      <c r="K167" s="65"/>
      <c r="L167" s="65"/>
      <c r="M167" s="65"/>
      <c r="N167" s="65"/>
      <c r="O167" s="65"/>
      <c r="P167" s="65"/>
      <c r="Q167" s="65"/>
      <c r="R167" s="65"/>
      <c r="S167" s="65"/>
      <c r="T167" s="65"/>
      <c r="U167" s="65"/>
      <c r="V167" s="66"/>
      <c r="W167" s="36" t="s">
        <v>12</v>
      </c>
      <c r="X167" s="36"/>
      <c r="Y167" s="36"/>
      <c r="Z167" s="36" t="s">
        <v>11</v>
      </c>
      <c r="AA167" s="36"/>
      <c r="AB167" s="36"/>
      <c r="AC167" s="36" t="s">
        <v>12</v>
      </c>
      <c r="AD167" s="36"/>
      <c r="AE167" s="36"/>
      <c r="AF167" s="36" t="s">
        <v>11</v>
      </c>
      <c r="AG167" s="36"/>
      <c r="AH167" s="36"/>
      <c r="AI167" s="36" t="s">
        <v>12</v>
      </c>
      <c r="AJ167" s="36"/>
      <c r="AK167" s="36"/>
      <c r="AL167" s="36" t="s">
        <v>11</v>
      </c>
      <c r="AM167" s="36"/>
      <c r="AN167" s="36"/>
      <c r="AO167" s="36" t="s">
        <v>12</v>
      </c>
      <c r="AP167" s="36"/>
      <c r="AQ167" s="36"/>
      <c r="AR167" s="36" t="s">
        <v>11</v>
      </c>
      <c r="AS167" s="36"/>
      <c r="AT167" s="36"/>
      <c r="AU167" s="49"/>
      <c r="AV167" s="49"/>
      <c r="AW167" s="49"/>
      <c r="AX167" s="49"/>
      <c r="AY167" s="49"/>
      <c r="AZ167" s="49"/>
      <c r="BA167" s="49"/>
      <c r="BB167" s="49"/>
      <c r="BC167" s="49"/>
      <c r="BD167" s="49"/>
      <c r="BE167" s="49"/>
      <c r="BF167" s="49"/>
      <c r="BG167" s="49"/>
      <c r="BH167" s="49"/>
      <c r="BI167" s="49"/>
      <c r="BJ167" s="49"/>
      <c r="BK167" s="49"/>
      <c r="BL167" s="49"/>
    </row>
    <row r="168" spans="1:79" ht="15" customHeight="1" x14ac:dyDescent="0.2">
      <c r="A168" s="30">
        <v>1</v>
      </c>
      <c r="B168" s="31"/>
      <c r="C168" s="31"/>
      <c r="D168" s="30">
        <v>2</v>
      </c>
      <c r="E168" s="31"/>
      <c r="F168" s="31"/>
      <c r="G168" s="31"/>
      <c r="H168" s="31"/>
      <c r="I168" s="31"/>
      <c r="J168" s="31"/>
      <c r="K168" s="31"/>
      <c r="L168" s="31"/>
      <c r="M168" s="31"/>
      <c r="N168" s="31"/>
      <c r="O168" s="31"/>
      <c r="P168" s="31"/>
      <c r="Q168" s="31"/>
      <c r="R168" s="31"/>
      <c r="S168" s="31"/>
      <c r="T168" s="31"/>
      <c r="U168" s="31"/>
      <c r="V168" s="32"/>
      <c r="W168" s="36">
        <v>3</v>
      </c>
      <c r="X168" s="36"/>
      <c r="Y168" s="36"/>
      <c r="Z168" s="36">
        <v>4</v>
      </c>
      <c r="AA168" s="36"/>
      <c r="AB168" s="36"/>
      <c r="AC168" s="36">
        <v>5</v>
      </c>
      <c r="AD168" s="36"/>
      <c r="AE168" s="36"/>
      <c r="AF168" s="36">
        <v>6</v>
      </c>
      <c r="AG168" s="36"/>
      <c r="AH168" s="36"/>
      <c r="AI168" s="36">
        <v>7</v>
      </c>
      <c r="AJ168" s="36"/>
      <c r="AK168" s="36"/>
      <c r="AL168" s="36">
        <v>8</v>
      </c>
      <c r="AM168" s="36"/>
      <c r="AN168" s="36"/>
      <c r="AO168" s="36">
        <v>9</v>
      </c>
      <c r="AP168" s="36"/>
      <c r="AQ168" s="36"/>
      <c r="AR168" s="36">
        <v>10</v>
      </c>
      <c r="AS168" s="36"/>
      <c r="AT168" s="36"/>
      <c r="AU168" s="36">
        <v>11</v>
      </c>
      <c r="AV168" s="36"/>
      <c r="AW168" s="36"/>
      <c r="AX168" s="36">
        <v>12</v>
      </c>
      <c r="AY168" s="36"/>
      <c r="AZ168" s="36"/>
      <c r="BA168" s="36">
        <v>13</v>
      </c>
      <c r="BB168" s="36"/>
      <c r="BC168" s="36"/>
      <c r="BD168" s="36">
        <v>14</v>
      </c>
      <c r="BE168" s="36"/>
      <c r="BF168" s="36"/>
      <c r="BG168" s="36">
        <v>15</v>
      </c>
      <c r="BH168" s="36"/>
      <c r="BI168" s="36"/>
      <c r="BJ168" s="36">
        <v>16</v>
      </c>
      <c r="BK168" s="36"/>
      <c r="BL168" s="36"/>
    </row>
    <row r="169" spans="1:79" s="1" customFormat="1" ht="12.75" hidden="1" customHeight="1" x14ac:dyDescent="0.2">
      <c r="A169" s="33" t="s">
        <v>69</v>
      </c>
      <c r="B169" s="34"/>
      <c r="C169" s="34"/>
      <c r="D169" s="33" t="s">
        <v>57</v>
      </c>
      <c r="E169" s="34"/>
      <c r="F169" s="34"/>
      <c r="G169" s="34"/>
      <c r="H169" s="34"/>
      <c r="I169" s="34"/>
      <c r="J169" s="34"/>
      <c r="K169" s="34"/>
      <c r="L169" s="34"/>
      <c r="M169" s="34"/>
      <c r="N169" s="34"/>
      <c r="O169" s="34"/>
      <c r="P169" s="34"/>
      <c r="Q169" s="34"/>
      <c r="R169" s="34"/>
      <c r="S169" s="34"/>
      <c r="T169" s="34"/>
      <c r="U169" s="34"/>
      <c r="V169" s="35"/>
      <c r="W169" s="38" t="s">
        <v>72</v>
      </c>
      <c r="X169" s="38"/>
      <c r="Y169" s="38"/>
      <c r="Z169" s="38" t="s">
        <v>73</v>
      </c>
      <c r="AA169" s="38"/>
      <c r="AB169" s="38"/>
      <c r="AC169" s="37" t="s">
        <v>74</v>
      </c>
      <c r="AD169" s="37"/>
      <c r="AE169" s="37"/>
      <c r="AF169" s="37" t="s">
        <v>75</v>
      </c>
      <c r="AG169" s="37"/>
      <c r="AH169" s="37"/>
      <c r="AI169" s="38" t="s">
        <v>76</v>
      </c>
      <c r="AJ169" s="38"/>
      <c r="AK169" s="38"/>
      <c r="AL169" s="38" t="s">
        <v>77</v>
      </c>
      <c r="AM169" s="38"/>
      <c r="AN169" s="38"/>
      <c r="AO169" s="37" t="s">
        <v>104</v>
      </c>
      <c r="AP169" s="37"/>
      <c r="AQ169" s="37"/>
      <c r="AR169" s="37" t="s">
        <v>78</v>
      </c>
      <c r="AS169" s="37"/>
      <c r="AT169" s="37"/>
      <c r="AU169" s="38" t="s">
        <v>105</v>
      </c>
      <c r="AV169" s="38"/>
      <c r="AW169" s="38"/>
      <c r="AX169" s="37" t="s">
        <v>106</v>
      </c>
      <c r="AY169" s="37"/>
      <c r="AZ169" s="37"/>
      <c r="BA169" s="38" t="s">
        <v>107</v>
      </c>
      <c r="BB169" s="38"/>
      <c r="BC169" s="38"/>
      <c r="BD169" s="37" t="s">
        <v>108</v>
      </c>
      <c r="BE169" s="37"/>
      <c r="BF169" s="37"/>
      <c r="BG169" s="38" t="s">
        <v>109</v>
      </c>
      <c r="BH169" s="38"/>
      <c r="BI169" s="38"/>
      <c r="BJ169" s="37" t="s">
        <v>110</v>
      </c>
      <c r="BK169" s="37"/>
      <c r="BL169" s="37"/>
      <c r="CA169" s="1" t="s">
        <v>103</v>
      </c>
    </row>
    <row r="170" spans="1:79" s="99" customFormat="1" ht="12.75" customHeight="1" x14ac:dyDescent="0.2">
      <c r="A170" s="89">
        <v>1</v>
      </c>
      <c r="B170" s="90"/>
      <c r="C170" s="90"/>
      <c r="D170" s="92" t="s">
        <v>204</v>
      </c>
      <c r="E170" s="93"/>
      <c r="F170" s="93"/>
      <c r="G170" s="93"/>
      <c r="H170" s="93"/>
      <c r="I170" s="93"/>
      <c r="J170" s="93"/>
      <c r="K170" s="93"/>
      <c r="L170" s="93"/>
      <c r="M170" s="93"/>
      <c r="N170" s="93"/>
      <c r="O170" s="93"/>
      <c r="P170" s="93"/>
      <c r="Q170" s="93"/>
      <c r="R170" s="93"/>
      <c r="S170" s="93"/>
      <c r="T170" s="93"/>
      <c r="U170" s="93"/>
      <c r="V170" s="94"/>
      <c r="W170" s="115">
        <v>0</v>
      </c>
      <c r="X170" s="115"/>
      <c r="Y170" s="115"/>
      <c r="Z170" s="115">
        <v>0</v>
      </c>
      <c r="AA170" s="115"/>
      <c r="AB170" s="115"/>
      <c r="AC170" s="115">
        <v>0</v>
      </c>
      <c r="AD170" s="115"/>
      <c r="AE170" s="115"/>
      <c r="AF170" s="115">
        <v>0</v>
      </c>
      <c r="AG170" s="115"/>
      <c r="AH170" s="115"/>
      <c r="AI170" s="115">
        <v>0</v>
      </c>
      <c r="AJ170" s="115"/>
      <c r="AK170" s="115"/>
      <c r="AL170" s="115">
        <v>0</v>
      </c>
      <c r="AM170" s="115"/>
      <c r="AN170" s="115"/>
      <c r="AO170" s="115">
        <v>0</v>
      </c>
      <c r="AP170" s="115"/>
      <c r="AQ170" s="115"/>
      <c r="AR170" s="115">
        <v>0</v>
      </c>
      <c r="AS170" s="115"/>
      <c r="AT170" s="115"/>
      <c r="AU170" s="115">
        <v>1</v>
      </c>
      <c r="AV170" s="115"/>
      <c r="AW170" s="115"/>
      <c r="AX170" s="115">
        <v>0</v>
      </c>
      <c r="AY170" s="115"/>
      <c r="AZ170" s="115"/>
      <c r="BA170" s="115">
        <v>1</v>
      </c>
      <c r="BB170" s="115"/>
      <c r="BC170" s="115"/>
      <c r="BD170" s="115">
        <v>0</v>
      </c>
      <c r="BE170" s="115"/>
      <c r="BF170" s="115"/>
      <c r="BG170" s="115">
        <v>1</v>
      </c>
      <c r="BH170" s="115"/>
      <c r="BI170" s="115"/>
      <c r="BJ170" s="115">
        <v>0</v>
      </c>
      <c r="BK170" s="115"/>
      <c r="BL170" s="115"/>
      <c r="CA170" s="99" t="s">
        <v>43</v>
      </c>
    </row>
    <row r="171" spans="1:79" s="99" customFormat="1" ht="12.75" customHeight="1" x14ac:dyDescent="0.2">
      <c r="A171" s="89">
        <v>2</v>
      </c>
      <c r="B171" s="90"/>
      <c r="C171" s="90"/>
      <c r="D171" s="92" t="s">
        <v>205</v>
      </c>
      <c r="E171" s="93"/>
      <c r="F171" s="93"/>
      <c r="G171" s="93"/>
      <c r="H171" s="93"/>
      <c r="I171" s="93"/>
      <c r="J171" s="93"/>
      <c r="K171" s="93"/>
      <c r="L171" s="93"/>
      <c r="M171" s="93"/>
      <c r="N171" s="93"/>
      <c r="O171" s="93"/>
      <c r="P171" s="93"/>
      <c r="Q171" s="93"/>
      <c r="R171" s="93"/>
      <c r="S171" s="93"/>
      <c r="T171" s="93"/>
      <c r="U171" s="93"/>
      <c r="V171" s="94"/>
      <c r="W171" s="115">
        <v>0</v>
      </c>
      <c r="X171" s="115"/>
      <c r="Y171" s="115"/>
      <c r="Z171" s="115">
        <v>0</v>
      </c>
      <c r="AA171" s="115"/>
      <c r="AB171" s="115"/>
      <c r="AC171" s="115">
        <v>0</v>
      </c>
      <c r="AD171" s="115"/>
      <c r="AE171" s="115"/>
      <c r="AF171" s="115">
        <v>0</v>
      </c>
      <c r="AG171" s="115"/>
      <c r="AH171" s="115"/>
      <c r="AI171" s="115">
        <v>0</v>
      </c>
      <c r="AJ171" s="115"/>
      <c r="AK171" s="115"/>
      <c r="AL171" s="115">
        <v>0</v>
      </c>
      <c r="AM171" s="115"/>
      <c r="AN171" s="115"/>
      <c r="AO171" s="115">
        <v>0</v>
      </c>
      <c r="AP171" s="115"/>
      <c r="AQ171" s="115"/>
      <c r="AR171" s="115">
        <v>0</v>
      </c>
      <c r="AS171" s="115"/>
      <c r="AT171" s="115"/>
      <c r="AU171" s="115">
        <v>3.4</v>
      </c>
      <c r="AV171" s="115"/>
      <c r="AW171" s="115"/>
      <c r="AX171" s="115">
        <v>0</v>
      </c>
      <c r="AY171" s="115"/>
      <c r="AZ171" s="115"/>
      <c r="BA171" s="115">
        <v>3.4</v>
      </c>
      <c r="BB171" s="115"/>
      <c r="BC171" s="115"/>
      <c r="BD171" s="115">
        <v>0</v>
      </c>
      <c r="BE171" s="115"/>
      <c r="BF171" s="115"/>
      <c r="BG171" s="115">
        <v>3.4</v>
      </c>
      <c r="BH171" s="115"/>
      <c r="BI171" s="115"/>
      <c r="BJ171" s="115">
        <v>0</v>
      </c>
      <c r="BK171" s="115"/>
      <c r="BL171" s="115"/>
    </row>
    <row r="172" spans="1:79" s="99" customFormat="1" ht="12.75" customHeight="1" x14ac:dyDescent="0.2">
      <c r="A172" s="89">
        <v>3</v>
      </c>
      <c r="B172" s="90"/>
      <c r="C172" s="90"/>
      <c r="D172" s="92" t="s">
        <v>206</v>
      </c>
      <c r="E172" s="93"/>
      <c r="F172" s="93"/>
      <c r="G172" s="93"/>
      <c r="H172" s="93"/>
      <c r="I172" s="93"/>
      <c r="J172" s="93"/>
      <c r="K172" s="93"/>
      <c r="L172" s="93"/>
      <c r="M172" s="93"/>
      <c r="N172" s="93"/>
      <c r="O172" s="93"/>
      <c r="P172" s="93"/>
      <c r="Q172" s="93"/>
      <c r="R172" s="93"/>
      <c r="S172" s="93"/>
      <c r="T172" s="93"/>
      <c r="U172" s="93"/>
      <c r="V172" s="94"/>
      <c r="W172" s="115">
        <v>0</v>
      </c>
      <c r="X172" s="115"/>
      <c r="Y172" s="115"/>
      <c r="Z172" s="115">
        <v>0</v>
      </c>
      <c r="AA172" s="115"/>
      <c r="AB172" s="115"/>
      <c r="AC172" s="115">
        <v>0</v>
      </c>
      <c r="AD172" s="115"/>
      <c r="AE172" s="115"/>
      <c r="AF172" s="115">
        <v>0</v>
      </c>
      <c r="AG172" s="115"/>
      <c r="AH172" s="115"/>
      <c r="AI172" s="115">
        <v>0</v>
      </c>
      <c r="AJ172" s="115"/>
      <c r="AK172" s="115"/>
      <c r="AL172" s="115">
        <v>0</v>
      </c>
      <c r="AM172" s="115"/>
      <c r="AN172" s="115"/>
      <c r="AO172" s="115">
        <v>0</v>
      </c>
      <c r="AP172" s="115"/>
      <c r="AQ172" s="115"/>
      <c r="AR172" s="115">
        <v>0</v>
      </c>
      <c r="AS172" s="115"/>
      <c r="AT172" s="115"/>
      <c r="AU172" s="115">
        <v>0.5</v>
      </c>
      <c r="AV172" s="115"/>
      <c r="AW172" s="115"/>
      <c r="AX172" s="115">
        <v>0</v>
      </c>
      <c r="AY172" s="115"/>
      <c r="AZ172" s="115"/>
      <c r="BA172" s="115">
        <v>0.5</v>
      </c>
      <c r="BB172" s="115"/>
      <c r="BC172" s="115"/>
      <c r="BD172" s="115">
        <v>0</v>
      </c>
      <c r="BE172" s="115"/>
      <c r="BF172" s="115"/>
      <c r="BG172" s="115">
        <v>0.5</v>
      </c>
      <c r="BH172" s="115"/>
      <c r="BI172" s="115"/>
      <c r="BJ172" s="115">
        <v>0</v>
      </c>
      <c r="BK172" s="115"/>
      <c r="BL172" s="115"/>
    </row>
    <row r="173" spans="1:79" s="6" customFormat="1" ht="12.75" customHeight="1" x14ac:dyDescent="0.2">
      <c r="A173" s="87">
        <v>4</v>
      </c>
      <c r="B173" s="85"/>
      <c r="C173" s="85"/>
      <c r="D173" s="100" t="s">
        <v>207</v>
      </c>
      <c r="E173" s="101"/>
      <c r="F173" s="101"/>
      <c r="G173" s="101"/>
      <c r="H173" s="101"/>
      <c r="I173" s="101"/>
      <c r="J173" s="101"/>
      <c r="K173" s="101"/>
      <c r="L173" s="101"/>
      <c r="M173" s="101"/>
      <c r="N173" s="101"/>
      <c r="O173" s="101"/>
      <c r="P173" s="101"/>
      <c r="Q173" s="101"/>
      <c r="R173" s="101"/>
      <c r="S173" s="101"/>
      <c r="T173" s="101"/>
      <c r="U173" s="101"/>
      <c r="V173" s="102"/>
      <c r="W173" s="112">
        <v>0</v>
      </c>
      <c r="X173" s="112"/>
      <c r="Y173" s="112"/>
      <c r="Z173" s="112">
        <v>0</v>
      </c>
      <c r="AA173" s="112"/>
      <c r="AB173" s="112"/>
      <c r="AC173" s="112">
        <v>0</v>
      </c>
      <c r="AD173" s="112"/>
      <c r="AE173" s="112"/>
      <c r="AF173" s="112">
        <v>0</v>
      </c>
      <c r="AG173" s="112"/>
      <c r="AH173" s="112"/>
      <c r="AI173" s="112">
        <v>0</v>
      </c>
      <c r="AJ173" s="112"/>
      <c r="AK173" s="112"/>
      <c r="AL173" s="112">
        <v>0</v>
      </c>
      <c r="AM173" s="112"/>
      <c r="AN173" s="112"/>
      <c r="AO173" s="112">
        <v>0</v>
      </c>
      <c r="AP173" s="112"/>
      <c r="AQ173" s="112"/>
      <c r="AR173" s="112">
        <v>0</v>
      </c>
      <c r="AS173" s="112"/>
      <c r="AT173" s="112"/>
      <c r="AU173" s="112">
        <v>4.9000000000000004</v>
      </c>
      <c r="AV173" s="112"/>
      <c r="AW173" s="112"/>
      <c r="AX173" s="112">
        <v>0</v>
      </c>
      <c r="AY173" s="112"/>
      <c r="AZ173" s="112"/>
      <c r="BA173" s="112">
        <v>4.9000000000000004</v>
      </c>
      <c r="BB173" s="112"/>
      <c r="BC173" s="112"/>
      <c r="BD173" s="112">
        <v>0</v>
      </c>
      <c r="BE173" s="112"/>
      <c r="BF173" s="112"/>
      <c r="BG173" s="112">
        <v>4.9000000000000004</v>
      </c>
      <c r="BH173" s="112"/>
      <c r="BI173" s="112"/>
      <c r="BJ173" s="112">
        <v>0</v>
      </c>
      <c r="BK173" s="112"/>
      <c r="BL173" s="112"/>
    </row>
    <row r="174" spans="1:79" s="99" customFormat="1" ht="25.5" customHeight="1" x14ac:dyDescent="0.2">
      <c r="A174" s="89">
        <v>5</v>
      </c>
      <c r="B174" s="90"/>
      <c r="C174" s="90"/>
      <c r="D174" s="92" t="s">
        <v>208</v>
      </c>
      <c r="E174" s="93"/>
      <c r="F174" s="93"/>
      <c r="G174" s="93"/>
      <c r="H174" s="93"/>
      <c r="I174" s="93"/>
      <c r="J174" s="93"/>
      <c r="K174" s="93"/>
      <c r="L174" s="93"/>
      <c r="M174" s="93"/>
      <c r="N174" s="93"/>
      <c r="O174" s="93"/>
      <c r="P174" s="93"/>
      <c r="Q174" s="93"/>
      <c r="R174" s="93"/>
      <c r="S174" s="93"/>
      <c r="T174" s="93"/>
      <c r="U174" s="93"/>
      <c r="V174" s="94"/>
      <c r="W174" s="115" t="s">
        <v>173</v>
      </c>
      <c r="X174" s="115"/>
      <c r="Y174" s="115"/>
      <c r="Z174" s="115" t="s">
        <v>173</v>
      </c>
      <c r="AA174" s="115"/>
      <c r="AB174" s="115"/>
      <c r="AC174" s="115"/>
      <c r="AD174" s="115"/>
      <c r="AE174" s="115"/>
      <c r="AF174" s="115"/>
      <c r="AG174" s="115"/>
      <c r="AH174" s="115"/>
      <c r="AI174" s="115" t="s">
        <v>173</v>
      </c>
      <c r="AJ174" s="115"/>
      <c r="AK174" s="115"/>
      <c r="AL174" s="115" t="s">
        <v>173</v>
      </c>
      <c r="AM174" s="115"/>
      <c r="AN174" s="115"/>
      <c r="AO174" s="115"/>
      <c r="AP174" s="115"/>
      <c r="AQ174" s="115"/>
      <c r="AR174" s="115"/>
      <c r="AS174" s="115"/>
      <c r="AT174" s="115"/>
      <c r="AU174" s="115" t="s">
        <v>173</v>
      </c>
      <c r="AV174" s="115"/>
      <c r="AW174" s="115"/>
      <c r="AX174" s="115"/>
      <c r="AY174" s="115"/>
      <c r="AZ174" s="115"/>
      <c r="BA174" s="115" t="s">
        <v>173</v>
      </c>
      <c r="BB174" s="115"/>
      <c r="BC174" s="115"/>
      <c r="BD174" s="115"/>
      <c r="BE174" s="115"/>
      <c r="BF174" s="115"/>
      <c r="BG174" s="115" t="s">
        <v>173</v>
      </c>
      <c r="BH174" s="115"/>
      <c r="BI174" s="115"/>
      <c r="BJ174" s="115"/>
      <c r="BK174" s="115"/>
      <c r="BL174" s="115"/>
    </row>
    <row r="177" spans="1:79" ht="14.25" customHeight="1" x14ac:dyDescent="0.2">
      <c r="A177" s="42" t="s">
        <v>153</v>
      </c>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row>
    <row r="178" spans="1:79" ht="14.25" customHeight="1" x14ac:dyDescent="0.2">
      <c r="A178" s="42" t="s">
        <v>237</v>
      </c>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row>
    <row r="179" spans="1:79" ht="15" customHeight="1" x14ac:dyDescent="0.2">
      <c r="A179" s="40" t="s">
        <v>220</v>
      </c>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row>
    <row r="180" spans="1:79" ht="15" customHeight="1" x14ac:dyDescent="0.2">
      <c r="A180" s="36" t="s">
        <v>6</v>
      </c>
      <c r="B180" s="36"/>
      <c r="C180" s="36"/>
      <c r="D180" s="36"/>
      <c r="E180" s="36"/>
      <c r="F180" s="36"/>
      <c r="G180" s="36" t="s">
        <v>126</v>
      </c>
      <c r="H180" s="36"/>
      <c r="I180" s="36"/>
      <c r="J180" s="36"/>
      <c r="K180" s="36"/>
      <c r="L180" s="36"/>
      <c r="M180" s="36"/>
      <c r="N180" s="36"/>
      <c r="O180" s="36"/>
      <c r="P180" s="36"/>
      <c r="Q180" s="36"/>
      <c r="R180" s="36"/>
      <c r="S180" s="36"/>
      <c r="T180" s="36" t="s">
        <v>13</v>
      </c>
      <c r="U180" s="36"/>
      <c r="V180" s="36"/>
      <c r="W180" s="36"/>
      <c r="X180" s="36"/>
      <c r="Y180" s="36"/>
      <c r="Z180" s="36"/>
      <c r="AA180" s="30" t="s">
        <v>221</v>
      </c>
      <c r="AB180" s="75"/>
      <c r="AC180" s="75"/>
      <c r="AD180" s="75"/>
      <c r="AE180" s="75"/>
      <c r="AF180" s="75"/>
      <c r="AG180" s="75"/>
      <c r="AH180" s="75"/>
      <c r="AI180" s="75"/>
      <c r="AJ180" s="75"/>
      <c r="AK180" s="75"/>
      <c r="AL180" s="75"/>
      <c r="AM180" s="75"/>
      <c r="AN180" s="75"/>
      <c r="AO180" s="76"/>
      <c r="AP180" s="30" t="s">
        <v>224</v>
      </c>
      <c r="AQ180" s="31"/>
      <c r="AR180" s="31"/>
      <c r="AS180" s="31"/>
      <c r="AT180" s="31"/>
      <c r="AU180" s="31"/>
      <c r="AV180" s="31"/>
      <c r="AW180" s="31"/>
      <c r="AX180" s="31"/>
      <c r="AY180" s="31"/>
      <c r="AZ180" s="31"/>
      <c r="BA180" s="31"/>
      <c r="BB180" s="31"/>
      <c r="BC180" s="31"/>
      <c r="BD180" s="32"/>
      <c r="BE180" s="30" t="s">
        <v>231</v>
      </c>
      <c r="BF180" s="31"/>
      <c r="BG180" s="31"/>
      <c r="BH180" s="31"/>
      <c r="BI180" s="31"/>
      <c r="BJ180" s="31"/>
      <c r="BK180" s="31"/>
      <c r="BL180" s="31"/>
      <c r="BM180" s="31"/>
      <c r="BN180" s="31"/>
      <c r="BO180" s="31"/>
      <c r="BP180" s="31"/>
      <c r="BQ180" s="31"/>
      <c r="BR180" s="31"/>
      <c r="BS180" s="32"/>
    </row>
    <row r="181" spans="1:79" ht="32.1"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t="s">
        <v>4</v>
      </c>
      <c r="AB181" s="36"/>
      <c r="AC181" s="36"/>
      <c r="AD181" s="36"/>
      <c r="AE181" s="36"/>
      <c r="AF181" s="36" t="s">
        <v>3</v>
      </c>
      <c r="AG181" s="36"/>
      <c r="AH181" s="36"/>
      <c r="AI181" s="36"/>
      <c r="AJ181" s="36"/>
      <c r="AK181" s="36" t="s">
        <v>89</v>
      </c>
      <c r="AL181" s="36"/>
      <c r="AM181" s="36"/>
      <c r="AN181" s="36"/>
      <c r="AO181" s="36"/>
      <c r="AP181" s="36" t="s">
        <v>4</v>
      </c>
      <c r="AQ181" s="36"/>
      <c r="AR181" s="36"/>
      <c r="AS181" s="36"/>
      <c r="AT181" s="36"/>
      <c r="AU181" s="36" t="s">
        <v>3</v>
      </c>
      <c r="AV181" s="36"/>
      <c r="AW181" s="36"/>
      <c r="AX181" s="36"/>
      <c r="AY181" s="36"/>
      <c r="AZ181" s="36" t="s">
        <v>96</v>
      </c>
      <c r="BA181" s="36"/>
      <c r="BB181" s="36"/>
      <c r="BC181" s="36"/>
      <c r="BD181" s="36"/>
      <c r="BE181" s="36" t="s">
        <v>4</v>
      </c>
      <c r="BF181" s="36"/>
      <c r="BG181" s="36"/>
      <c r="BH181" s="36"/>
      <c r="BI181" s="36"/>
      <c r="BJ181" s="36" t="s">
        <v>3</v>
      </c>
      <c r="BK181" s="36"/>
      <c r="BL181" s="36"/>
      <c r="BM181" s="36"/>
      <c r="BN181" s="36"/>
      <c r="BO181" s="36" t="s">
        <v>127</v>
      </c>
      <c r="BP181" s="36"/>
      <c r="BQ181" s="36"/>
      <c r="BR181" s="36"/>
      <c r="BS181" s="36"/>
    </row>
    <row r="182" spans="1:79" ht="15" customHeight="1" x14ac:dyDescent="0.2">
      <c r="A182" s="36">
        <v>1</v>
      </c>
      <c r="B182" s="36"/>
      <c r="C182" s="36"/>
      <c r="D182" s="36"/>
      <c r="E182" s="36"/>
      <c r="F182" s="36"/>
      <c r="G182" s="36">
        <v>2</v>
      </c>
      <c r="H182" s="36"/>
      <c r="I182" s="36"/>
      <c r="J182" s="36"/>
      <c r="K182" s="36"/>
      <c r="L182" s="36"/>
      <c r="M182" s="36"/>
      <c r="N182" s="36"/>
      <c r="O182" s="36"/>
      <c r="P182" s="36"/>
      <c r="Q182" s="36"/>
      <c r="R182" s="36"/>
      <c r="S182" s="36"/>
      <c r="T182" s="36">
        <v>3</v>
      </c>
      <c r="U182" s="36"/>
      <c r="V182" s="36"/>
      <c r="W182" s="36"/>
      <c r="X182" s="36"/>
      <c r="Y182" s="36"/>
      <c r="Z182" s="36"/>
      <c r="AA182" s="36">
        <v>4</v>
      </c>
      <c r="AB182" s="36"/>
      <c r="AC182" s="36"/>
      <c r="AD182" s="36"/>
      <c r="AE182" s="36"/>
      <c r="AF182" s="36">
        <v>5</v>
      </c>
      <c r="AG182" s="36"/>
      <c r="AH182" s="36"/>
      <c r="AI182" s="36"/>
      <c r="AJ182" s="36"/>
      <c r="AK182" s="36">
        <v>6</v>
      </c>
      <c r="AL182" s="36"/>
      <c r="AM182" s="36"/>
      <c r="AN182" s="36"/>
      <c r="AO182" s="36"/>
      <c r="AP182" s="36">
        <v>7</v>
      </c>
      <c r="AQ182" s="36"/>
      <c r="AR182" s="36"/>
      <c r="AS182" s="36"/>
      <c r="AT182" s="36"/>
      <c r="AU182" s="36">
        <v>8</v>
      </c>
      <c r="AV182" s="36"/>
      <c r="AW182" s="36"/>
      <c r="AX182" s="36"/>
      <c r="AY182" s="36"/>
      <c r="AZ182" s="36">
        <v>9</v>
      </c>
      <c r="BA182" s="36"/>
      <c r="BB182" s="36"/>
      <c r="BC182" s="36"/>
      <c r="BD182" s="36"/>
      <c r="BE182" s="36">
        <v>10</v>
      </c>
      <c r="BF182" s="36"/>
      <c r="BG182" s="36"/>
      <c r="BH182" s="36"/>
      <c r="BI182" s="36"/>
      <c r="BJ182" s="36">
        <v>11</v>
      </c>
      <c r="BK182" s="36"/>
      <c r="BL182" s="36"/>
      <c r="BM182" s="36"/>
      <c r="BN182" s="36"/>
      <c r="BO182" s="36">
        <v>12</v>
      </c>
      <c r="BP182" s="36"/>
      <c r="BQ182" s="36"/>
      <c r="BR182" s="36"/>
      <c r="BS182" s="36"/>
    </row>
    <row r="183" spans="1:79" s="1" customFormat="1" ht="15" hidden="1" customHeight="1" x14ac:dyDescent="0.2">
      <c r="A183" s="38" t="s">
        <v>69</v>
      </c>
      <c r="B183" s="38"/>
      <c r="C183" s="38"/>
      <c r="D183" s="38"/>
      <c r="E183" s="38"/>
      <c r="F183" s="38"/>
      <c r="G183" s="73" t="s">
        <v>57</v>
      </c>
      <c r="H183" s="73"/>
      <c r="I183" s="73"/>
      <c r="J183" s="73"/>
      <c r="K183" s="73"/>
      <c r="L183" s="73"/>
      <c r="M183" s="73"/>
      <c r="N183" s="73"/>
      <c r="O183" s="73"/>
      <c r="P183" s="73"/>
      <c r="Q183" s="73"/>
      <c r="R183" s="73"/>
      <c r="S183" s="73"/>
      <c r="T183" s="73" t="s">
        <v>79</v>
      </c>
      <c r="U183" s="73"/>
      <c r="V183" s="73"/>
      <c r="W183" s="73"/>
      <c r="X183" s="73"/>
      <c r="Y183" s="73"/>
      <c r="Z183" s="73"/>
      <c r="AA183" s="37" t="s">
        <v>65</v>
      </c>
      <c r="AB183" s="37"/>
      <c r="AC183" s="37"/>
      <c r="AD183" s="37"/>
      <c r="AE183" s="37"/>
      <c r="AF183" s="37" t="s">
        <v>66</v>
      </c>
      <c r="AG183" s="37"/>
      <c r="AH183" s="37"/>
      <c r="AI183" s="37"/>
      <c r="AJ183" s="37"/>
      <c r="AK183" s="44" t="s">
        <v>122</v>
      </c>
      <c r="AL183" s="44"/>
      <c r="AM183" s="44"/>
      <c r="AN183" s="44"/>
      <c r="AO183" s="44"/>
      <c r="AP183" s="37" t="s">
        <v>67</v>
      </c>
      <c r="AQ183" s="37"/>
      <c r="AR183" s="37"/>
      <c r="AS183" s="37"/>
      <c r="AT183" s="37"/>
      <c r="AU183" s="37" t="s">
        <v>68</v>
      </c>
      <c r="AV183" s="37"/>
      <c r="AW183" s="37"/>
      <c r="AX183" s="37"/>
      <c r="AY183" s="37"/>
      <c r="AZ183" s="44" t="s">
        <v>122</v>
      </c>
      <c r="BA183" s="44"/>
      <c r="BB183" s="44"/>
      <c r="BC183" s="44"/>
      <c r="BD183" s="44"/>
      <c r="BE183" s="37" t="s">
        <v>58</v>
      </c>
      <c r="BF183" s="37"/>
      <c r="BG183" s="37"/>
      <c r="BH183" s="37"/>
      <c r="BI183" s="37"/>
      <c r="BJ183" s="37" t="s">
        <v>59</v>
      </c>
      <c r="BK183" s="37"/>
      <c r="BL183" s="37"/>
      <c r="BM183" s="37"/>
      <c r="BN183" s="37"/>
      <c r="BO183" s="44" t="s">
        <v>122</v>
      </c>
      <c r="BP183" s="44"/>
      <c r="BQ183" s="44"/>
      <c r="BR183" s="44"/>
      <c r="BS183" s="44"/>
      <c r="CA183" s="1" t="s">
        <v>44</v>
      </c>
    </row>
    <row r="184" spans="1:79" s="6" customFormat="1" ht="12.75" customHeight="1" x14ac:dyDescent="0.2">
      <c r="A184" s="88"/>
      <c r="B184" s="88"/>
      <c r="C184" s="88"/>
      <c r="D184" s="88"/>
      <c r="E184" s="88"/>
      <c r="F184" s="88"/>
      <c r="G184" s="118" t="s">
        <v>147</v>
      </c>
      <c r="H184" s="118"/>
      <c r="I184" s="118"/>
      <c r="J184" s="118"/>
      <c r="K184" s="118"/>
      <c r="L184" s="118"/>
      <c r="M184" s="118"/>
      <c r="N184" s="118"/>
      <c r="O184" s="118"/>
      <c r="P184" s="118"/>
      <c r="Q184" s="118"/>
      <c r="R184" s="118"/>
      <c r="S184" s="118"/>
      <c r="T184" s="119"/>
      <c r="U184" s="119"/>
      <c r="V184" s="119"/>
      <c r="W184" s="119"/>
      <c r="X184" s="119"/>
      <c r="Y184" s="119"/>
      <c r="Z184" s="119"/>
      <c r="AA184" s="117"/>
      <c r="AB184" s="117"/>
      <c r="AC184" s="117"/>
      <c r="AD184" s="117"/>
      <c r="AE184" s="117"/>
      <c r="AF184" s="117"/>
      <c r="AG184" s="117"/>
      <c r="AH184" s="117"/>
      <c r="AI184" s="117"/>
      <c r="AJ184" s="117"/>
      <c r="AK184" s="117">
        <f>IF(ISNUMBER(AA184),AA184,0)+IF(ISNUMBER(AF184),AF184,0)</f>
        <v>0</v>
      </c>
      <c r="AL184" s="117"/>
      <c r="AM184" s="117"/>
      <c r="AN184" s="117"/>
      <c r="AO184" s="117"/>
      <c r="AP184" s="117"/>
      <c r="AQ184" s="117"/>
      <c r="AR184" s="117"/>
      <c r="AS184" s="117"/>
      <c r="AT184" s="117"/>
      <c r="AU184" s="117"/>
      <c r="AV184" s="117"/>
      <c r="AW184" s="117"/>
      <c r="AX184" s="117"/>
      <c r="AY184" s="117"/>
      <c r="AZ184" s="117">
        <f>IF(ISNUMBER(AP184),AP184,0)+IF(ISNUMBER(AU184),AU184,0)</f>
        <v>0</v>
      </c>
      <c r="BA184" s="117"/>
      <c r="BB184" s="117"/>
      <c r="BC184" s="117"/>
      <c r="BD184" s="117"/>
      <c r="BE184" s="117"/>
      <c r="BF184" s="117"/>
      <c r="BG184" s="117"/>
      <c r="BH184" s="117"/>
      <c r="BI184" s="117"/>
      <c r="BJ184" s="117"/>
      <c r="BK184" s="117"/>
      <c r="BL184" s="117"/>
      <c r="BM184" s="117"/>
      <c r="BN184" s="117"/>
      <c r="BO184" s="117">
        <f>IF(ISNUMBER(BE184),BE184,0)+IF(ISNUMBER(BJ184),BJ184,0)</f>
        <v>0</v>
      </c>
      <c r="BP184" s="117"/>
      <c r="BQ184" s="117"/>
      <c r="BR184" s="117"/>
      <c r="BS184" s="117"/>
      <c r="CA184" s="6" t="s">
        <v>45</v>
      </c>
    </row>
    <row r="186" spans="1:79" ht="13.5" customHeight="1" x14ac:dyDescent="12.75">
      <c r="A186" s="42" t="s">
        <v>253</v>
      </c>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row>
    <row r="187" spans="1:79" ht="15" customHeight="1" x14ac:dyDescent="0.2">
      <c r="A187" s="53" t="s">
        <v>220</v>
      </c>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row>
    <row r="188" spans="1:79" ht="15" customHeight="1" x14ac:dyDescent="0.2">
      <c r="A188" s="36" t="s">
        <v>6</v>
      </c>
      <c r="B188" s="36"/>
      <c r="C188" s="36"/>
      <c r="D188" s="36"/>
      <c r="E188" s="36"/>
      <c r="F188" s="36"/>
      <c r="G188" s="36" t="s">
        <v>126</v>
      </c>
      <c r="H188" s="36"/>
      <c r="I188" s="36"/>
      <c r="J188" s="36"/>
      <c r="K188" s="36"/>
      <c r="L188" s="36"/>
      <c r="M188" s="36"/>
      <c r="N188" s="36"/>
      <c r="O188" s="36"/>
      <c r="P188" s="36"/>
      <c r="Q188" s="36"/>
      <c r="R188" s="36"/>
      <c r="S188" s="36"/>
      <c r="T188" s="36" t="s">
        <v>13</v>
      </c>
      <c r="U188" s="36"/>
      <c r="V188" s="36"/>
      <c r="W188" s="36"/>
      <c r="X188" s="36"/>
      <c r="Y188" s="36"/>
      <c r="Z188" s="36"/>
      <c r="AA188" s="30" t="s">
        <v>242</v>
      </c>
      <c r="AB188" s="75"/>
      <c r="AC188" s="75"/>
      <c r="AD188" s="75"/>
      <c r="AE188" s="75"/>
      <c r="AF188" s="75"/>
      <c r="AG188" s="75"/>
      <c r="AH188" s="75"/>
      <c r="AI188" s="75"/>
      <c r="AJ188" s="75"/>
      <c r="AK188" s="75"/>
      <c r="AL188" s="75"/>
      <c r="AM188" s="75"/>
      <c r="AN188" s="75"/>
      <c r="AO188" s="76"/>
      <c r="AP188" s="30" t="s">
        <v>247</v>
      </c>
      <c r="AQ188" s="31"/>
      <c r="AR188" s="31"/>
      <c r="AS188" s="31"/>
      <c r="AT188" s="31"/>
      <c r="AU188" s="31"/>
      <c r="AV188" s="31"/>
      <c r="AW188" s="31"/>
      <c r="AX188" s="31"/>
      <c r="AY188" s="31"/>
      <c r="AZ188" s="31"/>
      <c r="BA188" s="31"/>
      <c r="BB188" s="31"/>
      <c r="BC188" s="31"/>
      <c r="BD188" s="32"/>
    </row>
    <row r="189" spans="1:79" ht="32.1" customHeight="1" x14ac:dyDescent="0.2">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t="s">
        <v>4</v>
      </c>
      <c r="AB189" s="36"/>
      <c r="AC189" s="36"/>
      <c r="AD189" s="36"/>
      <c r="AE189" s="36"/>
      <c r="AF189" s="36" t="s">
        <v>3</v>
      </c>
      <c r="AG189" s="36"/>
      <c r="AH189" s="36"/>
      <c r="AI189" s="36"/>
      <c r="AJ189" s="36"/>
      <c r="AK189" s="36" t="s">
        <v>89</v>
      </c>
      <c r="AL189" s="36"/>
      <c r="AM189" s="36"/>
      <c r="AN189" s="36"/>
      <c r="AO189" s="36"/>
      <c r="AP189" s="36" t="s">
        <v>4</v>
      </c>
      <c r="AQ189" s="36"/>
      <c r="AR189" s="36"/>
      <c r="AS189" s="36"/>
      <c r="AT189" s="36"/>
      <c r="AU189" s="36" t="s">
        <v>3</v>
      </c>
      <c r="AV189" s="36"/>
      <c r="AW189" s="36"/>
      <c r="AX189" s="36"/>
      <c r="AY189" s="36"/>
      <c r="AZ189" s="36" t="s">
        <v>96</v>
      </c>
      <c r="BA189" s="36"/>
      <c r="BB189" s="36"/>
      <c r="BC189" s="36"/>
      <c r="BD189" s="36"/>
    </row>
    <row r="190" spans="1:79" ht="15" customHeight="1" x14ac:dyDescent="0.2">
      <c r="A190" s="36">
        <v>1</v>
      </c>
      <c r="B190" s="36"/>
      <c r="C190" s="36"/>
      <c r="D190" s="36"/>
      <c r="E190" s="36"/>
      <c r="F190" s="36"/>
      <c r="G190" s="36">
        <v>2</v>
      </c>
      <c r="H190" s="36"/>
      <c r="I190" s="36"/>
      <c r="J190" s="36"/>
      <c r="K190" s="36"/>
      <c r="L190" s="36"/>
      <c r="M190" s="36"/>
      <c r="N190" s="36"/>
      <c r="O190" s="36"/>
      <c r="P190" s="36"/>
      <c r="Q190" s="36"/>
      <c r="R190" s="36"/>
      <c r="S190" s="36"/>
      <c r="T190" s="36">
        <v>3</v>
      </c>
      <c r="U190" s="36"/>
      <c r="V190" s="36"/>
      <c r="W190" s="36"/>
      <c r="X190" s="36"/>
      <c r="Y190" s="36"/>
      <c r="Z190" s="36"/>
      <c r="AA190" s="36">
        <v>4</v>
      </c>
      <c r="AB190" s="36"/>
      <c r="AC190" s="36"/>
      <c r="AD190" s="36"/>
      <c r="AE190" s="36"/>
      <c r="AF190" s="36">
        <v>5</v>
      </c>
      <c r="AG190" s="36"/>
      <c r="AH190" s="36"/>
      <c r="AI190" s="36"/>
      <c r="AJ190" s="36"/>
      <c r="AK190" s="36">
        <v>6</v>
      </c>
      <c r="AL190" s="36"/>
      <c r="AM190" s="36"/>
      <c r="AN190" s="36"/>
      <c r="AO190" s="36"/>
      <c r="AP190" s="36">
        <v>7</v>
      </c>
      <c r="AQ190" s="36"/>
      <c r="AR190" s="36"/>
      <c r="AS190" s="36"/>
      <c r="AT190" s="36"/>
      <c r="AU190" s="36">
        <v>8</v>
      </c>
      <c r="AV190" s="36"/>
      <c r="AW190" s="36"/>
      <c r="AX190" s="36"/>
      <c r="AY190" s="36"/>
      <c r="AZ190" s="36">
        <v>9</v>
      </c>
      <c r="BA190" s="36"/>
      <c r="BB190" s="36"/>
      <c r="BC190" s="36"/>
      <c r="BD190" s="36"/>
    </row>
    <row r="191" spans="1:79" s="1" customFormat="1" ht="12" hidden="1" customHeight="1" x14ac:dyDescent="12.75">
      <c r="A191" s="38" t="s">
        <v>69</v>
      </c>
      <c r="B191" s="38"/>
      <c r="C191" s="38"/>
      <c r="D191" s="38"/>
      <c r="E191" s="38"/>
      <c r="F191" s="38"/>
      <c r="G191" s="73" t="s">
        <v>57</v>
      </c>
      <c r="H191" s="73"/>
      <c r="I191" s="73"/>
      <c r="J191" s="73"/>
      <c r="K191" s="73"/>
      <c r="L191" s="73"/>
      <c r="M191" s="73"/>
      <c r="N191" s="73"/>
      <c r="O191" s="73"/>
      <c r="P191" s="73"/>
      <c r="Q191" s="73"/>
      <c r="R191" s="73"/>
      <c r="S191" s="73"/>
      <c r="T191" s="73" t="s">
        <v>79</v>
      </c>
      <c r="U191" s="73"/>
      <c r="V191" s="73"/>
      <c r="W191" s="73"/>
      <c r="X191" s="73"/>
      <c r="Y191" s="73"/>
      <c r="Z191" s="73"/>
      <c r="AA191" s="37" t="s">
        <v>60</v>
      </c>
      <c r="AB191" s="37"/>
      <c r="AC191" s="37"/>
      <c r="AD191" s="37"/>
      <c r="AE191" s="37"/>
      <c r="AF191" s="37" t="s">
        <v>61</v>
      </c>
      <c r="AG191" s="37"/>
      <c r="AH191" s="37"/>
      <c r="AI191" s="37"/>
      <c r="AJ191" s="37"/>
      <c r="AK191" s="44" t="s">
        <v>122</v>
      </c>
      <c r="AL191" s="44"/>
      <c r="AM191" s="44"/>
      <c r="AN191" s="44"/>
      <c r="AO191" s="44"/>
      <c r="AP191" s="37" t="s">
        <v>62</v>
      </c>
      <c r="AQ191" s="37"/>
      <c r="AR191" s="37"/>
      <c r="AS191" s="37"/>
      <c r="AT191" s="37"/>
      <c r="AU191" s="37" t="s">
        <v>63</v>
      </c>
      <c r="AV191" s="37"/>
      <c r="AW191" s="37"/>
      <c r="AX191" s="37"/>
      <c r="AY191" s="37"/>
      <c r="AZ191" s="44" t="s">
        <v>122</v>
      </c>
      <c r="BA191" s="44"/>
      <c r="BB191" s="44"/>
      <c r="BC191" s="44"/>
      <c r="BD191" s="44"/>
      <c r="CA191" s="1" t="s">
        <v>46</v>
      </c>
    </row>
    <row r="192" spans="1:79" s="6" customFormat="1" x14ac:dyDescent="0.2">
      <c r="A192" s="88"/>
      <c r="B192" s="88"/>
      <c r="C192" s="88"/>
      <c r="D192" s="88"/>
      <c r="E192" s="88"/>
      <c r="F192" s="88"/>
      <c r="G192" s="118" t="s">
        <v>147</v>
      </c>
      <c r="H192" s="118"/>
      <c r="I192" s="118"/>
      <c r="J192" s="118"/>
      <c r="K192" s="118"/>
      <c r="L192" s="118"/>
      <c r="M192" s="118"/>
      <c r="N192" s="118"/>
      <c r="O192" s="118"/>
      <c r="P192" s="118"/>
      <c r="Q192" s="118"/>
      <c r="R192" s="118"/>
      <c r="S192" s="118"/>
      <c r="T192" s="119"/>
      <c r="U192" s="119"/>
      <c r="V192" s="119"/>
      <c r="W192" s="119"/>
      <c r="X192" s="119"/>
      <c r="Y192" s="119"/>
      <c r="Z192" s="119"/>
      <c r="AA192" s="117"/>
      <c r="AB192" s="117"/>
      <c r="AC192" s="117"/>
      <c r="AD192" s="117"/>
      <c r="AE192" s="117"/>
      <c r="AF192" s="117"/>
      <c r="AG192" s="117"/>
      <c r="AH192" s="117"/>
      <c r="AI192" s="117"/>
      <c r="AJ192" s="117"/>
      <c r="AK192" s="117">
        <f>IF(ISNUMBER(AA192),AA192,0)+IF(ISNUMBER(AF192),AF192,0)</f>
        <v>0</v>
      </c>
      <c r="AL192" s="117"/>
      <c r="AM192" s="117"/>
      <c r="AN192" s="117"/>
      <c r="AO192" s="117"/>
      <c r="AP192" s="117"/>
      <c r="AQ192" s="117"/>
      <c r="AR192" s="117"/>
      <c r="AS192" s="117"/>
      <c r="AT192" s="117"/>
      <c r="AU192" s="117"/>
      <c r="AV192" s="117"/>
      <c r="AW192" s="117"/>
      <c r="AX192" s="117"/>
      <c r="AY192" s="117"/>
      <c r="AZ192" s="117">
        <f>IF(ISNUMBER(AP192),AP192,0)+IF(ISNUMBER(AU192),AU192,0)</f>
        <v>0</v>
      </c>
      <c r="BA192" s="117"/>
      <c r="BB192" s="117"/>
      <c r="BC192" s="117"/>
      <c r="BD192" s="117"/>
      <c r="CA192" s="6" t="s">
        <v>47</v>
      </c>
    </row>
    <row r="195" spans="1:79" ht="14.25" customHeight="1" x14ac:dyDescent="0.2">
      <c r="A195" s="42" t="s">
        <v>254</v>
      </c>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row>
    <row r="196" spans="1:79" ht="15" customHeight="1" x14ac:dyDescent="0.2">
      <c r="A196" s="53" t="s">
        <v>220</v>
      </c>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row>
    <row r="197" spans="1:79" ht="23.1" customHeight="1" x14ac:dyDescent="0.2">
      <c r="A197" s="36" t="s">
        <v>128</v>
      </c>
      <c r="B197" s="36"/>
      <c r="C197" s="36"/>
      <c r="D197" s="36"/>
      <c r="E197" s="36"/>
      <c r="F197" s="36"/>
      <c r="G197" s="36"/>
      <c r="H197" s="36"/>
      <c r="I197" s="36"/>
      <c r="J197" s="36"/>
      <c r="K197" s="36"/>
      <c r="L197" s="36"/>
      <c r="M197" s="36"/>
      <c r="N197" s="61" t="s">
        <v>129</v>
      </c>
      <c r="O197" s="62"/>
      <c r="P197" s="62"/>
      <c r="Q197" s="62"/>
      <c r="R197" s="62"/>
      <c r="S197" s="62"/>
      <c r="T197" s="62"/>
      <c r="U197" s="63"/>
      <c r="V197" s="61" t="s">
        <v>130</v>
      </c>
      <c r="W197" s="62"/>
      <c r="X197" s="62"/>
      <c r="Y197" s="62"/>
      <c r="Z197" s="63"/>
      <c r="AA197" s="36" t="s">
        <v>221</v>
      </c>
      <c r="AB197" s="36"/>
      <c r="AC197" s="36"/>
      <c r="AD197" s="36"/>
      <c r="AE197" s="36"/>
      <c r="AF197" s="36"/>
      <c r="AG197" s="36"/>
      <c r="AH197" s="36"/>
      <c r="AI197" s="36"/>
      <c r="AJ197" s="36" t="s">
        <v>224</v>
      </c>
      <c r="AK197" s="36"/>
      <c r="AL197" s="36"/>
      <c r="AM197" s="36"/>
      <c r="AN197" s="36"/>
      <c r="AO197" s="36"/>
      <c r="AP197" s="36"/>
      <c r="AQ197" s="36"/>
      <c r="AR197" s="36"/>
      <c r="AS197" s="36" t="s">
        <v>231</v>
      </c>
      <c r="AT197" s="36"/>
      <c r="AU197" s="36"/>
      <c r="AV197" s="36"/>
      <c r="AW197" s="36"/>
      <c r="AX197" s="36"/>
      <c r="AY197" s="36"/>
      <c r="AZ197" s="36"/>
      <c r="BA197" s="36"/>
      <c r="BB197" s="36" t="s">
        <v>242</v>
      </c>
      <c r="BC197" s="36"/>
      <c r="BD197" s="36"/>
      <c r="BE197" s="36"/>
      <c r="BF197" s="36"/>
      <c r="BG197" s="36"/>
      <c r="BH197" s="36"/>
      <c r="BI197" s="36"/>
      <c r="BJ197" s="36"/>
      <c r="BK197" s="36" t="s">
        <v>247</v>
      </c>
      <c r="BL197" s="36"/>
      <c r="BM197" s="36"/>
      <c r="BN197" s="36"/>
      <c r="BO197" s="36"/>
      <c r="BP197" s="36"/>
      <c r="BQ197" s="36"/>
      <c r="BR197" s="36"/>
      <c r="BS197" s="36"/>
    </row>
    <row r="198" spans="1:79" ht="95.25" customHeight="1" x14ac:dyDescent="0.2">
      <c r="A198" s="36"/>
      <c r="B198" s="36"/>
      <c r="C198" s="36"/>
      <c r="D198" s="36"/>
      <c r="E198" s="36"/>
      <c r="F198" s="36"/>
      <c r="G198" s="36"/>
      <c r="H198" s="36"/>
      <c r="I198" s="36"/>
      <c r="J198" s="36"/>
      <c r="K198" s="36"/>
      <c r="L198" s="36"/>
      <c r="M198" s="36"/>
      <c r="N198" s="64"/>
      <c r="O198" s="65"/>
      <c r="P198" s="65"/>
      <c r="Q198" s="65"/>
      <c r="R198" s="65"/>
      <c r="S198" s="65"/>
      <c r="T198" s="65"/>
      <c r="U198" s="66"/>
      <c r="V198" s="64"/>
      <c r="W198" s="65"/>
      <c r="X198" s="65"/>
      <c r="Y198" s="65"/>
      <c r="Z198" s="66"/>
      <c r="AA198" s="49" t="s">
        <v>133</v>
      </c>
      <c r="AB198" s="49"/>
      <c r="AC198" s="49"/>
      <c r="AD198" s="49"/>
      <c r="AE198" s="49"/>
      <c r="AF198" s="49" t="s">
        <v>134</v>
      </c>
      <c r="AG198" s="49"/>
      <c r="AH198" s="49"/>
      <c r="AI198" s="49"/>
      <c r="AJ198" s="49" t="s">
        <v>133</v>
      </c>
      <c r="AK198" s="49"/>
      <c r="AL198" s="49"/>
      <c r="AM198" s="49"/>
      <c r="AN198" s="49"/>
      <c r="AO198" s="49" t="s">
        <v>134</v>
      </c>
      <c r="AP198" s="49"/>
      <c r="AQ198" s="49"/>
      <c r="AR198" s="49"/>
      <c r="AS198" s="49" t="s">
        <v>133</v>
      </c>
      <c r="AT198" s="49"/>
      <c r="AU198" s="49"/>
      <c r="AV198" s="49"/>
      <c r="AW198" s="49"/>
      <c r="AX198" s="49" t="s">
        <v>134</v>
      </c>
      <c r="AY198" s="49"/>
      <c r="AZ198" s="49"/>
      <c r="BA198" s="49"/>
      <c r="BB198" s="49" t="s">
        <v>133</v>
      </c>
      <c r="BC198" s="49"/>
      <c r="BD198" s="49"/>
      <c r="BE198" s="49"/>
      <c r="BF198" s="49"/>
      <c r="BG198" s="49" t="s">
        <v>134</v>
      </c>
      <c r="BH198" s="49"/>
      <c r="BI198" s="49"/>
      <c r="BJ198" s="49"/>
      <c r="BK198" s="49" t="s">
        <v>133</v>
      </c>
      <c r="BL198" s="49"/>
      <c r="BM198" s="49"/>
      <c r="BN198" s="49"/>
      <c r="BO198" s="49"/>
      <c r="BP198" s="49" t="s">
        <v>134</v>
      </c>
      <c r="BQ198" s="49"/>
      <c r="BR198" s="49"/>
      <c r="BS198" s="49"/>
    </row>
    <row r="199" spans="1:79" ht="15" customHeight="1" x14ac:dyDescent="0.2">
      <c r="A199" s="36">
        <v>1</v>
      </c>
      <c r="B199" s="36"/>
      <c r="C199" s="36"/>
      <c r="D199" s="36"/>
      <c r="E199" s="36"/>
      <c r="F199" s="36"/>
      <c r="G199" s="36"/>
      <c r="H199" s="36"/>
      <c r="I199" s="36"/>
      <c r="J199" s="36"/>
      <c r="K199" s="36"/>
      <c r="L199" s="36"/>
      <c r="M199" s="36"/>
      <c r="N199" s="30">
        <v>2</v>
      </c>
      <c r="O199" s="31"/>
      <c r="P199" s="31"/>
      <c r="Q199" s="31"/>
      <c r="R199" s="31"/>
      <c r="S199" s="31"/>
      <c r="T199" s="31"/>
      <c r="U199" s="32"/>
      <c r="V199" s="36">
        <v>3</v>
      </c>
      <c r="W199" s="36"/>
      <c r="X199" s="36"/>
      <c r="Y199" s="36"/>
      <c r="Z199" s="36"/>
      <c r="AA199" s="36">
        <v>4</v>
      </c>
      <c r="AB199" s="36"/>
      <c r="AC199" s="36"/>
      <c r="AD199" s="36"/>
      <c r="AE199" s="36"/>
      <c r="AF199" s="36">
        <v>5</v>
      </c>
      <c r="AG199" s="36"/>
      <c r="AH199" s="36"/>
      <c r="AI199" s="36"/>
      <c r="AJ199" s="36">
        <v>6</v>
      </c>
      <c r="AK199" s="36"/>
      <c r="AL199" s="36"/>
      <c r="AM199" s="36"/>
      <c r="AN199" s="36"/>
      <c r="AO199" s="36">
        <v>7</v>
      </c>
      <c r="AP199" s="36"/>
      <c r="AQ199" s="36"/>
      <c r="AR199" s="36"/>
      <c r="AS199" s="36">
        <v>8</v>
      </c>
      <c r="AT199" s="36"/>
      <c r="AU199" s="36"/>
      <c r="AV199" s="36"/>
      <c r="AW199" s="36"/>
      <c r="AX199" s="36">
        <v>9</v>
      </c>
      <c r="AY199" s="36"/>
      <c r="AZ199" s="36"/>
      <c r="BA199" s="36"/>
      <c r="BB199" s="36">
        <v>10</v>
      </c>
      <c r="BC199" s="36"/>
      <c r="BD199" s="36"/>
      <c r="BE199" s="36"/>
      <c r="BF199" s="36"/>
      <c r="BG199" s="36">
        <v>11</v>
      </c>
      <c r="BH199" s="36"/>
      <c r="BI199" s="36"/>
      <c r="BJ199" s="36"/>
      <c r="BK199" s="36">
        <v>12</v>
      </c>
      <c r="BL199" s="36"/>
      <c r="BM199" s="36"/>
      <c r="BN199" s="36"/>
      <c r="BO199" s="36"/>
      <c r="BP199" s="36">
        <v>13</v>
      </c>
      <c r="BQ199" s="36"/>
      <c r="BR199" s="36"/>
      <c r="BS199" s="36"/>
    </row>
    <row r="200" spans="1:79" s="1" customFormat="1" ht="12" hidden="1" customHeight="1" x14ac:dyDescent="0.2">
      <c r="A200" s="73" t="s">
        <v>146</v>
      </c>
      <c r="B200" s="73"/>
      <c r="C200" s="73"/>
      <c r="D200" s="73"/>
      <c r="E200" s="73"/>
      <c r="F200" s="73"/>
      <c r="G200" s="73"/>
      <c r="H200" s="73"/>
      <c r="I200" s="73"/>
      <c r="J200" s="73"/>
      <c r="K200" s="73"/>
      <c r="L200" s="73"/>
      <c r="M200" s="73"/>
      <c r="N200" s="38" t="s">
        <v>131</v>
      </c>
      <c r="O200" s="38"/>
      <c r="P200" s="38"/>
      <c r="Q200" s="38"/>
      <c r="R200" s="38"/>
      <c r="S200" s="38"/>
      <c r="T200" s="38"/>
      <c r="U200" s="38"/>
      <c r="V200" s="38" t="s">
        <v>132</v>
      </c>
      <c r="W200" s="38"/>
      <c r="X200" s="38"/>
      <c r="Y200" s="38"/>
      <c r="Z200" s="38"/>
      <c r="AA200" s="37" t="s">
        <v>65</v>
      </c>
      <c r="AB200" s="37"/>
      <c r="AC200" s="37"/>
      <c r="AD200" s="37"/>
      <c r="AE200" s="37"/>
      <c r="AF200" s="37" t="s">
        <v>66</v>
      </c>
      <c r="AG200" s="37"/>
      <c r="AH200" s="37"/>
      <c r="AI200" s="37"/>
      <c r="AJ200" s="37" t="s">
        <v>67</v>
      </c>
      <c r="AK200" s="37"/>
      <c r="AL200" s="37"/>
      <c r="AM200" s="37"/>
      <c r="AN200" s="37"/>
      <c r="AO200" s="37" t="s">
        <v>68</v>
      </c>
      <c r="AP200" s="37"/>
      <c r="AQ200" s="37"/>
      <c r="AR200" s="37"/>
      <c r="AS200" s="37" t="s">
        <v>58</v>
      </c>
      <c r="AT200" s="37"/>
      <c r="AU200" s="37"/>
      <c r="AV200" s="37"/>
      <c r="AW200" s="37"/>
      <c r="AX200" s="37" t="s">
        <v>59</v>
      </c>
      <c r="AY200" s="37"/>
      <c r="AZ200" s="37"/>
      <c r="BA200" s="37"/>
      <c r="BB200" s="37" t="s">
        <v>60</v>
      </c>
      <c r="BC200" s="37"/>
      <c r="BD200" s="37"/>
      <c r="BE200" s="37"/>
      <c r="BF200" s="37"/>
      <c r="BG200" s="37" t="s">
        <v>61</v>
      </c>
      <c r="BH200" s="37"/>
      <c r="BI200" s="37"/>
      <c r="BJ200" s="37"/>
      <c r="BK200" s="37" t="s">
        <v>62</v>
      </c>
      <c r="BL200" s="37"/>
      <c r="BM200" s="37"/>
      <c r="BN200" s="37"/>
      <c r="BO200" s="37"/>
      <c r="BP200" s="37" t="s">
        <v>63</v>
      </c>
      <c r="BQ200" s="37"/>
      <c r="BR200" s="37"/>
      <c r="BS200" s="37"/>
      <c r="CA200" s="1" t="s">
        <v>48</v>
      </c>
    </row>
    <row r="201" spans="1:79" s="6" customFormat="1" ht="12.75" customHeight="1" x14ac:dyDescent="0.2">
      <c r="A201" s="118" t="s">
        <v>147</v>
      </c>
      <c r="B201" s="118"/>
      <c r="C201" s="118"/>
      <c r="D201" s="118"/>
      <c r="E201" s="118"/>
      <c r="F201" s="118"/>
      <c r="G201" s="118"/>
      <c r="H201" s="118"/>
      <c r="I201" s="118"/>
      <c r="J201" s="118"/>
      <c r="K201" s="118"/>
      <c r="L201" s="118"/>
      <c r="M201" s="118"/>
      <c r="N201" s="87"/>
      <c r="O201" s="85"/>
      <c r="P201" s="85"/>
      <c r="Q201" s="85"/>
      <c r="R201" s="85"/>
      <c r="S201" s="85"/>
      <c r="T201" s="85"/>
      <c r="U201" s="86"/>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1"/>
      <c r="BQ201" s="122"/>
      <c r="BR201" s="122"/>
      <c r="BS201" s="123"/>
      <c r="CA201" s="6" t="s">
        <v>49</v>
      </c>
    </row>
    <row r="204" spans="1:79" ht="35.25" customHeight="1" x14ac:dyDescent="0.2">
      <c r="A204" s="42" t="s">
        <v>255</v>
      </c>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row>
    <row r="205" spans="1:79" ht="15" x14ac:dyDescent="0.2">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row>
    <row r="206" spans="1:79" ht="1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row>
    <row r="208" spans="1:79" ht="28.5" customHeight="1" x14ac:dyDescent="0.2">
      <c r="A208" s="39" t="s">
        <v>238</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row>
    <row r="209" spans="1:79" ht="14.25" customHeight="1" x14ac:dyDescent="0.2">
      <c r="A209" s="42" t="s">
        <v>222</v>
      </c>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row>
    <row r="210" spans="1:79" ht="15" customHeight="1" x14ac:dyDescent="0.2">
      <c r="A210" s="40" t="s">
        <v>220</v>
      </c>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row>
    <row r="211" spans="1:79" ht="42.95" customHeight="1" x14ac:dyDescent="0.2">
      <c r="A211" s="49" t="s">
        <v>135</v>
      </c>
      <c r="B211" s="49"/>
      <c r="C211" s="49"/>
      <c r="D211" s="49"/>
      <c r="E211" s="49"/>
      <c r="F211" s="49"/>
      <c r="G211" s="36" t="s">
        <v>19</v>
      </c>
      <c r="H211" s="36"/>
      <c r="I211" s="36"/>
      <c r="J211" s="36"/>
      <c r="K211" s="36"/>
      <c r="L211" s="36"/>
      <c r="M211" s="36"/>
      <c r="N211" s="36"/>
      <c r="O211" s="36"/>
      <c r="P211" s="36"/>
      <c r="Q211" s="36"/>
      <c r="R211" s="36"/>
      <c r="S211" s="36"/>
      <c r="T211" s="36" t="s">
        <v>15</v>
      </c>
      <c r="U211" s="36"/>
      <c r="V211" s="36"/>
      <c r="W211" s="36"/>
      <c r="X211" s="36"/>
      <c r="Y211" s="36"/>
      <c r="Z211" s="36" t="s">
        <v>14</v>
      </c>
      <c r="AA211" s="36"/>
      <c r="AB211" s="36"/>
      <c r="AC211" s="36"/>
      <c r="AD211" s="36"/>
      <c r="AE211" s="36" t="s">
        <v>136</v>
      </c>
      <c r="AF211" s="36"/>
      <c r="AG211" s="36"/>
      <c r="AH211" s="36"/>
      <c r="AI211" s="36"/>
      <c r="AJ211" s="36"/>
      <c r="AK211" s="36" t="s">
        <v>137</v>
      </c>
      <c r="AL211" s="36"/>
      <c r="AM211" s="36"/>
      <c r="AN211" s="36"/>
      <c r="AO211" s="36"/>
      <c r="AP211" s="36"/>
      <c r="AQ211" s="36" t="s">
        <v>138</v>
      </c>
      <c r="AR211" s="36"/>
      <c r="AS211" s="36"/>
      <c r="AT211" s="36"/>
      <c r="AU211" s="36"/>
      <c r="AV211" s="36"/>
      <c r="AW211" s="36" t="s">
        <v>98</v>
      </c>
      <c r="AX211" s="36"/>
      <c r="AY211" s="36"/>
      <c r="AZ211" s="36"/>
      <c r="BA211" s="36"/>
      <c r="BB211" s="36"/>
      <c r="BC211" s="36"/>
      <c r="BD211" s="36"/>
      <c r="BE211" s="36"/>
      <c r="BF211" s="36"/>
      <c r="BG211" s="36" t="s">
        <v>139</v>
      </c>
      <c r="BH211" s="36"/>
      <c r="BI211" s="36"/>
      <c r="BJ211" s="36"/>
      <c r="BK211" s="36"/>
      <c r="BL211" s="36"/>
    </row>
    <row r="212" spans="1:79" ht="39.950000000000003" customHeight="1" x14ac:dyDescent="0.2">
      <c r="A212" s="49"/>
      <c r="B212" s="49"/>
      <c r="C212" s="49"/>
      <c r="D212" s="49"/>
      <c r="E212" s="49"/>
      <c r="F212" s="49"/>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t="s">
        <v>17</v>
      </c>
      <c r="AX212" s="36"/>
      <c r="AY212" s="36"/>
      <c r="AZ212" s="36"/>
      <c r="BA212" s="36"/>
      <c r="BB212" s="36" t="s">
        <v>16</v>
      </c>
      <c r="BC212" s="36"/>
      <c r="BD212" s="36"/>
      <c r="BE212" s="36"/>
      <c r="BF212" s="36"/>
      <c r="BG212" s="36"/>
      <c r="BH212" s="36"/>
      <c r="BI212" s="36"/>
      <c r="BJ212" s="36"/>
      <c r="BK212" s="36"/>
      <c r="BL212" s="36"/>
    </row>
    <row r="213" spans="1:79" ht="15" customHeight="1" x14ac:dyDescent="0.2">
      <c r="A213" s="36">
        <v>1</v>
      </c>
      <c r="B213" s="36"/>
      <c r="C213" s="36"/>
      <c r="D213" s="36"/>
      <c r="E213" s="36"/>
      <c r="F213" s="36"/>
      <c r="G213" s="36">
        <v>2</v>
      </c>
      <c r="H213" s="36"/>
      <c r="I213" s="36"/>
      <c r="J213" s="36"/>
      <c r="K213" s="36"/>
      <c r="L213" s="36"/>
      <c r="M213" s="36"/>
      <c r="N213" s="36"/>
      <c r="O213" s="36"/>
      <c r="P213" s="36"/>
      <c r="Q213" s="36"/>
      <c r="R213" s="36"/>
      <c r="S213" s="36"/>
      <c r="T213" s="36">
        <v>3</v>
      </c>
      <c r="U213" s="36"/>
      <c r="V213" s="36"/>
      <c r="W213" s="36"/>
      <c r="X213" s="36"/>
      <c r="Y213" s="36"/>
      <c r="Z213" s="36">
        <v>4</v>
      </c>
      <c r="AA213" s="36"/>
      <c r="AB213" s="36"/>
      <c r="AC213" s="36"/>
      <c r="AD213" s="36"/>
      <c r="AE213" s="36">
        <v>5</v>
      </c>
      <c r="AF213" s="36"/>
      <c r="AG213" s="36"/>
      <c r="AH213" s="36"/>
      <c r="AI213" s="36"/>
      <c r="AJ213" s="36"/>
      <c r="AK213" s="36">
        <v>6</v>
      </c>
      <c r="AL213" s="36"/>
      <c r="AM213" s="36"/>
      <c r="AN213" s="36"/>
      <c r="AO213" s="36"/>
      <c r="AP213" s="36"/>
      <c r="AQ213" s="36">
        <v>7</v>
      </c>
      <c r="AR213" s="36"/>
      <c r="AS213" s="36"/>
      <c r="AT213" s="36"/>
      <c r="AU213" s="36"/>
      <c r="AV213" s="36"/>
      <c r="AW213" s="36">
        <v>8</v>
      </c>
      <c r="AX213" s="36"/>
      <c r="AY213" s="36"/>
      <c r="AZ213" s="36"/>
      <c r="BA213" s="36"/>
      <c r="BB213" s="36">
        <v>9</v>
      </c>
      <c r="BC213" s="36"/>
      <c r="BD213" s="36"/>
      <c r="BE213" s="36"/>
      <c r="BF213" s="36"/>
      <c r="BG213" s="36">
        <v>10</v>
      </c>
      <c r="BH213" s="36"/>
      <c r="BI213" s="36"/>
      <c r="BJ213" s="36"/>
      <c r="BK213" s="36"/>
      <c r="BL213" s="36"/>
    </row>
    <row r="214" spans="1:79" s="1" customFormat="1" ht="12" hidden="1" customHeight="1" x14ac:dyDescent="0.2">
      <c r="A214" s="38" t="s">
        <v>64</v>
      </c>
      <c r="B214" s="38"/>
      <c r="C214" s="38"/>
      <c r="D214" s="38"/>
      <c r="E214" s="38"/>
      <c r="F214" s="38"/>
      <c r="G214" s="73" t="s">
        <v>57</v>
      </c>
      <c r="H214" s="73"/>
      <c r="I214" s="73"/>
      <c r="J214" s="73"/>
      <c r="K214" s="73"/>
      <c r="L214" s="73"/>
      <c r="M214" s="73"/>
      <c r="N214" s="73"/>
      <c r="O214" s="73"/>
      <c r="P214" s="73"/>
      <c r="Q214" s="73"/>
      <c r="R214" s="73"/>
      <c r="S214" s="73"/>
      <c r="T214" s="37" t="s">
        <v>80</v>
      </c>
      <c r="U214" s="37"/>
      <c r="V214" s="37"/>
      <c r="W214" s="37"/>
      <c r="X214" s="37"/>
      <c r="Y214" s="37"/>
      <c r="Z214" s="37" t="s">
        <v>81</v>
      </c>
      <c r="AA214" s="37"/>
      <c r="AB214" s="37"/>
      <c r="AC214" s="37"/>
      <c r="AD214" s="37"/>
      <c r="AE214" s="37" t="s">
        <v>82</v>
      </c>
      <c r="AF214" s="37"/>
      <c r="AG214" s="37"/>
      <c r="AH214" s="37"/>
      <c r="AI214" s="37"/>
      <c r="AJ214" s="37"/>
      <c r="AK214" s="37" t="s">
        <v>83</v>
      </c>
      <c r="AL214" s="37"/>
      <c r="AM214" s="37"/>
      <c r="AN214" s="37"/>
      <c r="AO214" s="37"/>
      <c r="AP214" s="37"/>
      <c r="AQ214" s="74" t="s">
        <v>99</v>
      </c>
      <c r="AR214" s="37"/>
      <c r="AS214" s="37"/>
      <c r="AT214" s="37"/>
      <c r="AU214" s="37"/>
      <c r="AV214" s="37"/>
      <c r="AW214" s="37" t="s">
        <v>84</v>
      </c>
      <c r="AX214" s="37"/>
      <c r="AY214" s="37"/>
      <c r="AZ214" s="37"/>
      <c r="BA214" s="37"/>
      <c r="BB214" s="37" t="s">
        <v>85</v>
      </c>
      <c r="BC214" s="37"/>
      <c r="BD214" s="37"/>
      <c r="BE214" s="37"/>
      <c r="BF214" s="37"/>
      <c r="BG214" s="74" t="s">
        <v>100</v>
      </c>
      <c r="BH214" s="37"/>
      <c r="BI214" s="37"/>
      <c r="BJ214" s="37"/>
      <c r="BK214" s="37"/>
      <c r="BL214" s="37"/>
      <c r="CA214" s="1" t="s">
        <v>50</v>
      </c>
    </row>
    <row r="215" spans="1:79" s="6" customFormat="1" ht="12.75" customHeight="1" x14ac:dyDescent="0.2">
      <c r="A215" s="88"/>
      <c r="B215" s="88"/>
      <c r="C215" s="88"/>
      <c r="D215" s="88"/>
      <c r="E215" s="88"/>
      <c r="F215" s="88"/>
      <c r="G215" s="118" t="s">
        <v>147</v>
      </c>
      <c r="H215" s="118"/>
      <c r="I215" s="118"/>
      <c r="J215" s="118"/>
      <c r="K215" s="118"/>
      <c r="L215" s="118"/>
      <c r="M215" s="118"/>
      <c r="N215" s="118"/>
      <c r="O215" s="118"/>
      <c r="P215" s="118"/>
      <c r="Q215" s="118"/>
      <c r="R215" s="118"/>
      <c r="S215" s="118"/>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f>IF(ISNUMBER(AK215),AK215,0)-IF(ISNUMBER(AE215),AE215,0)</f>
        <v>0</v>
      </c>
      <c r="AR215" s="117"/>
      <c r="AS215" s="117"/>
      <c r="AT215" s="117"/>
      <c r="AU215" s="117"/>
      <c r="AV215" s="117"/>
      <c r="AW215" s="117"/>
      <c r="AX215" s="117"/>
      <c r="AY215" s="117"/>
      <c r="AZ215" s="117"/>
      <c r="BA215" s="117"/>
      <c r="BB215" s="117"/>
      <c r="BC215" s="117"/>
      <c r="BD215" s="117"/>
      <c r="BE215" s="117"/>
      <c r="BF215" s="117"/>
      <c r="BG215" s="117">
        <f>IF(ISNUMBER(Z215),Z215,0)+IF(ISNUMBER(AK215),AK215,0)</f>
        <v>0</v>
      </c>
      <c r="BH215" s="117"/>
      <c r="BI215" s="117"/>
      <c r="BJ215" s="117"/>
      <c r="BK215" s="117"/>
      <c r="BL215" s="117"/>
      <c r="CA215" s="6" t="s">
        <v>51</v>
      </c>
    </row>
    <row r="217" spans="1:79" ht="14.25" customHeight="1" x14ac:dyDescent="12.75">
      <c r="A217" s="42" t="s">
        <v>239</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row>
    <row r="218" spans="1:79" ht="15" customHeight="1" x14ac:dyDescent="0.2">
      <c r="A218" s="40" t="s">
        <v>220</v>
      </c>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row>
    <row r="219" spans="1:79" ht="18" customHeight="1" x14ac:dyDescent="0.2">
      <c r="A219" s="36" t="s">
        <v>135</v>
      </c>
      <c r="B219" s="36"/>
      <c r="C219" s="36"/>
      <c r="D219" s="36"/>
      <c r="E219" s="36"/>
      <c r="F219" s="36"/>
      <c r="G219" s="36" t="s">
        <v>19</v>
      </c>
      <c r="H219" s="36"/>
      <c r="I219" s="36"/>
      <c r="J219" s="36"/>
      <c r="K219" s="36"/>
      <c r="L219" s="36"/>
      <c r="M219" s="36"/>
      <c r="N219" s="36"/>
      <c r="O219" s="36"/>
      <c r="P219" s="36"/>
      <c r="Q219" s="36" t="s">
        <v>226</v>
      </c>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t="s">
        <v>236</v>
      </c>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row>
    <row r="220" spans="1:79" ht="42.95" customHeight="1" x14ac:dyDescent="0.2">
      <c r="A220" s="36"/>
      <c r="B220" s="36"/>
      <c r="C220" s="36"/>
      <c r="D220" s="36"/>
      <c r="E220" s="36"/>
      <c r="F220" s="36"/>
      <c r="G220" s="36"/>
      <c r="H220" s="36"/>
      <c r="I220" s="36"/>
      <c r="J220" s="36"/>
      <c r="K220" s="36"/>
      <c r="L220" s="36"/>
      <c r="M220" s="36"/>
      <c r="N220" s="36"/>
      <c r="O220" s="36"/>
      <c r="P220" s="36"/>
      <c r="Q220" s="36" t="s">
        <v>140</v>
      </c>
      <c r="R220" s="36"/>
      <c r="S220" s="36"/>
      <c r="T220" s="36"/>
      <c r="U220" s="36"/>
      <c r="V220" s="49" t="s">
        <v>141</v>
      </c>
      <c r="W220" s="49"/>
      <c r="X220" s="49"/>
      <c r="Y220" s="49"/>
      <c r="Z220" s="36" t="s">
        <v>142</v>
      </c>
      <c r="AA220" s="36"/>
      <c r="AB220" s="36"/>
      <c r="AC220" s="36"/>
      <c r="AD220" s="36"/>
      <c r="AE220" s="36"/>
      <c r="AF220" s="36"/>
      <c r="AG220" s="36"/>
      <c r="AH220" s="36"/>
      <c r="AI220" s="36"/>
      <c r="AJ220" s="36" t="s">
        <v>143</v>
      </c>
      <c r="AK220" s="36"/>
      <c r="AL220" s="36"/>
      <c r="AM220" s="36"/>
      <c r="AN220" s="36"/>
      <c r="AO220" s="36" t="s">
        <v>20</v>
      </c>
      <c r="AP220" s="36"/>
      <c r="AQ220" s="36"/>
      <c r="AR220" s="36"/>
      <c r="AS220" s="36"/>
      <c r="AT220" s="49" t="s">
        <v>144</v>
      </c>
      <c r="AU220" s="49"/>
      <c r="AV220" s="49"/>
      <c r="AW220" s="49"/>
      <c r="AX220" s="36" t="s">
        <v>142</v>
      </c>
      <c r="AY220" s="36"/>
      <c r="AZ220" s="36"/>
      <c r="BA220" s="36"/>
      <c r="BB220" s="36"/>
      <c r="BC220" s="36"/>
      <c r="BD220" s="36"/>
      <c r="BE220" s="36"/>
      <c r="BF220" s="36"/>
      <c r="BG220" s="36"/>
      <c r="BH220" s="36" t="s">
        <v>145</v>
      </c>
      <c r="BI220" s="36"/>
      <c r="BJ220" s="36"/>
      <c r="BK220" s="36"/>
      <c r="BL220" s="36"/>
    </row>
    <row r="221" spans="1:79" ht="63" customHeight="1" x14ac:dyDescent="0.2">
      <c r="A221" s="36"/>
      <c r="B221" s="36"/>
      <c r="C221" s="36"/>
      <c r="D221" s="36"/>
      <c r="E221" s="36"/>
      <c r="F221" s="36"/>
      <c r="G221" s="36"/>
      <c r="H221" s="36"/>
      <c r="I221" s="36"/>
      <c r="J221" s="36"/>
      <c r="K221" s="36"/>
      <c r="L221" s="36"/>
      <c r="M221" s="36"/>
      <c r="N221" s="36"/>
      <c r="O221" s="36"/>
      <c r="P221" s="36"/>
      <c r="Q221" s="36"/>
      <c r="R221" s="36"/>
      <c r="S221" s="36"/>
      <c r="T221" s="36"/>
      <c r="U221" s="36"/>
      <c r="V221" s="49"/>
      <c r="W221" s="49"/>
      <c r="X221" s="49"/>
      <c r="Y221" s="49"/>
      <c r="Z221" s="36" t="s">
        <v>17</v>
      </c>
      <c r="AA221" s="36"/>
      <c r="AB221" s="36"/>
      <c r="AC221" s="36"/>
      <c r="AD221" s="36"/>
      <c r="AE221" s="36" t="s">
        <v>16</v>
      </c>
      <c r="AF221" s="36"/>
      <c r="AG221" s="36"/>
      <c r="AH221" s="36"/>
      <c r="AI221" s="36"/>
      <c r="AJ221" s="36"/>
      <c r="AK221" s="36"/>
      <c r="AL221" s="36"/>
      <c r="AM221" s="36"/>
      <c r="AN221" s="36"/>
      <c r="AO221" s="36"/>
      <c r="AP221" s="36"/>
      <c r="AQ221" s="36"/>
      <c r="AR221" s="36"/>
      <c r="AS221" s="36"/>
      <c r="AT221" s="49"/>
      <c r="AU221" s="49"/>
      <c r="AV221" s="49"/>
      <c r="AW221" s="49"/>
      <c r="AX221" s="36" t="s">
        <v>17</v>
      </c>
      <c r="AY221" s="36"/>
      <c r="AZ221" s="36"/>
      <c r="BA221" s="36"/>
      <c r="BB221" s="36"/>
      <c r="BC221" s="36" t="s">
        <v>16</v>
      </c>
      <c r="BD221" s="36"/>
      <c r="BE221" s="36"/>
      <c r="BF221" s="36"/>
      <c r="BG221" s="36"/>
      <c r="BH221" s="36"/>
      <c r="BI221" s="36"/>
      <c r="BJ221" s="36"/>
      <c r="BK221" s="36"/>
      <c r="BL221" s="36"/>
    </row>
    <row r="222" spans="1:79" ht="15" customHeight="1" x14ac:dyDescent="0.2">
      <c r="A222" s="36">
        <v>1</v>
      </c>
      <c r="B222" s="36"/>
      <c r="C222" s="36"/>
      <c r="D222" s="36"/>
      <c r="E222" s="36"/>
      <c r="F222" s="36"/>
      <c r="G222" s="36">
        <v>2</v>
      </c>
      <c r="H222" s="36"/>
      <c r="I222" s="36"/>
      <c r="J222" s="36"/>
      <c r="K222" s="36"/>
      <c r="L222" s="36"/>
      <c r="M222" s="36"/>
      <c r="N222" s="36"/>
      <c r="O222" s="36"/>
      <c r="P222" s="36"/>
      <c r="Q222" s="36">
        <v>3</v>
      </c>
      <c r="R222" s="36"/>
      <c r="S222" s="36"/>
      <c r="T222" s="36"/>
      <c r="U222" s="36"/>
      <c r="V222" s="36">
        <v>4</v>
      </c>
      <c r="W222" s="36"/>
      <c r="X222" s="36"/>
      <c r="Y222" s="36"/>
      <c r="Z222" s="36">
        <v>5</v>
      </c>
      <c r="AA222" s="36"/>
      <c r="AB222" s="36"/>
      <c r="AC222" s="36"/>
      <c r="AD222" s="36"/>
      <c r="AE222" s="36">
        <v>6</v>
      </c>
      <c r="AF222" s="36"/>
      <c r="AG222" s="36"/>
      <c r="AH222" s="36"/>
      <c r="AI222" s="36"/>
      <c r="AJ222" s="36">
        <v>7</v>
      </c>
      <c r="AK222" s="36"/>
      <c r="AL222" s="36"/>
      <c r="AM222" s="36"/>
      <c r="AN222" s="36"/>
      <c r="AO222" s="36">
        <v>8</v>
      </c>
      <c r="AP222" s="36"/>
      <c r="AQ222" s="36"/>
      <c r="AR222" s="36"/>
      <c r="AS222" s="36"/>
      <c r="AT222" s="36">
        <v>9</v>
      </c>
      <c r="AU222" s="36"/>
      <c r="AV222" s="36"/>
      <c r="AW222" s="36"/>
      <c r="AX222" s="36">
        <v>10</v>
      </c>
      <c r="AY222" s="36"/>
      <c r="AZ222" s="36"/>
      <c r="BA222" s="36"/>
      <c r="BB222" s="36"/>
      <c r="BC222" s="36">
        <v>11</v>
      </c>
      <c r="BD222" s="36"/>
      <c r="BE222" s="36"/>
      <c r="BF222" s="36"/>
      <c r="BG222" s="36"/>
      <c r="BH222" s="36">
        <v>12</v>
      </c>
      <c r="BI222" s="36"/>
      <c r="BJ222" s="36"/>
      <c r="BK222" s="36"/>
      <c r="BL222" s="36"/>
    </row>
    <row r="223" spans="1:79" s="1" customFormat="1" ht="12" hidden="1" customHeight="1" x14ac:dyDescent="0.2">
      <c r="A223" s="38" t="s">
        <v>64</v>
      </c>
      <c r="B223" s="38"/>
      <c r="C223" s="38"/>
      <c r="D223" s="38"/>
      <c r="E223" s="38"/>
      <c r="F223" s="38"/>
      <c r="G223" s="73" t="s">
        <v>57</v>
      </c>
      <c r="H223" s="73"/>
      <c r="I223" s="73"/>
      <c r="J223" s="73"/>
      <c r="K223" s="73"/>
      <c r="L223" s="73"/>
      <c r="M223" s="73"/>
      <c r="N223" s="73"/>
      <c r="O223" s="73"/>
      <c r="P223" s="73"/>
      <c r="Q223" s="37" t="s">
        <v>80</v>
      </c>
      <c r="R223" s="37"/>
      <c r="S223" s="37"/>
      <c r="T223" s="37"/>
      <c r="U223" s="37"/>
      <c r="V223" s="37" t="s">
        <v>81</v>
      </c>
      <c r="W223" s="37"/>
      <c r="X223" s="37"/>
      <c r="Y223" s="37"/>
      <c r="Z223" s="37" t="s">
        <v>82</v>
      </c>
      <c r="AA223" s="37"/>
      <c r="AB223" s="37"/>
      <c r="AC223" s="37"/>
      <c r="AD223" s="37"/>
      <c r="AE223" s="37" t="s">
        <v>83</v>
      </c>
      <c r="AF223" s="37"/>
      <c r="AG223" s="37"/>
      <c r="AH223" s="37"/>
      <c r="AI223" s="37"/>
      <c r="AJ223" s="74" t="s">
        <v>101</v>
      </c>
      <c r="AK223" s="37"/>
      <c r="AL223" s="37"/>
      <c r="AM223" s="37"/>
      <c r="AN223" s="37"/>
      <c r="AO223" s="37" t="s">
        <v>84</v>
      </c>
      <c r="AP223" s="37"/>
      <c r="AQ223" s="37"/>
      <c r="AR223" s="37"/>
      <c r="AS223" s="37"/>
      <c r="AT223" s="74" t="s">
        <v>102</v>
      </c>
      <c r="AU223" s="37"/>
      <c r="AV223" s="37"/>
      <c r="AW223" s="37"/>
      <c r="AX223" s="37" t="s">
        <v>85</v>
      </c>
      <c r="AY223" s="37"/>
      <c r="AZ223" s="37"/>
      <c r="BA223" s="37"/>
      <c r="BB223" s="37"/>
      <c r="BC223" s="37" t="s">
        <v>86</v>
      </c>
      <c r="BD223" s="37"/>
      <c r="BE223" s="37"/>
      <c r="BF223" s="37"/>
      <c r="BG223" s="37"/>
      <c r="BH223" s="74" t="s">
        <v>101</v>
      </c>
      <c r="BI223" s="37"/>
      <c r="BJ223" s="37"/>
      <c r="BK223" s="37"/>
      <c r="BL223" s="37"/>
      <c r="CA223" s="1" t="s">
        <v>52</v>
      </c>
    </row>
    <row r="224" spans="1:79" s="6" customFormat="1" ht="12.75" customHeight="1" x14ac:dyDescent="0.2">
      <c r="A224" s="88"/>
      <c r="B224" s="88"/>
      <c r="C224" s="88"/>
      <c r="D224" s="88"/>
      <c r="E224" s="88"/>
      <c r="F224" s="88"/>
      <c r="G224" s="118" t="s">
        <v>147</v>
      </c>
      <c r="H224" s="118"/>
      <c r="I224" s="118"/>
      <c r="J224" s="118"/>
      <c r="K224" s="118"/>
      <c r="L224" s="118"/>
      <c r="M224" s="118"/>
      <c r="N224" s="118"/>
      <c r="O224" s="118"/>
      <c r="P224" s="118"/>
      <c r="Q224" s="117"/>
      <c r="R224" s="117"/>
      <c r="S224" s="117"/>
      <c r="T224" s="117"/>
      <c r="U224" s="117"/>
      <c r="V224" s="117"/>
      <c r="W224" s="117"/>
      <c r="X224" s="117"/>
      <c r="Y224" s="117"/>
      <c r="Z224" s="117"/>
      <c r="AA224" s="117"/>
      <c r="AB224" s="117"/>
      <c r="AC224" s="117"/>
      <c r="AD224" s="117"/>
      <c r="AE224" s="117"/>
      <c r="AF224" s="117"/>
      <c r="AG224" s="117"/>
      <c r="AH224" s="117"/>
      <c r="AI224" s="117"/>
      <c r="AJ224" s="117">
        <f>IF(ISNUMBER(Q224),Q224,0)-IF(ISNUMBER(Z224),Z224,0)</f>
        <v>0</v>
      </c>
      <c r="AK224" s="117"/>
      <c r="AL224" s="117"/>
      <c r="AM224" s="117"/>
      <c r="AN224" s="117"/>
      <c r="AO224" s="117"/>
      <c r="AP224" s="117"/>
      <c r="AQ224" s="117"/>
      <c r="AR224" s="117"/>
      <c r="AS224" s="117"/>
      <c r="AT224" s="117">
        <f>IF(ISNUMBER(V224),V224,0)-IF(ISNUMBER(Z224),Z224,0)-IF(ISNUMBER(AE224),AE224,0)</f>
        <v>0</v>
      </c>
      <c r="AU224" s="117"/>
      <c r="AV224" s="117"/>
      <c r="AW224" s="117"/>
      <c r="AX224" s="117"/>
      <c r="AY224" s="117"/>
      <c r="AZ224" s="117"/>
      <c r="BA224" s="117"/>
      <c r="BB224" s="117"/>
      <c r="BC224" s="117"/>
      <c r="BD224" s="117"/>
      <c r="BE224" s="117"/>
      <c r="BF224" s="117"/>
      <c r="BG224" s="117"/>
      <c r="BH224" s="117">
        <f>IF(ISNUMBER(AO224),AO224,0)-IF(ISNUMBER(AX224),AX224,0)</f>
        <v>0</v>
      </c>
      <c r="BI224" s="117"/>
      <c r="BJ224" s="117"/>
      <c r="BK224" s="117"/>
      <c r="BL224" s="117"/>
      <c r="CA224" s="6" t="s">
        <v>53</v>
      </c>
    </row>
    <row r="226" spans="1:79" ht="14.25" customHeight="1" x14ac:dyDescent="12.75">
      <c r="A226" s="42" t="s">
        <v>227</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row>
    <row r="227" spans="1:79" ht="15" customHeight="1" x14ac:dyDescent="0.2">
      <c r="A227" s="40" t="s">
        <v>220</v>
      </c>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row>
    <row r="228" spans="1:79" ht="42.95" customHeight="1" x14ac:dyDescent="0.2">
      <c r="A228" s="49" t="s">
        <v>135</v>
      </c>
      <c r="B228" s="49"/>
      <c r="C228" s="49"/>
      <c r="D228" s="49"/>
      <c r="E228" s="49"/>
      <c r="F228" s="49"/>
      <c r="G228" s="36" t="s">
        <v>19</v>
      </c>
      <c r="H228" s="36"/>
      <c r="I228" s="36"/>
      <c r="J228" s="36"/>
      <c r="K228" s="36"/>
      <c r="L228" s="36"/>
      <c r="M228" s="36"/>
      <c r="N228" s="36"/>
      <c r="O228" s="36"/>
      <c r="P228" s="36"/>
      <c r="Q228" s="36"/>
      <c r="R228" s="36"/>
      <c r="S228" s="36"/>
      <c r="T228" s="36" t="s">
        <v>15</v>
      </c>
      <c r="U228" s="36"/>
      <c r="V228" s="36"/>
      <c r="W228" s="36"/>
      <c r="X228" s="36"/>
      <c r="Y228" s="36"/>
      <c r="Z228" s="36" t="s">
        <v>14</v>
      </c>
      <c r="AA228" s="36"/>
      <c r="AB228" s="36"/>
      <c r="AC228" s="36"/>
      <c r="AD228" s="36"/>
      <c r="AE228" s="36" t="s">
        <v>223</v>
      </c>
      <c r="AF228" s="36"/>
      <c r="AG228" s="36"/>
      <c r="AH228" s="36"/>
      <c r="AI228" s="36"/>
      <c r="AJ228" s="36"/>
      <c r="AK228" s="36" t="s">
        <v>228</v>
      </c>
      <c r="AL228" s="36"/>
      <c r="AM228" s="36"/>
      <c r="AN228" s="36"/>
      <c r="AO228" s="36"/>
      <c r="AP228" s="36"/>
      <c r="AQ228" s="36" t="s">
        <v>240</v>
      </c>
      <c r="AR228" s="36"/>
      <c r="AS228" s="36"/>
      <c r="AT228" s="36"/>
      <c r="AU228" s="36"/>
      <c r="AV228" s="36"/>
      <c r="AW228" s="36" t="s">
        <v>18</v>
      </c>
      <c r="AX228" s="36"/>
      <c r="AY228" s="36"/>
      <c r="AZ228" s="36"/>
      <c r="BA228" s="36"/>
      <c r="BB228" s="36"/>
      <c r="BC228" s="36"/>
      <c r="BD228" s="36"/>
      <c r="BE228" s="36" t="s">
        <v>156</v>
      </c>
      <c r="BF228" s="36"/>
      <c r="BG228" s="36"/>
      <c r="BH228" s="36"/>
      <c r="BI228" s="36"/>
      <c r="BJ228" s="36"/>
      <c r="BK228" s="36"/>
      <c r="BL228" s="36"/>
    </row>
    <row r="229" spans="1:79" ht="21.75" customHeight="1" x14ac:dyDescent="0.2">
      <c r="A229" s="49"/>
      <c r="B229" s="49"/>
      <c r="C229" s="49"/>
      <c r="D229" s="49"/>
      <c r="E229" s="49"/>
      <c r="F229" s="49"/>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row>
    <row r="230" spans="1:79" ht="15" customHeight="1" x14ac:dyDescent="0.2">
      <c r="A230" s="36">
        <v>1</v>
      </c>
      <c r="B230" s="36"/>
      <c r="C230" s="36"/>
      <c r="D230" s="36"/>
      <c r="E230" s="36"/>
      <c r="F230" s="36"/>
      <c r="G230" s="36">
        <v>2</v>
      </c>
      <c r="H230" s="36"/>
      <c r="I230" s="36"/>
      <c r="J230" s="36"/>
      <c r="K230" s="36"/>
      <c r="L230" s="36"/>
      <c r="M230" s="36"/>
      <c r="N230" s="36"/>
      <c r="O230" s="36"/>
      <c r="P230" s="36"/>
      <c r="Q230" s="36"/>
      <c r="R230" s="36"/>
      <c r="S230" s="36"/>
      <c r="T230" s="36">
        <v>3</v>
      </c>
      <c r="U230" s="36"/>
      <c r="V230" s="36"/>
      <c r="W230" s="36"/>
      <c r="X230" s="36"/>
      <c r="Y230" s="36"/>
      <c r="Z230" s="36">
        <v>4</v>
      </c>
      <c r="AA230" s="36"/>
      <c r="AB230" s="36"/>
      <c r="AC230" s="36"/>
      <c r="AD230" s="36"/>
      <c r="AE230" s="36">
        <v>5</v>
      </c>
      <c r="AF230" s="36"/>
      <c r="AG230" s="36"/>
      <c r="AH230" s="36"/>
      <c r="AI230" s="36"/>
      <c r="AJ230" s="36"/>
      <c r="AK230" s="36">
        <v>6</v>
      </c>
      <c r="AL230" s="36"/>
      <c r="AM230" s="36"/>
      <c r="AN230" s="36"/>
      <c r="AO230" s="36"/>
      <c r="AP230" s="36"/>
      <c r="AQ230" s="36">
        <v>7</v>
      </c>
      <c r="AR230" s="36"/>
      <c r="AS230" s="36"/>
      <c r="AT230" s="36"/>
      <c r="AU230" s="36"/>
      <c r="AV230" s="36"/>
      <c r="AW230" s="38">
        <v>8</v>
      </c>
      <c r="AX230" s="38"/>
      <c r="AY230" s="38"/>
      <c r="AZ230" s="38"/>
      <c r="BA230" s="38"/>
      <c r="BB230" s="38"/>
      <c r="BC230" s="38"/>
      <c r="BD230" s="38"/>
      <c r="BE230" s="38">
        <v>9</v>
      </c>
      <c r="BF230" s="38"/>
      <c r="BG230" s="38"/>
      <c r="BH230" s="38"/>
      <c r="BI230" s="38"/>
      <c r="BJ230" s="38"/>
      <c r="BK230" s="38"/>
      <c r="BL230" s="38"/>
    </row>
    <row r="231" spans="1:79" s="1" customFormat="1" ht="18.75" hidden="1" customHeight="1" x14ac:dyDescent="0.2">
      <c r="A231" s="38" t="s">
        <v>64</v>
      </c>
      <c r="B231" s="38"/>
      <c r="C231" s="38"/>
      <c r="D231" s="38"/>
      <c r="E231" s="38"/>
      <c r="F231" s="38"/>
      <c r="G231" s="73" t="s">
        <v>57</v>
      </c>
      <c r="H231" s="73"/>
      <c r="I231" s="73"/>
      <c r="J231" s="73"/>
      <c r="K231" s="73"/>
      <c r="L231" s="73"/>
      <c r="M231" s="73"/>
      <c r="N231" s="73"/>
      <c r="O231" s="73"/>
      <c r="P231" s="73"/>
      <c r="Q231" s="73"/>
      <c r="R231" s="73"/>
      <c r="S231" s="73"/>
      <c r="T231" s="37" t="s">
        <v>80</v>
      </c>
      <c r="U231" s="37"/>
      <c r="V231" s="37"/>
      <c r="W231" s="37"/>
      <c r="X231" s="37"/>
      <c r="Y231" s="37"/>
      <c r="Z231" s="37" t="s">
        <v>81</v>
      </c>
      <c r="AA231" s="37"/>
      <c r="AB231" s="37"/>
      <c r="AC231" s="37"/>
      <c r="AD231" s="37"/>
      <c r="AE231" s="37" t="s">
        <v>82</v>
      </c>
      <c r="AF231" s="37"/>
      <c r="AG231" s="37"/>
      <c r="AH231" s="37"/>
      <c r="AI231" s="37"/>
      <c r="AJ231" s="37"/>
      <c r="AK231" s="37" t="s">
        <v>83</v>
      </c>
      <c r="AL231" s="37"/>
      <c r="AM231" s="37"/>
      <c r="AN231" s="37"/>
      <c r="AO231" s="37"/>
      <c r="AP231" s="37"/>
      <c r="AQ231" s="37" t="s">
        <v>84</v>
      </c>
      <c r="AR231" s="37"/>
      <c r="AS231" s="37"/>
      <c r="AT231" s="37"/>
      <c r="AU231" s="37"/>
      <c r="AV231" s="37"/>
      <c r="AW231" s="73" t="s">
        <v>87</v>
      </c>
      <c r="AX231" s="73"/>
      <c r="AY231" s="73"/>
      <c r="AZ231" s="73"/>
      <c r="BA231" s="73"/>
      <c r="BB231" s="73"/>
      <c r="BC231" s="73"/>
      <c r="BD231" s="73"/>
      <c r="BE231" s="73" t="s">
        <v>88</v>
      </c>
      <c r="BF231" s="73"/>
      <c r="BG231" s="73"/>
      <c r="BH231" s="73"/>
      <c r="BI231" s="73"/>
      <c r="BJ231" s="73"/>
      <c r="BK231" s="73"/>
      <c r="BL231" s="73"/>
      <c r="CA231" s="1" t="s">
        <v>54</v>
      </c>
    </row>
    <row r="232" spans="1:79" s="6" customFormat="1" ht="12.75" customHeight="1" x14ac:dyDescent="0.2">
      <c r="A232" s="88"/>
      <c r="B232" s="88"/>
      <c r="C232" s="88"/>
      <c r="D232" s="88"/>
      <c r="E232" s="88"/>
      <c r="F232" s="88"/>
      <c r="G232" s="118" t="s">
        <v>147</v>
      </c>
      <c r="H232" s="118"/>
      <c r="I232" s="118"/>
      <c r="J232" s="118"/>
      <c r="K232" s="118"/>
      <c r="L232" s="118"/>
      <c r="M232" s="118"/>
      <c r="N232" s="118"/>
      <c r="O232" s="118"/>
      <c r="P232" s="118"/>
      <c r="Q232" s="118"/>
      <c r="R232" s="118"/>
      <c r="S232" s="118"/>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8"/>
      <c r="AX232" s="118"/>
      <c r="AY232" s="118"/>
      <c r="AZ232" s="118"/>
      <c r="BA232" s="118"/>
      <c r="BB232" s="118"/>
      <c r="BC232" s="118"/>
      <c r="BD232" s="118"/>
      <c r="BE232" s="118"/>
      <c r="BF232" s="118"/>
      <c r="BG232" s="118"/>
      <c r="BH232" s="118"/>
      <c r="BI232" s="118"/>
      <c r="BJ232" s="118"/>
      <c r="BK232" s="118"/>
      <c r="BL232" s="118"/>
      <c r="CA232" s="6" t="s">
        <v>55</v>
      </c>
    </row>
    <row r="234" spans="1:79" ht="14.25" customHeight="1" x14ac:dyDescent="12.75">
      <c r="A234" s="42" t="s">
        <v>241</v>
      </c>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row>
    <row r="235" spans="1:79" ht="15" customHeight="1" x14ac:dyDescent="0.2">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row>
    <row r="236" spans="1:79"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8" spans="1:79" ht="14.25" x14ac:dyDescent="0.2">
      <c r="A238" s="42" t="s">
        <v>256</v>
      </c>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row>
    <row r="239" spans="1:79" ht="14.25" x14ac:dyDescent="0.2">
      <c r="A239" s="42" t="s">
        <v>229</v>
      </c>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row>
    <row r="240" spans="1:79" ht="15" customHeight="1" x14ac:dyDescent="0.2">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row>
    <row r="241" spans="1:6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4" spans="1:64" ht="18.95" customHeight="1" x14ac:dyDescent="0.2">
      <c r="A244" s="128" t="s">
        <v>214</v>
      </c>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22"/>
      <c r="AC244" s="22"/>
      <c r="AD244" s="22"/>
      <c r="AE244" s="22"/>
      <c r="AF244" s="22"/>
      <c r="AG244" s="22"/>
      <c r="AH244" s="25"/>
      <c r="AI244" s="25"/>
      <c r="AJ244" s="25"/>
      <c r="AK244" s="25"/>
      <c r="AL244" s="25"/>
      <c r="AM244" s="25"/>
      <c r="AN244" s="25"/>
      <c r="AO244" s="25"/>
      <c r="AP244" s="25"/>
      <c r="AQ244" s="22"/>
      <c r="AR244" s="22"/>
      <c r="AS244" s="22"/>
      <c r="AT244" s="22"/>
      <c r="AU244" s="129" t="s">
        <v>216</v>
      </c>
      <c r="AV244" s="127"/>
      <c r="AW244" s="127"/>
      <c r="AX244" s="127"/>
      <c r="AY244" s="127"/>
      <c r="AZ244" s="127"/>
      <c r="BA244" s="127"/>
      <c r="BB244" s="127"/>
      <c r="BC244" s="127"/>
      <c r="BD244" s="127"/>
      <c r="BE244" s="127"/>
      <c r="BF244" s="127"/>
    </row>
    <row r="245" spans="1:64" ht="12.75" customHeight="1" x14ac:dyDescent="0.2">
      <c r="AB245" s="23"/>
      <c r="AC245" s="23"/>
      <c r="AD245" s="23"/>
      <c r="AE245" s="23"/>
      <c r="AF245" s="23"/>
      <c r="AG245" s="23"/>
      <c r="AH245" s="27" t="s">
        <v>1</v>
      </c>
      <c r="AI245" s="27"/>
      <c r="AJ245" s="27"/>
      <c r="AK245" s="27"/>
      <c r="AL245" s="27"/>
      <c r="AM245" s="27"/>
      <c r="AN245" s="27"/>
      <c r="AO245" s="27"/>
      <c r="AP245" s="27"/>
      <c r="AQ245" s="23"/>
      <c r="AR245" s="23"/>
      <c r="AS245" s="23"/>
      <c r="AT245" s="23"/>
      <c r="AU245" s="27" t="s">
        <v>160</v>
      </c>
      <c r="AV245" s="27"/>
      <c r="AW245" s="27"/>
      <c r="AX245" s="27"/>
      <c r="AY245" s="27"/>
      <c r="AZ245" s="27"/>
      <c r="BA245" s="27"/>
      <c r="BB245" s="27"/>
      <c r="BC245" s="27"/>
      <c r="BD245" s="27"/>
      <c r="BE245" s="27"/>
      <c r="BF245" s="27"/>
    </row>
    <row r="246" spans="1:64" ht="15" x14ac:dyDescent="0.2">
      <c r="AB246" s="23"/>
      <c r="AC246" s="23"/>
      <c r="AD246" s="23"/>
      <c r="AE246" s="23"/>
      <c r="AF246" s="23"/>
      <c r="AG246" s="23"/>
      <c r="AH246" s="24"/>
      <c r="AI246" s="24"/>
      <c r="AJ246" s="24"/>
      <c r="AK246" s="24"/>
      <c r="AL246" s="24"/>
      <c r="AM246" s="24"/>
      <c r="AN246" s="24"/>
      <c r="AO246" s="24"/>
      <c r="AP246" s="24"/>
      <c r="AQ246" s="23"/>
      <c r="AR246" s="23"/>
      <c r="AS246" s="23"/>
      <c r="AT246" s="23"/>
      <c r="AU246" s="24"/>
      <c r="AV246" s="24"/>
      <c r="AW246" s="24"/>
      <c r="AX246" s="24"/>
      <c r="AY246" s="24"/>
      <c r="AZ246" s="24"/>
      <c r="BA246" s="24"/>
      <c r="BB246" s="24"/>
      <c r="BC246" s="24"/>
      <c r="BD246" s="24"/>
      <c r="BE246" s="24"/>
      <c r="BF246" s="24"/>
    </row>
    <row r="247" spans="1:64" ht="18" customHeight="1" x14ac:dyDescent="0.2">
      <c r="A247" s="128" t="s">
        <v>215</v>
      </c>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23"/>
      <c r="AC247" s="23"/>
      <c r="AD247" s="23"/>
      <c r="AE247" s="23"/>
      <c r="AF247" s="23"/>
      <c r="AG247" s="23"/>
      <c r="AH247" s="26"/>
      <c r="AI247" s="26"/>
      <c r="AJ247" s="26"/>
      <c r="AK247" s="26"/>
      <c r="AL247" s="26"/>
      <c r="AM247" s="26"/>
      <c r="AN247" s="26"/>
      <c r="AO247" s="26"/>
      <c r="AP247" s="26"/>
      <c r="AQ247" s="23"/>
      <c r="AR247" s="23"/>
      <c r="AS247" s="23"/>
      <c r="AT247" s="23"/>
      <c r="AU247" s="130" t="s">
        <v>217</v>
      </c>
      <c r="AV247" s="127"/>
      <c r="AW247" s="127"/>
      <c r="AX247" s="127"/>
      <c r="AY247" s="127"/>
      <c r="AZ247" s="127"/>
      <c r="BA247" s="127"/>
      <c r="BB247" s="127"/>
      <c r="BC247" s="127"/>
      <c r="BD247" s="127"/>
      <c r="BE247" s="127"/>
      <c r="BF247" s="127"/>
    </row>
    <row r="248" spans="1:64" ht="12" customHeight="1" x14ac:dyDescent="0.2">
      <c r="AB248" s="23"/>
      <c r="AC248" s="23"/>
      <c r="AD248" s="23"/>
      <c r="AE248" s="23"/>
      <c r="AF248" s="23"/>
      <c r="AG248" s="23"/>
      <c r="AH248" s="27" t="s">
        <v>1</v>
      </c>
      <c r="AI248" s="27"/>
      <c r="AJ248" s="27"/>
      <c r="AK248" s="27"/>
      <c r="AL248" s="27"/>
      <c r="AM248" s="27"/>
      <c r="AN248" s="27"/>
      <c r="AO248" s="27"/>
      <c r="AP248" s="27"/>
      <c r="AQ248" s="23"/>
      <c r="AR248" s="23"/>
      <c r="AS248" s="23"/>
      <c r="AT248" s="23"/>
      <c r="AU248" s="27" t="s">
        <v>160</v>
      </c>
      <c r="AV248" s="27"/>
      <c r="AW248" s="27"/>
      <c r="AX248" s="27"/>
      <c r="AY248" s="27"/>
      <c r="AZ248" s="27"/>
      <c r="BA248" s="27"/>
      <c r="BB248" s="27"/>
      <c r="BC248" s="27"/>
      <c r="BD248" s="27"/>
      <c r="BE248" s="27"/>
      <c r="BF248" s="27"/>
    </row>
  </sheetData>
  <mergeCells count="1596">
    <mergeCell ref="BA174:BC174"/>
    <mergeCell ref="BD174:BF174"/>
    <mergeCell ref="BG174:BI174"/>
    <mergeCell ref="BJ174:BL174"/>
    <mergeCell ref="AI174:AK174"/>
    <mergeCell ref="AL174:AN174"/>
    <mergeCell ref="AO174:AQ174"/>
    <mergeCell ref="AR174:AT174"/>
    <mergeCell ref="AU174:AW174"/>
    <mergeCell ref="AX174:AZ174"/>
    <mergeCell ref="BA173:BC173"/>
    <mergeCell ref="BD173:BF173"/>
    <mergeCell ref="BG173:BI173"/>
    <mergeCell ref="BJ173:BL173"/>
    <mergeCell ref="A174:C174"/>
    <mergeCell ref="D174:V174"/>
    <mergeCell ref="W174:Y174"/>
    <mergeCell ref="Z174:AB174"/>
    <mergeCell ref="AC174:AE174"/>
    <mergeCell ref="AF174:AH174"/>
    <mergeCell ref="AI173:AK173"/>
    <mergeCell ref="AL173:AN173"/>
    <mergeCell ref="AO173:AQ173"/>
    <mergeCell ref="AR173:AT173"/>
    <mergeCell ref="AU173:AW173"/>
    <mergeCell ref="AX173:AZ173"/>
    <mergeCell ref="BA172:BC172"/>
    <mergeCell ref="BD172:BF172"/>
    <mergeCell ref="BG172:BI172"/>
    <mergeCell ref="BJ172:BL172"/>
    <mergeCell ref="A173:C173"/>
    <mergeCell ref="D173:V173"/>
    <mergeCell ref="W173:Y173"/>
    <mergeCell ref="Z173:AB173"/>
    <mergeCell ref="AC173:AE173"/>
    <mergeCell ref="AF173:AH173"/>
    <mergeCell ref="AI172:AK172"/>
    <mergeCell ref="AL172:AN172"/>
    <mergeCell ref="AO172:AQ172"/>
    <mergeCell ref="AR172:AT172"/>
    <mergeCell ref="AU172:AW172"/>
    <mergeCell ref="AX172:AZ172"/>
    <mergeCell ref="A172:C172"/>
    <mergeCell ref="D172:V172"/>
    <mergeCell ref="W172:Y172"/>
    <mergeCell ref="Z172:AB172"/>
    <mergeCell ref="AC172:AE172"/>
    <mergeCell ref="AF172:AH172"/>
    <mergeCell ref="AU171:AW171"/>
    <mergeCell ref="AX171:AZ171"/>
    <mergeCell ref="BA171:BC171"/>
    <mergeCell ref="BD171:BF171"/>
    <mergeCell ref="BG171:BI171"/>
    <mergeCell ref="BJ171:BL171"/>
    <mergeCell ref="AC171:AE171"/>
    <mergeCell ref="AF171:AH171"/>
    <mergeCell ref="AI171:AK171"/>
    <mergeCell ref="AL171:AN171"/>
    <mergeCell ref="AO171:AQ171"/>
    <mergeCell ref="AR171:AT171"/>
    <mergeCell ref="AT161:AX161"/>
    <mergeCell ref="AY161:BC161"/>
    <mergeCell ref="BD161:BH161"/>
    <mergeCell ref="BI161:BM161"/>
    <mergeCell ref="BN161:BR161"/>
    <mergeCell ref="A161:T161"/>
    <mergeCell ref="U161:Y161"/>
    <mergeCell ref="Z161:AD161"/>
    <mergeCell ref="AE161:AI161"/>
    <mergeCell ref="AJ161:AN161"/>
    <mergeCell ref="AO161:AS161"/>
    <mergeCell ref="AO160:AS160"/>
    <mergeCell ref="AT160:AX160"/>
    <mergeCell ref="AY160:BC160"/>
    <mergeCell ref="BD160:BH160"/>
    <mergeCell ref="BI160:BM160"/>
    <mergeCell ref="BN160:BR160"/>
    <mergeCell ref="AT159:AX159"/>
    <mergeCell ref="AY159:BC159"/>
    <mergeCell ref="BD159:BH159"/>
    <mergeCell ref="BI159:BM159"/>
    <mergeCell ref="BN159:BR159"/>
    <mergeCell ref="A160:T160"/>
    <mergeCell ref="U160:Y160"/>
    <mergeCell ref="Z160:AD160"/>
    <mergeCell ref="AE160:AI160"/>
    <mergeCell ref="AJ160:AN160"/>
    <mergeCell ref="A159:T159"/>
    <mergeCell ref="U159:Y159"/>
    <mergeCell ref="Z159:AD159"/>
    <mergeCell ref="AE159:AI159"/>
    <mergeCell ref="AJ159:AN159"/>
    <mergeCell ref="AO159:AS159"/>
    <mergeCell ref="AO158:AS158"/>
    <mergeCell ref="AT158:AX158"/>
    <mergeCell ref="AY158:BC158"/>
    <mergeCell ref="BD158:BH158"/>
    <mergeCell ref="BI158:BM158"/>
    <mergeCell ref="BN158:BR158"/>
    <mergeCell ref="AT157:AX157"/>
    <mergeCell ref="AY157:BC157"/>
    <mergeCell ref="BD157:BH157"/>
    <mergeCell ref="BI157:BM157"/>
    <mergeCell ref="BN157:BR157"/>
    <mergeCell ref="A158:T158"/>
    <mergeCell ref="U158:Y158"/>
    <mergeCell ref="Z158:AD158"/>
    <mergeCell ref="AE158:AI158"/>
    <mergeCell ref="AJ158:AN158"/>
    <mergeCell ref="AY156:BC156"/>
    <mergeCell ref="BD156:BH156"/>
    <mergeCell ref="BI156:BM156"/>
    <mergeCell ref="BN156:BR156"/>
    <mergeCell ref="A157:T157"/>
    <mergeCell ref="U157:Y157"/>
    <mergeCell ref="Z157:AD157"/>
    <mergeCell ref="AE157:AI157"/>
    <mergeCell ref="AJ157:AN157"/>
    <mergeCell ref="AO157:AS157"/>
    <mergeCell ref="BD155:BH155"/>
    <mergeCell ref="BI155:BM155"/>
    <mergeCell ref="BN155:BR155"/>
    <mergeCell ref="A156:T156"/>
    <mergeCell ref="U156:Y156"/>
    <mergeCell ref="Z156:AD156"/>
    <mergeCell ref="AE156:AI156"/>
    <mergeCell ref="AJ156:AN156"/>
    <mergeCell ref="AO156:AS156"/>
    <mergeCell ref="AT156:AX156"/>
    <mergeCell ref="BI154:BM154"/>
    <mergeCell ref="BN154:BR154"/>
    <mergeCell ref="A155:T155"/>
    <mergeCell ref="U155:Y155"/>
    <mergeCell ref="Z155:AD155"/>
    <mergeCell ref="AE155:AI155"/>
    <mergeCell ref="AJ155:AN155"/>
    <mergeCell ref="AO155:AS155"/>
    <mergeCell ref="AT155:AX155"/>
    <mergeCell ref="AY155:BC155"/>
    <mergeCell ref="BN153:BR153"/>
    <mergeCell ref="A154:T154"/>
    <mergeCell ref="U154:Y154"/>
    <mergeCell ref="Z154:AD154"/>
    <mergeCell ref="AE154:AI154"/>
    <mergeCell ref="AJ154:AN154"/>
    <mergeCell ref="AO154:AS154"/>
    <mergeCell ref="AT154:AX154"/>
    <mergeCell ref="AY154:BC154"/>
    <mergeCell ref="BD154:BH154"/>
    <mergeCell ref="A153:T153"/>
    <mergeCell ref="U153:Y153"/>
    <mergeCell ref="Z153:AD153"/>
    <mergeCell ref="AE153:AI153"/>
    <mergeCell ref="AJ153:AN153"/>
    <mergeCell ref="AO153:AS153"/>
    <mergeCell ref="AP144:AT144"/>
    <mergeCell ref="AU144:AY144"/>
    <mergeCell ref="AZ144:BD144"/>
    <mergeCell ref="BE144:BI144"/>
    <mergeCell ref="AP143:AT143"/>
    <mergeCell ref="AU143:AY143"/>
    <mergeCell ref="AZ143:BD143"/>
    <mergeCell ref="BE143:BI143"/>
    <mergeCell ref="A144:C144"/>
    <mergeCell ref="D144:P144"/>
    <mergeCell ref="Q144:U144"/>
    <mergeCell ref="V144:AE144"/>
    <mergeCell ref="AF144:AJ144"/>
    <mergeCell ref="AK144:AO144"/>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A138:C138"/>
    <mergeCell ref="D138:P138"/>
    <mergeCell ref="Q138:U138"/>
    <mergeCell ref="V138:AE138"/>
    <mergeCell ref="AF138:AJ138"/>
    <mergeCell ref="AK138:AO138"/>
    <mergeCell ref="A137:C137"/>
    <mergeCell ref="D137:P137"/>
    <mergeCell ref="Q137:U137"/>
    <mergeCell ref="V137:AE137"/>
    <mergeCell ref="AF137:AJ137"/>
    <mergeCell ref="AK137:AO137"/>
    <mergeCell ref="BT129:BX129"/>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BE126:BI126"/>
    <mergeCell ref="BJ126:BN126"/>
    <mergeCell ref="BO126:BS126"/>
    <mergeCell ref="BT126:BX126"/>
    <mergeCell ref="A127:C127"/>
    <mergeCell ref="D127:P127"/>
    <mergeCell ref="Q127:U127"/>
    <mergeCell ref="V127:AE127"/>
    <mergeCell ref="AF127:AJ127"/>
    <mergeCell ref="AK127:AO127"/>
    <mergeCell ref="BT125:BX125"/>
    <mergeCell ref="A126:C126"/>
    <mergeCell ref="D126:P126"/>
    <mergeCell ref="Q126:U126"/>
    <mergeCell ref="V126:AE126"/>
    <mergeCell ref="AF126:AJ126"/>
    <mergeCell ref="AK126:AO126"/>
    <mergeCell ref="AP126:AT126"/>
    <mergeCell ref="AU126:AY126"/>
    <mergeCell ref="AZ126:BD126"/>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A122:C122"/>
    <mergeCell ref="D122:P122"/>
    <mergeCell ref="Q122:U122"/>
    <mergeCell ref="V122:AE122"/>
    <mergeCell ref="AF122:AJ122"/>
    <mergeCell ref="AK122:AO122"/>
    <mergeCell ref="AP122:AT122"/>
    <mergeCell ref="AU122:AY122"/>
    <mergeCell ref="AZ122:BD122"/>
    <mergeCell ref="BD112:BH112"/>
    <mergeCell ref="BD111:BH111"/>
    <mergeCell ref="A112:C112"/>
    <mergeCell ref="D112:T112"/>
    <mergeCell ref="U112:Y112"/>
    <mergeCell ref="Z112:AD112"/>
    <mergeCell ref="AE112:AI112"/>
    <mergeCell ref="AJ112:AN112"/>
    <mergeCell ref="AO112:AS112"/>
    <mergeCell ref="AT112:AX112"/>
    <mergeCell ref="AY112:BC112"/>
    <mergeCell ref="BD110:BH110"/>
    <mergeCell ref="A111:C111"/>
    <mergeCell ref="D111:T111"/>
    <mergeCell ref="U111:Y111"/>
    <mergeCell ref="Z111:AD111"/>
    <mergeCell ref="AE111:AI111"/>
    <mergeCell ref="AJ111:AN111"/>
    <mergeCell ref="AO111:AS111"/>
    <mergeCell ref="AT111:AX111"/>
    <mergeCell ref="AY111:BC111"/>
    <mergeCell ref="BD109:BH109"/>
    <mergeCell ref="A110:C110"/>
    <mergeCell ref="D110:T110"/>
    <mergeCell ref="U110:Y110"/>
    <mergeCell ref="Z110:AD110"/>
    <mergeCell ref="AE110:AI110"/>
    <mergeCell ref="AJ110:AN110"/>
    <mergeCell ref="AO110:AS110"/>
    <mergeCell ref="AT110:AX110"/>
    <mergeCell ref="AY110:BC110"/>
    <mergeCell ref="Z109:AD109"/>
    <mergeCell ref="AE109:AI109"/>
    <mergeCell ref="AJ109:AN109"/>
    <mergeCell ref="AO109:AS109"/>
    <mergeCell ref="AT109:AX109"/>
    <mergeCell ref="AY109:BC109"/>
    <mergeCell ref="A108:C108"/>
    <mergeCell ref="D108:T108"/>
    <mergeCell ref="U108:Y108"/>
    <mergeCell ref="Z108:AD108"/>
    <mergeCell ref="AE108:AI108"/>
    <mergeCell ref="AJ108:AN108"/>
    <mergeCell ref="AO108:AS108"/>
    <mergeCell ref="AT108:AX108"/>
    <mergeCell ref="AY108:BC108"/>
    <mergeCell ref="BL99:BP99"/>
    <mergeCell ref="BQ99:BT99"/>
    <mergeCell ref="BU99:BY99"/>
    <mergeCell ref="AI99:AM99"/>
    <mergeCell ref="AN99:AR99"/>
    <mergeCell ref="AS99:AW99"/>
    <mergeCell ref="AX99:BA99"/>
    <mergeCell ref="BB99:BF99"/>
    <mergeCell ref="BG99:BK99"/>
    <mergeCell ref="BB98:BF98"/>
    <mergeCell ref="BG98:BK98"/>
    <mergeCell ref="BL98:BP98"/>
    <mergeCell ref="BQ98:BT98"/>
    <mergeCell ref="BU98:BY98"/>
    <mergeCell ref="A99:C99"/>
    <mergeCell ref="D99:T99"/>
    <mergeCell ref="U99:Y99"/>
    <mergeCell ref="Z99:AD99"/>
    <mergeCell ref="AE99:AH99"/>
    <mergeCell ref="BU97:BY97"/>
    <mergeCell ref="A98:C98"/>
    <mergeCell ref="D98:T98"/>
    <mergeCell ref="U98:Y98"/>
    <mergeCell ref="Z98:AD98"/>
    <mergeCell ref="AE98:AH98"/>
    <mergeCell ref="AI98:AM98"/>
    <mergeCell ref="AN98:AR98"/>
    <mergeCell ref="AS98:AW98"/>
    <mergeCell ref="AX98:BA98"/>
    <mergeCell ref="AS97:AW97"/>
    <mergeCell ref="AX97:BA97"/>
    <mergeCell ref="BB97:BF97"/>
    <mergeCell ref="BG97:BK97"/>
    <mergeCell ref="BL97:BP97"/>
    <mergeCell ref="BQ97:BT97"/>
    <mergeCell ref="BL96:BP96"/>
    <mergeCell ref="BQ96:BT96"/>
    <mergeCell ref="BU96:BY96"/>
    <mergeCell ref="A97:C97"/>
    <mergeCell ref="D97:T97"/>
    <mergeCell ref="U97:Y97"/>
    <mergeCell ref="Z97:AD97"/>
    <mergeCell ref="AE97:AH97"/>
    <mergeCell ref="AI97:AM97"/>
    <mergeCell ref="AN97:AR97"/>
    <mergeCell ref="AI96:AM96"/>
    <mergeCell ref="AN96:AR96"/>
    <mergeCell ref="AS96:AW96"/>
    <mergeCell ref="AX96:BA96"/>
    <mergeCell ref="BB96:BF96"/>
    <mergeCell ref="BG96:BK96"/>
    <mergeCell ref="BB95:BF95"/>
    <mergeCell ref="BG95:BK95"/>
    <mergeCell ref="BL95:BP95"/>
    <mergeCell ref="BQ95:BT95"/>
    <mergeCell ref="BU95:BY95"/>
    <mergeCell ref="A96:C96"/>
    <mergeCell ref="D96:T96"/>
    <mergeCell ref="U96:Y96"/>
    <mergeCell ref="Z96:AD96"/>
    <mergeCell ref="AE96:AH96"/>
    <mergeCell ref="A95:C95"/>
    <mergeCell ref="D95:T95"/>
    <mergeCell ref="U95:Y95"/>
    <mergeCell ref="Z95:AD95"/>
    <mergeCell ref="AE95:AH95"/>
    <mergeCell ref="AI95:AM95"/>
    <mergeCell ref="AN95:AR95"/>
    <mergeCell ref="AS95:AW95"/>
    <mergeCell ref="AX95:BA95"/>
    <mergeCell ref="BG76:BK76"/>
    <mergeCell ref="BG75:BK75"/>
    <mergeCell ref="A76:D76"/>
    <mergeCell ref="E76:W76"/>
    <mergeCell ref="X76:AB76"/>
    <mergeCell ref="AC76:AG76"/>
    <mergeCell ref="AH76:AL76"/>
    <mergeCell ref="AM76:AQ76"/>
    <mergeCell ref="AR76:AV76"/>
    <mergeCell ref="AW76:BA76"/>
    <mergeCell ref="BB76:BF76"/>
    <mergeCell ref="BG74:BK74"/>
    <mergeCell ref="A75:D75"/>
    <mergeCell ref="E75:W75"/>
    <mergeCell ref="X75:AB75"/>
    <mergeCell ref="AC75:AG75"/>
    <mergeCell ref="AH75:AL75"/>
    <mergeCell ref="AM75:AQ75"/>
    <mergeCell ref="AR75:AV75"/>
    <mergeCell ref="AW75:BA75"/>
    <mergeCell ref="BB75:BF75"/>
    <mergeCell ref="BG73:BK73"/>
    <mergeCell ref="A74:D74"/>
    <mergeCell ref="E74:W74"/>
    <mergeCell ref="X74:AB74"/>
    <mergeCell ref="AC74:AG74"/>
    <mergeCell ref="AH74:AL74"/>
    <mergeCell ref="AM74:AQ74"/>
    <mergeCell ref="AR74:AV74"/>
    <mergeCell ref="AW74:BA74"/>
    <mergeCell ref="BB74:BF74"/>
    <mergeCell ref="AC73:AG73"/>
    <mergeCell ref="AH73:AL73"/>
    <mergeCell ref="AM73:AQ73"/>
    <mergeCell ref="AR73:AV73"/>
    <mergeCell ref="AW73:BA73"/>
    <mergeCell ref="BB73:BF73"/>
    <mergeCell ref="A72:D72"/>
    <mergeCell ref="E72:W72"/>
    <mergeCell ref="X72:AB72"/>
    <mergeCell ref="AC72:AG72"/>
    <mergeCell ref="AH72:AL72"/>
    <mergeCell ref="AM72:AQ72"/>
    <mergeCell ref="AR72:AV72"/>
    <mergeCell ref="AW72:BA72"/>
    <mergeCell ref="BB72:BF72"/>
    <mergeCell ref="BB55:BF55"/>
    <mergeCell ref="BG55:BK55"/>
    <mergeCell ref="BL55:BP55"/>
    <mergeCell ref="BQ55:BT55"/>
    <mergeCell ref="BU55:BY55"/>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47:AA247"/>
    <mergeCell ref="AH247:AP247"/>
    <mergeCell ref="AU247:BF247"/>
    <mergeCell ref="AH248:AP248"/>
    <mergeCell ref="AU248:BF248"/>
    <mergeCell ref="A31:D31"/>
    <mergeCell ref="E31:T31"/>
    <mergeCell ref="U31:Y31"/>
    <mergeCell ref="Z31:AD31"/>
    <mergeCell ref="AE31:AH31"/>
    <mergeCell ref="A240:BL240"/>
    <mergeCell ref="A244:AA244"/>
    <mergeCell ref="AH244:AP244"/>
    <mergeCell ref="AU244:BF244"/>
    <mergeCell ref="AH245:AP245"/>
    <mergeCell ref="AU245:BF245"/>
    <mergeCell ref="AW232:BD232"/>
    <mergeCell ref="BE232:BL232"/>
    <mergeCell ref="A234:BL234"/>
    <mergeCell ref="A235:BL235"/>
    <mergeCell ref="A238:BL238"/>
    <mergeCell ref="A239:BL239"/>
    <mergeCell ref="AQ231:AV231"/>
    <mergeCell ref="AW231:BD231"/>
    <mergeCell ref="BE231:BL231"/>
    <mergeCell ref="A232:F232"/>
    <mergeCell ref="G232:S232"/>
    <mergeCell ref="T232:Y232"/>
    <mergeCell ref="Z232:AD232"/>
    <mergeCell ref="AE232:AJ232"/>
    <mergeCell ref="AK232:AP232"/>
    <mergeCell ref="AQ232:AV232"/>
    <mergeCell ref="A231:F231"/>
    <mergeCell ref="G231:S231"/>
    <mergeCell ref="T231:Y231"/>
    <mergeCell ref="Z231:AD231"/>
    <mergeCell ref="AE231:AJ231"/>
    <mergeCell ref="AK231:AP231"/>
    <mergeCell ref="BE228:BL229"/>
    <mergeCell ref="A230:F230"/>
    <mergeCell ref="G230:S230"/>
    <mergeCell ref="T230:Y230"/>
    <mergeCell ref="Z230:AD230"/>
    <mergeCell ref="AE230:AJ230"/>
    <mergeCell ref="AK230:AP230"/>
    <mergeCell ref="AQ230:AV230"/>
    <mergeCell ref="AW230:BD230"/>
    <mergeCell ref="BE230:BL230"/>
    <mergeCell ref="A226:BL226"/>
    <mergeCell ref="A227:BL227"/>
    <mergeCell ref="A228:F229"/>
    <mergeCell ref="G228:S229"/>
    <mergeCell ref="T228:Y229"/>
    <mergeCell ref="Z228:AD229"/>
    <mergeCell ref="AE228:AJ229"/>
    <mergeCell ref="AK228:AP229"/>
    <mergeCell ref="AQ228:AV229"/>
    <mergeCell ref="AW228:BD229"/>
    <mergeCell ref="AJ224:AN224"/>
    <mergeCell ref="AO224:AS224"/>
    <mergeCell ref="AT224:AW224"/>
    <mergeCell ref="AX224:BB224"/>
    <mergeCell ref="BC224:BG224"/>
    <mergeCell ref="BH224:BL224"/>
    <mergeCell ref="A224:F224"/>
    <mergeCell ref="G224:P224"/>
    <mergeCell ref="Q224:U224"/>
    <mergeCell ref="V224:Y224"/>
    <mergeCell ref="Z224:AD224"/>
    <mergeCell ref="AE224:AI224"/>
    <mergeCell ref="AJ223:AN223"/>
    <mergeCell ref="AO223:AS223"/>
    <mergeCell ref="AT223:AW223"/>
    <mergeCell ref="AX223:BB223"/>
    <mergeCell ref="BC223:BG223"/>
    <mergeCell ref="BH223:BL223"/>
    <mergeCell ref="A223:F223"/>
    <mergeCell ref="G223:P223"/>
    <mergeCell ref="Q223:U223"/>
    <mergeCell ref="V223:Y223"/>
    <mergeCell ref="Z223:AD223"/>
    <mergeCell ref="AE223:AI223"/>
    <mergeCell ref="AJ222:AN222"/>
    <mergeCell ref="AO222:AS222"/>
    <mergeCell ref="AT222:AW222"/>
    <mergeCell ref="AX222:BB222"/>
    <mergeCell ref="BC222:BG222"/>
    <mergeCell ref="BH222:BL222"/>
    <mergeCell ref="A222:F222"/>
    <mergeCell ref="G222:P222"/>
    <mergeCell ref="Q222:U222"/>
    <mergeCell ref="V222:Y222"/>
    <mergeCell ref="Z222:AD222"/>
    <mergeCell ref="AE222:AI222"/>
    <mergeCell ref="AT220:AW221"/>
    <mergeCell ref="AX220:BG220"/>
    <mergeCell ref="BH220:BL221"/>
    <mergeCell ref="Z221:AD221"/>
    <mergeCell ref="AE221:AI221"/>
    <mergeCell ref="AX221:BB221"/>
    <mergeCell ref="BC221:BG221"/>
    <mergeCell ref="A218:BL218"/>
    <mergeCell ref="A219:F221"/>
    <mergeCell ref="G219:P221"/>
    <mergeCell ref="Q219:AN219"/>
    <mergeCell ref="AO219:BL219"/>
    <mergeCell ref="Q220:U221"/>
    <mergeCell ref="V220:Y221"/>
    <mergeCell ref="Z220:AI220"/>
    <mergeCell ref="AJ220:AN221"/>
    <mergeCell ref="AO220:AS221"/>
    <mergeCell ref="AK215:AP215"/>
    <mergeCell ref="AQ215:AV215"/>
    <mergeCell ref="AW215:BA215"/>
    <mergeCell ref="BB215:BF215"/>
    <mergeCell ref="BG215:BL215"/>
    <mergeCell ref="A217:BL217"/>
    <mergeCell ref="AK214:AP214"/>
    <mergeCell ref="AQ214:AV214"/>
    <mergeCell ref="AW214:BA214"/>
    <mergeCell ref="BB214:BF214"/>
    <mergeCell ref="BG214:BL214"/>
    <mergeCell ref="A215:F215"/>
    <mergeCell ref="G215:S215"/>
    <mergeCell ref="T215:Y215"/>
    <mergeCell ref="Z215:AD215"/>
    <mergeCell ref="AE215:AJ215"/>
    <mergeCell ref="AK213:AP213"/>
    <mergeCell ref="AQ213:AV213"/>
    <mergeCell ref="AW213:BA213"/>
    <mergeCell ref="BB213:BF213"/>
    <mergeCell ref="BG213:BL213"/>
    <mergeCell ref="A214:F214"/>
    <mergeCell ref="G214:S214"/>
    <mergeCell ref="T214:Y214"/>
    <mergeCell ref="Z214:AD214"/>
    <mergeCell ref="AE214:AJ214"/>
    <mergeCell ref="AQ211:AV212"/>
    <mergeCell ref="AW211:BF211"/>
    <mergeCell ref="BG211:BL212"/>
    <mergeCell ref="AW212:BA212"/>
    <mergeCell ref="BB212:BF212"/>
    <mergeCell ref="A213:F213"/>
    <mergeCell ref="G213:S213"/>
    <mergeCell ref="T213:Y213"/>
    <mergeCell ref="Z213:AD213"/>
    <mergeCell ref="AE213:AJ213"/>
    <mergeCell ref="A211:F212"/>
    <mergeCell ref="G211:S212"/>
    <mergeCell ref="T211:Y212"/>
    <mergeCell ref="Z211:AD212"/>
    <mergeCell ref="AE211:AJ212"/>
    <mergeCell ref="AK211:AP212"/>
    <mergeCell ref="BP201:BS201"/>
    <mergeCell ref="A204:BL204"/>
    <mergeCell ref="A205:BL205"/>
    <mergeCell ref="A208:BL208"/>
    <mergeCell ref="A209:BL209"/>
    <mergeCell ref="A210:BL210"/>
    <mergeCell ref="AO201:AR201"/>
    <mergeCell ref="AS201:AW201"/>
    <mergeCell ref="AX201:BA201"/>
    <mergeCell ref="BB201:BF201"/>
    <mergeCell ref="BG201:BJ201"/>
    <mergeCell ref="BK201:BO201"/>
    <mergeCell ref="BB200:BF200"/>
    <mergeCell ref="BG200:BJ200"/>
    <mergeCell ref="BK200:BO200"/>
    <mergeCell ref="BP200:BS200"/>
    <mergeCell ref="A201:M201"/>
    <mergeCell ref="N201:U201"/>
    <mergeCell ref="V201:Z201"/>
    <mergeCell ref="AA201:AE201"/>
    <mergeCell ref="AF201:AI201"/>
    <mergeCell ref="AJ201:AN201"/>
    <mergeCell ref="BP199:BS199"/>
    <mergeCell ref="A200:M200"/>
    <mergeCell ref="N200:U200"/>
    <mergeCell ref="V200:Z200"/>
    <mergeCell ref="AA200:AE200"/>
    <mergeCell ref="AF200:AI200"/>
    <mergeCell ref="AJ200:AN200"/>
    <mergeCell ref="AO200:AR200"/>
    <mergeCell ref="AS200:AW200"/>
    <mergeCell ref="AX200:BA200"/>
    <mergeCell ref="AO199:AR199"/>
    <mergeCell ref="AS199:AW199"/>
    <mergeCell ref="AX199:BA199"/>
    <mergeCell ref="BB199:BF199"/>
    <mergeCell ref="BG199:BJ199"/>
    <mergeCell ref="BK199:BO199"/>
    <mergeCell ref="BB198:BF198"/>
    <mergeCell ref="BG198:BJ198"/>
    <mergeCell ref="BK198:BO198"/>
    <mergeCell ref="BP198:BS198"/>
    <mergeCell ref="A199:M199"/>
    <mergeCell ref="N199:U199"/>
    <mergeCell ref="V199:Z199"/>
    <mergeCell ref="AA199:AE199"/>
    <mergeCell ref="AF199:AI199"/>
    <mergeCell ref="AJ199:AN199"/>
    <mergeCell ref="AA198:AE198"/>
    <mergeCell ref="AF198:AI198"/>
    <mergeCell ref="AJ198:AN198"/>
    <mergeCell ref="AO198:AR198"/>
    <mergeCell ref="AS198:AW198"/>
    <mergeCell ref="AX198:BA198"/>
    <mergeCell ref="A195:BL195"/>
    <mergeCell ref="A196:BM196"/>
    <mergeCell ref="A197:M198"/>
    <mergeCell ref="N197:U198"/>
    <mergeCell ref="V197:Z198"/>
    <mergeCell ref="AA197:AI197"/>
    <mergeCell ref="AJ197:AR197"/>
    <mergeCell ref="AS197:BA197"/>
    <mergeCell ref="BB197:BJ197"/>
    <mergeCell ref="BK197:BS197"/>
    <mergeCell ref="AZ191:BD191"/>
    <mergeCell ref="A192:F192"/>
    <mergeCell ref="G192:S192"/>
    <mergeCell ref="T192:Z192"/>
    <mergeCell ref="AA192:AE192"/>
    <mergeCell ref="AF192:AJ192"/>
    <mergeCell ref="AK192:AO192"/>
    <mergeCell ref="AP192:AT192"/>
    <mergeCell ref="AU192:AY192"/>
    <mergeCell ref="AZ192:BD192"/>
    <mergeCell ref="AU190:AY190"/>
    <mergeCell ref="AZ190:BD190"/>
    <mergeCell ref="A191:F191"/>
    <mergeCell ref="G191:S191"/>
    <mergeCell ref="T191:Z191"/>
    <mergeCell ref="AA191:AE191"/>
    <mergeCell ref="AF191:AJ191"/>
    <mergeCell ref="AK191:AO191"/>
    <mergeCell ref="AP191:AT191"/>
    <mergeCell ref="AU191:AY191"/>
    <mergeCell ref="AP189:AT189"/>
    <mergeCell ref="AU189:AY189"/>
    <mergeCell ref="AZ189:BD189"/>
    <mergeCell ref="A190:F190"/>
    <mergeCell ref="G190:S190"/>
    <mergeCell ref="T190:Z190"/>
    <mergeCell ref="AA190:AE190"/>
    <mergeCell ref="AF190:AJ190"/>
    <mergeCell ref="AK190:AO190"/>
    <mergeCell ref="AP190:AT190"/>
    <mergeCell ref="A186:BL186"/>
    <mergeCell ref="A187:BD187"/>
    <mergeCell ref="A188:F189"/>
    <mergeCell ref="G188:S189"/>
    <mergeCell ref="T188:Z189"/>
    <mergeCell ref="AA188:AO188"/>
    <mergeCell ref="AP188:BD188"/>
    <mergeCell ref="AA189:AE189"/>
    <mergeCell ref="AF189:AJ189"/>
    <mergeCell ref="AK189:AO189"/>
    <mergeCell ref="AP184:AT184"/>
    <mergeCell ref="AU184:AY184"/>
    <mergeCell ref="AZ184:BD184"/>
    <mergeCell ref="BE184:BI184"/>
    <mergeCell ref="BJ184:BN184"/>
    <mergeCell ref="BO184:BS184"/>
    <mergeCell ref="A184:F184"/>
    <mergeCell ref="G184:S184"/>
    <mergeCell ref="T184:Z184"/>
    <mergeCell ref="AA184:AE184"/>
    <mergeCell ref="AF184:AJ184"/>
    <mergeCell ref="AK184:AO184"/>
    <mergeCell ref="AP183:AT183"/>
    <mergeCell ref="AU183:AY183"/>
    <mergeCell ref="AZ183:BD183"/>
    <mergeCell ref="BE183:BI183"/>
    <mergeCell ref="BJ183:BN183"/>
    <mergeCell ref="BO183:BS183"/>
    <mergeCell ref="A183:F183"/>
    <mergeCell ref="G183:S183"/>
    <mergeCell ref="T183:Z183"/>
    <mergeCell ref="AA183:AE183"/>
    <mergeCell ref="AF183:AJ183"/>
    <mergeCell ref="AK183:AO183"/>
    <mergeCell ref="AP182:AT182"/>
    <mergeCell ref="AU182:AY182"/>
    <mergeCell ref="AZ182:BD182"/>
    <mergeCell ref="BE182:BI182"/>
    <mergeCell ref="BJ182:BN182"/>
    <mergeCell ref="BO182:BS182"/>
    <mergeCell ref="A182:F182"/>
    <mergeCell ref="G182:S182"/>
    <mergeCell ref="T182:Z182"/>
    <mergeCell ref="AA182:AE182"/>
    <mergeCell ref="AF182:AJ182"/>
    <mergeCell ref="AK182:AO182"/>
    <mergeCell ref="AP181:AT181"/>
    <mergeCell ref="AU181:AY181"/>
    <mergeCell ref="AZ181:BD181"/>
    <mergeCell ref="BE181:BI181"/>
    <mergeCell ref="BJ181:BN181"/>
    <mergeCell ref="BO181:BS181"/>
    <mergeCell ref="A179:BS179"/>
    <mergeCell ref="A180:F181"/>
    <mergeCell ref="G180:S181"/>
    <mergeCell ref="T180:Z181"/>
    <mergeCell ref="AA180:AO180"/>
    <mergeCell ref="AP180:BD180"/>
    <mergeCell ref="BE180:BS180"/>
    <mergeCell ref="AA181:AE181"/>
    <mergeCell ref="AF181:AJ181"/>
    <mergeCell ref="AK181:AO181"/>
    <mergeCell ref="BA170:BC170"/>
    <mergeCell ref="BD170:BF170"/>
    <mergeCell ref="BG170:BI170"/>
    <mergeCell ref="BJ170:BL170"/>
    <mergeCell ref="A177:BL177"/>
    <mergeCell ref="A178:BS178"/>
    <mergeCell ref="A171:C171"/>
    <mergeCell ref="D171:V171"/>
    <mergeCell ref="W171:Y171"/>
    <mergeCell ref="Z171:AB171"/>
    <mergeCell ref="AI170:AK170"/>
    <mergeCell ref="AL170:AN170"/>
    <mergeCell ref="AO170:AQ170"/>
    <mergeCell ref="AR170:AT170"/>
    <mergeCell ref="AU170:AW170"/>
    <mergeCell ref="AX170:AZ170"/>
    <mergeCell ref="BA169:BC169"/>
    <mergeCell ref="BD169:BF169"/>
    <mergeCell ref="BG169:BI169"/>
    <mergeCell ref="BJ169:BL169"/>
    <mergeCell ref="A170:C170"/>
    <mergeCell ref="D170:V170"/>
    <mergeCell ref="W170:Y170"/>
    <mergeCell ref="Z170:AB170"/>
    <mergeCell ref="AC170:AE170"/>
    <mergeCell ref="AF170:AH170"/>
    <mergeCell ref="AI169:AK169"/>
    <mergeCell ref="AL169:AN169"/>
    <mergeCell ref="AO169:AQ169"/>
    <mergeCell ref="AR169:AT169"/>
    <mergeCell ref="AU169:AW169"/>
    <mergeCell ref="AX169:AZ169"/>
    <mergeCell ref="BA168:BC168"/>
    <mergeCell ref="BD168:BF168"/>
    <mergeCell ref="BG168:BI168"/>
    <mergeCell ref="BJ168:BL168"/>
    <mergeCell ref="A169:C169"/>
    <mergeCell ref="D169:V169"/>
    <mergeCell ref="W169:Y169"/>
    <mergeCell ref="Z169:AB169"/>
    <mergeCell ref="AC169:AE169"/>
    <mergeCell ref="AF169:AH169"/>
    <mergeCell ref="AI168:AK168"/>
    <mergeCell ref="AL168:AN168"/>
    <mergeCell ref="AO168:AQ168"/>
    <mergeCell ref="AR168:AT168"/>
    <mergeCell ref="AU168:AW168"/>
    <mergeCell ref="AX168:AZ168"/>
    <mergeCell ref="A168:C168"/>
    <mergeCell ref="D168:V168"/>
    <mergeCell ref="W168:Y168"/>
    <mergeCell ref="Z168:AB168"/>
    <mergeCell ref="AC168:AE168"/>
    <mergeCell ref="AF168:AH168"/>
    <mergeCell ref="BJ166:BL167"/>
    <mergeCell ref="W167:Y167"/>
    <mergeCell ref="Z167:AB167"/>
    <mergeCell ref="AC167:AE167"/>
    <mergeCell ref="AF167:AH167"/>
    <mergeCell ref="AI167:AK167"/>
    <mergeCell ref="AL167:AN167"/>
    <mergeCell ref="AO167:AQ167"/>
    <mergeCell ref="AR167:AT167"/>
    <mergeCell ref="BG165:BL165"/>
    <mergeCell ref="W166:AB166"/>
    <mergeCell ref="AC166:AH166"/>
    <mergeCell ref="AI166:AN166"/>
    <mergeCell ref="AO166:AT166"/>
    <mergeCell ref="AU166:AW167"/>
    <mergeCell ref="AX166:AZ167"/>
    <mergeCell ref="BA166:BC167"/>
    <mergeCell ref="BD166:BF167"/>
    <mergeCell ref="BG166:BI167"/>
    <mergeCell ref="A165:C167"/>
    <mergeCell ref="D165:V167"/>
    <mergeCell ref="W165:AH165"/>
    <mergeCell ref="AI165:AT165"/>
    <mergeCell ref="AU165:AZ165"/>
    <mergeCell ref="BA165:BF165"/>
    <mergeCell ref="AT152:AX152"/>
    <mergeCell ref="AY152:BC152"/>
    <mergeCell ref="BD152:BH152"/>
    <mergeCell ref="BI152:BM152"/>
    <mergeCell ref="BN152:BR152"/>
    <mergeCell ref="A164:BL164"/>
    <mergeCell ref="AT153:AX153"/>
    <mergeCell ref="AY153:BC153"/>
    <mergeCell ref="BD153:BH153"/>
    <mergeCell ref="BI153:BM153"/>
    <mergeCell ref="A152:T152"/>
    <mergeCell ref="U152:Y152"/>
    <mergeCell ref="Z152:AD152"/>
    <mergeCell ref="AE152:AI152"/>
    <mergeCell ref="AJ152:AN152"/>
    <mergeCell ref="AO152:AS152"/>
    <mergeCell ref="AO151:AS151"/>
    <mergeCell ref="AT151:AX151"/>
    <mergeCell ref="AY151:BC151"/>
    <mergeCell ref="BD151:BH151"/>
    <mergeCell ref="BI151:BM151"/>
    <mergeCell ref="BN151:BR151"/>
    <mergeCell ref="AT150:AX150"/>
    <mergeCell ref="AY150:BC150"/>
    <mergeCell ref="BD150:BH150"/>
    <mergeCell ref="BI150:BM150"/>
    <mergeCell ref="BN150:BR150"/>
    <mergeCell ref="A151:T151"/>
    <mergeCell ref="U151:Y151"/>
    <mergeCell ref="Z151:AD151"/>
    <mergeCell ref="AE151:AI151"/>
    <mergeCell ref="AJ151:AN151"/>
    <mergeCell ref="A150:T150"/>
    <mergeCell ref="U150:Y150"/>
    <mergeCell ref="Z150:AD150"/>
    <mergeCell ref="AE150:AI150"/>
    <mergeCell ref="AJ150:AN150"/>
    <mergeCell ref="AO150:AS150"/>
    <mergeCell ref="AO149:AS149"/>
    <mergeCell ref="AT149:AX149"/>
    <mergeCell ref="AY149:BC149"/>
    <mergeCell ref="BD149:BH149"/>
    <mergeCell ref="BI149:BM149"/>
    <mergeCell ref="BN149:BR149"/>
    <mergeCell ref="A148:T149"/>
    <mergeCell ref="U148:AD148"/>
    <mergeCell ref="AE148:AN148"/>
    <mergeCell ref="AO148:AX148"/>
    <mergeCell ref="AY148:BH148"/>
    <mergeCell ref="BI148:BR148"/>
    <mergeCell ref="U149:Y149"/>
    <mergeCell ref="Z149:AD149"/>
    <mergeCell ref="AE149:AI149"/>
    <mergeCell ref="AJ149:AN149"/>
    <mergeCell ref="AP136:AT136"/>
    <mergeCell ref="AU136:AY136"/>
    <mergeCell ref="AZ136:BD136"/>
    <mergeCell ref="BE136:BI136"/>
    <mergeCell ref="A146:BL146"/>
    <mergeCell ref="A147:BR147"/>
    <mergeCell ref="AP137:AT137"/>
    <mergeCell ref="AU137:AY137"/>
    <mergeCell ref="AZ137:BD137"/>
    <mergeCell ref="BE137:BI137"/>
    <mergeCell ref="AP135:AT135"/>
    <mergeCell ref="AU135:AY135"/>
    <mergeCell ref="AZ135:BD135"/>
    <mergeCell ref="BE135:BI135"/>
    <mergeCell ref="A136:C136"/>
    <mergeCell ref="D136:P136"/>
    <mergeCell ref="Q136:U136"/>
    <mergeCell ref="V136:AE136"/>
    <mergeCell ref="AF136:AJ136"/>
    <mergeCell ref="AK136:AO136"/>
    <mergeCell ref="AP134:AT134"/>
    <mergeCell ref="AU134:AY134"/>
    <mergeCell ref="AZ134:BD134"/>
    <mergeCell ref="BE134:BI134"/>
    <mergeCell ref="A135:C135"/>
    <mergeCell ref="D135:P135"/>
    <mergeCell ref="Q135:U135"/>
    <mergeCell ref="V135:AE135"/>
    <mergeCell ref="AF135:AJ135"/>
    <mergeCell ref="AK135:AO135"/>
    <mergeCell ref="AP133:AT133"/>
    <mergeCell ref="AU133:AY133"/>
    <mergeCell ref="AZ133:BD133"/>
    <mergeCell ref="BE133:BI133"/>
    <mergeCell ref="A134:C134"/>
    <mergeCell ref="D134:P134"/>
    <mergeCell ref="Q134:U134"/>
    <mergeCell ref="V134:AE134"/>
    <mergeCell ref="AF134:AJ134"/>
    <mergeCell ref="AK134:AO134"/>
    <mergeCell ref="BT121:BX121"/>
    <mergeCell ref="A131:BL131"/>
    <mergeCell ref="A132:C133"/>
    <mergeCell ref="D132:P133"/>
    <mergeCell ref="Q132:U133"/>
    <mergeCell ref="V132:AE133"/>
    <mergeCell ref="AF132:AT132"/>
    <mergeCell ref="AU132:BI132"/>
    <mergeCell ref="AF133:AJ133"/>
    <mergeCell ref="AK133:AO133"/>
    <mergeCell ref="AP121:AT121"/>
    <mergeCell ref="AU121:AY121"/>
    <mergeCell ref="AZ121:BD121"/>
    <mergeCell ref="BE121:BI121"/>
    <mergeCell ref="BJ121:BN121"/>
    <mergeCell ref="BO121:BS121"/>
    <mergeCell ref="BE120:BI120"/>
    <mergeCell ref="BJ120:BN120"/>
    <mergeCell ref="BO120:BS120"/>
    <mergeCell ref="BT120:BX120"/>
    <mergeCell ref="A121:C121"/>
    <mergeCell ref="D121:P121"/>
    <mergeCell ref="Q121:U121"/>
    <mergeCell ref="V121:AE121"/>
    <mergeCell ref="AF121:AJ121"/>
    <mergeCell ref="AK121:AO121"/>
    <mergeCell ref="BT119:BX119"/>
    <mergeCell ref="A120:C120"/>
    <mergeCell ref="D120:P120"/>
    <mergeCell ref="Q120:U120"/>
    <mergeCell ref="V120:AE120"/>
    <mergeCell ref="AF120:AJ120"/>
    <mergeCell ref="AK120:AO120"/>
    <mergeCell ref="AP120:AT120"/>
    <mergeCell ref="AU120:AY120"/>
    <mergeCell ref="AZ120:BD120"/>
    <mergeCell ref="AP119:AT119"/>
    <mergeCell ref="AU119:AY119"/>
    <mergeCell ref="AZ119:BD119"/>
    <mergeCell ref="BE119:BI119"/>
    <mergeCell ref="BJ119:BN119"/>
    <mergeCell ref="BO119:BS119"/>
    <mergeCell ref="A119:C119"/>
    <mergeCell ref="D119:P119"/>
    <mergeCell ref="Q119:U119"/>
    <mergeCell ref="V119:AE119"/>
    <mergeCell ref="AF119:AJ119"/>
    <mergeCell ref="AK119:AO119"/>
    <mergeCell ref="BJ117:BX117"/>
    <mergeCell ref="AF118:AJ118"/>
    <mergeCell ref="AK118:AO118"/>
    <mergeCell ref="AP118:AT118"/>
    <mergeCell ref="AU118:AY118"/>
    <mergeCell ref="AZ118:BD118"/>
    <mergeCell ref="BE118:BI118"/>
    <mergeCell ref="BJ118:BN118"/>
    <mergeCell ref="BO118:BS118"/>
    <mergeCell ref="BT118:BX118"/>
    <mergeCell ref="A117:C118"/>
    <mergeCell ref="D117:P118"/>
    <mergeCell ref="Q117:U118"/>
    <mergeCell ref="V117:AE118"/>
    <mergeCell ref="AF117:AT117"/>
    <mergeCell ref="AU117:BI117"/>
    <mergeCell ref="AO107:AS107"/>
    <mergeCell ref="AT107:AX107"/>
    <mergeCell ref="AY107:BC107"/>
    <mergeCell ref="BD107:BH107"/>
    <mergeCell ref="A115:BL115"/>
    <mergeCell ref="A116:BL116"/>
    <mergeCell ref="BD108:BH108"/>
    <mergeCell ref="A109:C109"/>
    <mergeCell ref="D109:T109"/>
    <mergeCell ref="U109:Y109"/>
    <mergeCell ref="AO106:AS106"/>
    <mergeCell ref="AT106:AX106"/>
    <mergeCell ref="AY106:BC106"/>
    <mergeCell ref="BD106:BH106"/>
    <mergeCell ref="A107:C107"/>
    <mergeCell ref="D107:T107"/>
    <mergeCell ref="U107:Y107"/>
    <mergeCell ref="Z107:AD107"/>
    <mergeCell ref="AE107:AI107"/>
    <mergeCell ref="AJ107:AN107"/>
    <mergeCell ref="AO105:AS105"/>
    <mergeCell ref="AT105:AX105"/>
    <mergeCell ref="AY105:BC105"/>
    <mergeCell ref="BD105:BH105"/>
    <mergeCell ref="A106:C106"/>
    <mergeCell ref="D106:T106"/>
    <mergeCell ref="U106:Y106"/>
    <mergeCell ref="Z106:AD106"/>
    <mergeCell ref="AE106:AI106"/>
    <mergeCell ref="AJ106:AN106"/>
    <mergeCell ref="A105:C105"/>
    <mergeCell ref="D105:T105"/>
    <mergeCell ref="U105:Y105"/>
    <mergeCell ref="Z105:AD105"/>
    <mergeCell ref="AE105:AI105"/>
    <mergeCell ref="AJ105:AN105"/>
    <mergeCell ref="AE104:AI104"/>
    <mergeCell ref="AJ104:AN104"/>
    <mergeCell ref="AO104:AS104"/>
    <mergeCell ref="AT104:AX104"/>
    <mergeCell ref="AY104:BC104"/>
    <mergeCell ref="BD104:BH104"/>
    <mergeCell ref="BQ94:BT94"/>
    <mergeCell ref="BU94:BY94"/>
    <mergeCell ref="A101:BL101"/>
    <mergeCell ref="A102:BH102"/>
    <mergeCell ref="A103:C104"/>
    <mergeCell ref="D103:T104"/>
    <mergeCell ref="U103:AN103"/>
    <mergeCell ref="AO103:BH103"/>
    <mergeCell ref="U104:Y104"/>
    <mergeCell ref="Z104:AD104"/>
    <mergeCell ref="AN94:AR94"/>
    <mergeCell ref="AS94:AW94"/>
    <mergeCell ref="AX94:BA94"/>
    <mergeCell ref="BB94:BF94"/>
    <mergeCell ref="BG94:BK94"/>
    <mergeCell ref="BL94:BP94"/>
    <mergeCell ref="A94:C94"/>
    <mergeCell ref="D94:T94"/>
    <mergeCell ref="U94:Y94"/>
    <mergeCell ref="Z94:AD94"/>
    <mergeCell ref="AE94:AH94"/>
    <mergeCell ref="AI94:AM94"/>
    <mergeCell ref="AX93:BA93"/>
    <mergeCell ref="BB93:BF93"/>
    <mergeCell ref="BG93:BK93"/>
    <mergeCell ref="BL93:BP93"/>
    <mergeCell ref="BQ93:BT93"/>
    <mergeCell ref="BU93:BY93"/>
    <mergeCell ref="BQ92:BT92"/>
    <mergeCell ref="BU92:BY92"/>
    <mergeCell ref="A93:C93"/>
    <mergeCell ref="D93:T93"/>
    <mergeCell ref="U93:Y93"/>
    <mergeCell ref="Z93:AD93"/>
    <mergeCell ref="AE93:AH93"/>
    <mergeCell ref="AI93:AM93"/>
    <mergeCell ref="AN93:AR93"/>
    <mergeCell ref="AS93:AW93"/>
    <mergeCell ref="AN92:AR92"/>
    <mergeCell ref="AS92:AW92"/>
    <mergeCell ref="AX92:BA92"/>
    <mergeCell ref="BB92:BF92"/>
    <mergeCell ref="BG92:BK92"/>
    <mergeCell ref="BL92:BP92"/>
    <mergeCell ref="A92:C92"/>
    <mergeCell ref="D92:T92"/>
    <mergeCell ref="U92:Y92"/>
    <mergeCell ref="Z92:AD92"/>
    <mergeCell ref="AE92:AH92"/>
    <mergeCell ref="AI92:AM92"/>
    <mergeCell ref="AX91:BA91"/>
    <mergeCell ref="BB91:BF91"/>
    <mergeCell ref="BG91:BK91"/>
    <mergeCell ref="BL91:BP91"/>
    <mergeCell ref="BQ91:BT91"/>
    <mergeCell ref="BU91:BY91"/>
    <mergeCell ref="U91:Y91"/>
    <mergeCell ref="Z91:AD91"/>
    <mergeCell ref="AE91:AH91"/>
    <mergeCell ref="AI91:AM91"/>
    <mergeCell ref="AN91:AR91"/>
    <mergeCell ref="AS91:AW91"/>
    <mergeCell ref="BB84:BF84"/>
    <mergeCell ref="BG84:BK84"/>
    <mergeCell ref="A87:BL87"/>
    <mergeCell ref="A88:BL88"/>
    <mergeCell ref="A89:BY89"/>
    <mergeCell ref="A90:C91"/>
    <mergeCell ref="D90:T91"/>
    <mergeCell ref="U90:AM90"/>
    <mergeCell ref="AN90:BF90"/>
    <mergeCell ref="BG90:BY90"/>
    <mergeCell ref="BB83:BF83"/>
    <mergeCell ref="BG83:BK83"/>
    <mergeCell ref="A84:E84"/>
    <mergeCell ref="F84:W84"/>
    <mergeCell ref="X84:AB84"/>
    <mergeCell ref="AC84:AG84"/>
    <mergeCell ref="AH84:AL84"/>
    <mergeCell ref="AM84:AQ84"/>
    <mergeCell ref="AR84:AV84"/>
    <mergeCell ref="AW84:BA84"/>
    <mergeCell ref="BB82:BF82"/>
    <mergeCell ref="BG82:BK82"/>
    <mergeCell ref="A83:E83"/>
    <mergeCell ref="F83:W83"/>
    <mergeCell ref="X83:AB83"/>
    <mergeCell ref="AC83:AG83"/>
    <mergeCell ref="AH83:AL83"/>
    <mergeCell ref="AM83:AQ83"/>
    <mergeCell ref="AR83:AV83"/>
    <mergeCell ref="AW83:BA83"/>
    <mergeCell ref="BB81:BF81"/>
    <mergeCell ref="BG81:BK81"/>
    <mergeCell ref="A82:E82"/>
    <mergeCell ref="F82:W82"/>
    <mergeCell ref="X82:AB82"/>
    <mergeCell ref="AC82:AG82"/>
    <mergeCell ref="AH82:AL82"/>
    <mergeCell ref="AM82:AQ82"/>
    <mergeCell ref="AR82:AV82"/>
    <mergeCell ref="AW82:BA82"/>
    <mergeCell ref="A80:E81"/>
    <mergeCell ref="F80:W81"/>
    <mergeCell ref="X80:AQ80"/>
    <mergeCell ref="AR80:BK80"/>
    <mergeCell ref="X81:AB81"/>
    <mergeCell ref="AC81:AG81"/>
    <mergeCell ref="AH81:AL81"/>
    <mergeCell ref="AM81:AQ81"/>
    <mergeCell ref="AR81:AV81"/>
    <mergeCell ref="AW81:BA81"/>
    <mergeCell ref="AR71:AV71"/>
    <mergeCell ref="AW71:BA71"/>
    <mergeCell ref="BB71:BF71"/>
    <mergeCell ref="BG71:BK71"/>
    <mergeCell ref="A78:BL78"/>
    <mergeCell ref="A79:BK79"/>
    <mergeCell ref="BG72:BK72"/>
    <mergeCell ref="A73:D73"/>
    <mergeCell ref="E73:W73"/>
    <mergeCell ref="X73:AB73"/>
    <mergeCell ref="AR70:AV70"/>
    <mergeCell ref="AW70:BA70"/>
    <mergeCell ref="BB70:BF70"/>
    <mergeCell ref="BG70:BK70"/>
    <mergeCell ref="A71:D71"/>
    <mergeCell ref="E71:W71"/>
    <mergeCell ref="X71:AB71"/>
    <mergeCell ref="AC71:AG71"/>
    <mergeCell ref="AH71:AL71"/>
    <mergeCell ref="AM71:AQ71"/>
    <mergeCell ref="AR69:AV69"/>
    <mergeCell ref="AW69:BA69"/>
    <mergeCell ref="BB69:BF69"/>
    <mergeCell ref="BG69:BK69"/>
    <mergeCell ref="A70:D70"/>
    <mergeCell ref="E70:W70"/>
    <mergeCell ref="X70:AB70"/>
    <mergeCell ref="AC70:AG70"/>
    <mergeCell ref="AH70:AL70"/>
    <mergeCell ref="AM70:AQ70"/>
    <mergeCell ref="A69:D69"/>
    <mergeCell ref="E69:W69"/>
    <mergeCell ref="X69:AB69"/>
    <mergeCell ref="AC69:AG69"/>
    <mergeCell ref="AH69:AL69"/>
    <mergeCell ref="AM69:AQ69"/>
    <mergeCell ref="AH68:AL68"/>
    <mergeCell ref="AM68:AQ68"/>
    <mergeCell ref="AR68:AV68"/>
    <mergeCell ref="AW68:BA68"/>
    <mergeCell ref="BB68:BF68"/>
    <mergeCell ref="BG68:BK68"/>
    <mergeCell ref="BQ63:BT63"/>
    <mergeCell ref="BU63:BY63"/>
    <mergeCell ref="A65:BL65"/>
    <mergeCell ref="A66:BK66"/>
    <mergeCell ref="A67:D68"/>
    <mergeCell ref="E67:W68"/>
    <mergeCell ref="X67:AQ67"/>
    <mergeCell ref="AR67:BK67"/>
    <mergeCell ref="X68:AB68"/>
    <mergeCell ref="AC68:AG68"/>
    <mergeCell ref="AN63:AR63"/>
    <mergeCell ref="AS63:AW63"/>
    <mergeCell ref="AX63:BA63"/>
    <mergeCell ref="BB63:BF63"/>
    <mergeCell ref="BG63:BK63"/>
    <mergeCell ref="BL63:BP63"/>
    <mergeCell ref="A63:E63"/>
    <mergeCell ref="F63:T63"/>
    <mergeCell ref="U63:Y63"/>
    <mergeCell ref="Z63:AD63"/>
    <mergeCell ref="AE63:AH63"/>
    <mergeCell ref="AI63:AM63"/>
    <mergeCell ref="AX62:BA62"/>
    <mergeCell ref="BB62:BF62"/>
    <mergeCell ref="BG62:BK62"/>
    <mergeCell ref="BL62:BP62"/>
    <mergeCell ref="BQ62:BT62"/>
    <mergeCell ref="BU62:BY62"/>
    <mergeCell ref="BQ61:BT61"/>
    <mergeCell ref="BU61:BY61"/>
    <mergeCell ref="A62:E62"/>
    <mergeCell ref="F62:T62"/>
    <mergeCell ref="U62:Y62"/>
    <mergeCell ref="Z62:AD62"/>
    <mergeCell ref="AE62:AH62"/>
    <mergeCell ref="AI62:AM62"/>
    <mergeCell ref="AN62:AR62"/>
    <mergeCell ref="AS62:AW62"/>
    <mergeCell ref="AN61:AR61"/>
    <mergeCell ref="AS61:AW61"/>
    <mergeCell ref="AX61:BA61"/>
    <mergeCell ref="BB61:BF61"/>
    <mergeCell ref="BG61:BK61"/>
    <mergeCell ref="BL61:BP61"/>
    <mergeCell ref="BG60:BK60"/>
    <mergeCell ref="BL60:BP60"/>
    <mergeCell ref="BQ60:BT60"/>
    <mergeCell ref="BU60:BY60"/>
    <mergeCell ref="A61:E61"/>
    <mergeCell ref="F61:T61"/>
    <mergeCell ref="U61:Y61"/>
    <mergeCell ref="Z61:AD61"/>
    <mergeCell ref="AE61:AH61"/>
    <mergeCell ref="AI61:AM61"/>
    <mergeCell ref="AE60:AH60"/>
    <mergeCell ref="AI60:AM60"/>
    <mergeCell ref="AN60:AR60"/>
    <mergeCell ref="AS60:AW60"/>
    <mergeCell ref="AX60:BA60"/>
    <mergeCell ref="BB60:BF60"/>
    <mergeCell ref="BU50:BY50"/>
    <mergeCell ref="A57:BL57"/>
    <mergeCell ref="A58:BY58"/>
    <mergeCell ref="A59:E60"/>
    <mergeCell ref="F59:T60"/>
    <mergeCell ref="U59:AM59"/>
    <mergeCell ref="AN59:BF59"/>
    <mergeCell ref="BG59:BY59"/>
    <mergeCell ref="U60:Y60"/>
    <mergeCell ref="Z60:AD60"/>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4 A170 A107">
    <cfRule type="cellIs" dxfId="49" priority="54" stopIfTrue="1" operator="equal">
      <formula>A93</formula>
    </cfRule>
  </conditionalFormatting>
  <conditionalFormatting sqref="A121:C121 A136:C136">
    <cfRule type="cellIs" dxfId="48" priority="55" stopIfTrue="1" operator="equal">
      <formula>A120</formula>
    </cfRule>
    <cfRule type="cellIs" dxfId="47" priority="56" stopIfTrue="1" operator="equal">
      <formula>0</formula>
    </cfRule>
  </conditionalFormatting>
  <conditionalFormatting sqref="A95">
    <cfRule type="cellIs" dxfId="46" priority="53" stopIfTrue="1" operator="equal">
      <formula>A94</formula>
    </cfRule>
  </conditionalFormatting>
  <conditionalFormatting sqref="A96">
    <cfRule type="cellIs" dxfId="45" priority="52" stopIfTrue="1" operator="equal">
      <formula>A95</formula>
    </cfRule>
  </conditionalFormatting>
  <conditionalFormatting sqref="A97">
    <cfRule type="cellIs" dxfId="44" priority="51" stopIfTrue="1" operator="equal">
      <formula>A96</formula>
    </cfRule>
  </conditionalFormatting>
  <conditionalFormatting sqref="A98">
    <cfRule type="cellIs" dxfId="43" priority="50" stopIfTrue="1" operator="equal">
      <formula>A97</formula>
    </cfRule>
  </conditionalFormatting>
  <conditionalFormatting sqref="A99">
    <cfRule type="cellIs" dxfId="42" priority="49" stopIfTrue="1" operator="equal">
      <formula>A98</formula>
    </cfRule>
  </conditionalFormatting>
  <conditionalFormatting sqref="A113">
    <cfRule type="cellIs" dxfId="41" priority="58" stopIfTrue="1" operator="equal">
      <formula>A107</formula>
    </cfRule>
  </conditionalFormatting>
  <conditionalFormatting sqref="A108">
    <cfRule type="cellIs" dxfId="40" priority="47" stopIfTrue="1" operator="equal">
      <formula>A107</formula>
    </cfRule>
  </conditionalFormatting>
  <conditionalFormatting sqref="A109">
    <cfRule type="cellIs" dxfId="39" priority="46" stopIfTrue="1" operator="equal">
      <formula>A108</formula>
    </cfRule>
  </conditionalFormatting>
  <conditionalFormatting sqref="A110">
    <cfRule type="cellIs" dxfId="38" priority="45" stopIfTrue="1" operator="equal">
      <formula>A109</formula>
    </cfRule>
  </conditionalFormatting>
  <conditionalFormatting sqref="A111">
    <cfRule type="cellIs" dxfId="37" priority="44" stopIfTrue="1" operator="equal">
      <formula>A110</formula>
    </cfRule>
  </conditionalFormatting>
  <conditionalFormatting sqref="A112">
    <cfRule type="cellIs" dxfId="36" priority="43" stopIfTrue="1" operator="equal">
      <formula>A111</formula>
    </cfRule>
  </conditionalFormatting>
  <conditionalFormatting sqref="A171">
    <cfRule type="cellIs" dxfId="35" priority="5" stopIfTrue="1" operator="equal">
      <formula>A170</formula>
    </cfRule>
  </conditionalFormatting>
  <conditionalFormatting sqref="A122:C122">
    <cfRule type="cellIs" dxfId="34" priority="40" stopIfTrue="1" operator="equal">
      <formula>A121</formula>
    </cfRule>
    <cfRule type="cellIs" dxfId="33" priority="41" stopIfTrue="1" operator="equal">
      <formula>0</formula>
    </cfRule>
  </conditionalFormatting>
  <conditionalFormatting sqref="A123:C123">
    <cfRule type="cellIs" dxfId="32" priority="38" stopIfTrue="1" operator="equal">
      <formula>A122</formula>
    </cfRule>
    <cfRule type="cellIs" dxfId="31" priority="39" stopIfTrue="1" operator="equal">
      <formula>0</formula>
    </cfRule>
  </conditionalFormatting>
  <conditionalFormatting sqref="A124:C124">
    <cfRule type="cellIs" dxfId="30" priority="36" stopIfTrue="1" operator="equal">
      <formula>A123</formula>
    </cfRule>
    <cfRule type="cellIs" dxfId="29" priority="37" stopIfTrue="1" operator="equal">
      <formula>0</formula>
    </cfRule>
  </conditionalFormatting>
  <conditionalFormatting sqref="A125:C125">
    <cfRule type="cellIs" dxfId="28" priority="34" stopIfTrue="1" operator="equal">
      <formula>A124</formula>
    </cfRule>
    <cfRule type="cellIs" dxfId="27" priority="35" stopIfTrue="1" operator="equal">
      <formula>0</formula>
    </cfRule>
  </conditionalFormatting>
  <conditionalFormatting sqref="A126:C126">
    <cfRule type="cellIs" dxfId="26" priority="32" stopIfTrue="1" operator="equal">
      <formula>A125</formula>
    </cfRule>
    <cfRule type="cellIs" dxfId="25" priority="33" stopIfTrue="1" operator="equal">
      <formula>0</formula>
    </cfRule>
  </conditionalFormatting>
  <conditionalFormatting sqref="A127:C127">
    <cfRule type="cellIs" dxfId="24" priority="30" stopIfTrue="1" operator="equal">
      <formula>A126</formula>
    </cfRule>
    <cfRule type="cellIs" dxfId="23" priority="31" stopIfTrue="1" operator="equal">
      <formula>0</formula>
    </cfRule>
  </conditionalFormatting>
  <conditionalFormatting sqref="A128:C128">
    <cfRule type="cellIs" dxfId="22" priority="28" stopIfTrue="1" operator="equal">
      <formula>A127</formula>
    </cfRule>
    <cfRule type="cellIs" dxfId="21" priority="29" stopIfTrue="1" operator="equal">
      <formula>0</formula>
    </cfRule>
  </conditionalFormatting>
  <conditionalFormatting sqref="A129:C129">
    <cfRule type="cellIs" dxfId="20" priority="26" stopIfTrue="1" operator="equal">
      <formula>A128</formula>
    </cfRule>
    <cfRule type="cellIs" dxfId="19" priority="27" stopIfTrue="1" operator="equal">
      <formula>0</formula>
    </cfRule>
  </conditionalFormatting>
  <conditionalFormatting sqref="A137:C137">
    <cfRule type="cellIs" dxfId="18" priority="22" stopIfTrue="1" operator="equal">
      <formula>A136</formula>
    </cfRule>
    <cfRule type="cellIs" dxfId="17" priority="23" stopIfTrue="1" operator="equal">
      <formula>0</formula>
    </cfRule>
  </conditionalFormatting>
  <conditionalFormatting sqref="A138:C138">
    <cfRule type="cellIs" dxfId="16" priority="20" stopIfTrue="1" operator="equal">
      <formula>A137</formula>
    </cfRule>
    <cfRule type="cellIs" dxfId="15" priority="21" stopIfTrue="1" operator="equal">
      <formula>0</formula>
    </cfRule>
  </conditionalFormatting>
  <conditionalFormatting sqref="A139:C139">
    <cfRule type="cellIs" dxfId="14" priority="18" stopIfTrue="1" operator="equal">
      <formula>A138</formula>
    </cfRule>
    <cfRule type="cellIs" dxfId="13" priority="19" stopIfTrue="1" operator="equal">
      <formula>0</formula>
    </cfRule>
  </conditionalFormatting>
  <conditionalFormatting sqref="A140:C140">
    <cfRule type="cellIs" dxfId="12" priority="16" stopIfTrue="1" operator="equal">
      <formula>A139</formula>
    </cfRule>
    <cfRule type="cellIs" dxfId="11" priority="17" stopIfTrue="1" operator="equal">
      <formula>0</formula>
    </cfRule>
  </conditionalFormatting>
  <conditionalFormatting sqref="A141:C141">
    <cfRule type="cellIs" dxfId="10" priority="14" stopIfTrue="1" operator="equal">
      <formula>A140</formula>
    </cfRule>
    <cfRule type="cellIs" dxfId="9" priority="15" stopIfTrue="1" operator="equal">
      <formula>0</formula>
    </cfRule>
  </conditionalFormatting>
  <conditionalFormatting sqref="A142:C142">
    <cfRule type="cellIs" dxfId="8" priority="12" stopIfTrue="1" operator="equal">
      <formula>A141</formula>
    </cfRule>
    <cfRule type="cellIs" dxfId="7" priority="13" stopIfTrue="1" operator="equal">
      <formula>0</formula>
    </cfRule>
  </conditionalFormatting>
  <conditionalFormatting sqref="A143:C143">
    <cfRule type="cellIs" dxfId="6" priority="10" stopIfTrue="1" operator="equal">
      <formula>A142</formula>
    </cfRule>
    <cfRule type="cellIs" dxfId="5" priority="11" stopIfTrue="1" operator="equal">
      <formula>0</formula>
    </cfRule>
  </conditionalFormatting>
  <conditionalFormatting sqref="A144:C144">
    <cfRule type="cellIs" dxfId="4" priority="8" stopIfTrue="1" operator="equal">
      <formula>A143</formula>
    </cfRule>
    <cfRule type="cellIs" dxfId="3" priority="9" stopIfTrue="1" operator="equal">
      <formula>0</formula>
    </cfRule>
  </conditionalFormatting>
  <conditionalFormatting sqref="A172">
    <cfRule type="cellIs" dxfId="2" priority="4" stopIfTrue="1" operator="equal">
      <formula>A171</formula>
    </cfRule>
  </conditionalFormatting>
  <conditionalFormatting sqref="A173">
    <cfRule type="cellIs" dxfId="1" priority="3" stopIfTrue="1" operator="equal">
      <formula>A172</formula>
    </cfRule>
  </conditionalFormatting>
  <conditionalFormatting sqref="A174">
    <cfRule type="cellIs" dxfId="0" priority="2" stopIfTrue="1" operator="equal">
      <formula>A173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КПК0211090</vt:lpstr>
      <vt:lpstr>'Додаток2 КПК0211090'!Область_печати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2019-10-19T14:09:19Z</cp:lastPrinted>
  <dcterms:created xsi:type="dcterms:W3CDTF">2016-07-02T12:27:50Z</dcterms:created>
  <dcterms:modified xsi:type="dcterms:W3CDTF">2020-01-21T07:53:45Z</dcterms:modified>
</cp:coreProperties>
</file>