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90" yWindow="1005" windowWidth="21840" windowHeight="13740" tabRatio="522"/>
  </bookViews>
  <sheets>
    <sheet name="Додаток2 КПК0211162" sheetId="6" r:id="rId1"/>
  </sheets>
  <definedNames>
    <definedName name="_xlnm.Print_Area" localSheetId="0">'Додаток2 КПК0211162'!$A$1:$BY$235</definedName>
  </definedNames>
  <calcPr calcId="144525"/>
</workbook>
</file>

<file path=xl/calcChain.xml><?xml version="1.0" encoding="utf-8"?>
<calcChain xmlns="http://schemas.openxmlformats.org/spreadsheetml/2006/main">
  <c r="BD102" i="6" l="1"/>
  <c r="BD103" i="6"/>
  <c r="BD104" i="6"/>
  <c r="BD101" i="6"/>
  <c r="AJ102" i="6"/>
  <c r="AJ103" i="6"/>
  <c r="AJ104" i="6"/>
  <c r="AJ101" i="6"/>
  <c r="BH213" i="6"/>
  <c r="AT213" i="6"/>
  <c r="AJ213" i="6"/>
  <c r="BG204" i="6"/>
  <c r="AQ204" i="6"/>
  <c r="AZ181" i="6"/>
  <c r="AK181" i="6"/>
  <c r="BO173" i="6"/>
  <c r="AZ173" i="6"/>
  <c r="AK173" i="6"/>
  <c r="BE144" i="6"/>
  <c r="AP144" i="6"/>
  <c r="BE143" i="6"/>
  <c r="AP143" i="6"/>
  <c r="BE142" i="6"/>
  <c r="AP142" i="6"/>
  <c r="BE141" i="6"/>
  <c r="AP141" i="6"/>
  <c r="BE140" i="6"/>
  <c r="AP140" i="6"/>
  <c r="BE139" i="6"/>
  <c r="AP139" i="6"/>
  <c r="BE138" i="6"/>
  <c r="AP138" i="6"/>
  <c r="BE137" i="6"/>
  <c r="AP137" i="6"/>
  <c r="BE136" i="6"/>
  <c r="AP136" i="6"/>
  <c r="BE135" i="6"/>
  <c r="AP135" i="6"/>
  <c r="BE134" i="6"/>
  <c r="AP134" i="6"/>
  <c r="BE133" i="6"/>
  <c r="AP133" i="6"/>
  <c r="BE132" i="6"/>
  <c r="AP132" i="6"/>
  <c r="BT125" i="6"/>
  <c r="BE125" i="6"/>
  <c r="AP125" i="6"/>
  <c r="BT124" i="6"/>
  <c r="BE124" i="6"/>
  <c r="AP124" i="6"/>
  <c r="BT123" i="6"/>
  <c r="BE123" i="6"/>
  <c r="AP123" i="6"/>
  <c r="BT122" i="6"/>
  <c r="BE122" i="6"/>
  <c r="AP122" i="6"/>
  <c r="BT121" i="6"/>
  <c r="BE121" i="6"/>
  <c r="AP121" i="6"/>
  <c r="BT120" i="6"/>
  <c r="BE120" i="6"/>
  <c r="AP120" i="6"/>
  <c r="BT119" i="6"/>
  <c r="BE119" i="6"/>
  <c r="AP119" i="6"/>
  <c r="BT118" i="6"/>
  <c r="BE118" i="6"/>
  <c r="AP118" i="6"/>
  <c r="BT117" i="6"/>
  <c r="BE117" i="6"/>
  <c r="AP117" i="6"/>
  <c r="BT116" i="6"/>
  <c r="BE116" i="6"/>
  <c r="AP116" i="6"/>
  <c r="BT115" i="6"/>
  <c r="BE115" i="6"/>
  <c r="AP115" i="6"/>
  <c r="BT114" i="6"/>
  <c r="BE114" i="6"/>
  <c r="AP114" i="6"/>
  <c r="BT113" i="6"/>
  <c r="BE113" i="6"/>
  <c r="AP113" i="6"/>
  <c r="BU93" i="6"/>
  <c r="BB93" i="6"/>
  <c r="AI93" i="6"/>
  <c r="BU92" i="6"/>
  <c r="BB92" i="6"/>
  <c r="AI92" i="6"/>
  <c r="BU91" i="6"/>
  <c r="BB91" i="6"/>
  <c r="AI91" i="6"/>
  <c r="BU90" i="6"/>
  <c r="BB90" i="6"/>
  <c r="AI90" i="6"/>
  <c r="BG80" i="6"/>
  <c r="AM80" i="6"/>
  <c r="BG72" i="6"/>
  <c r="AM72" i="6"/>
  <c r="BG71" i="6"/>
  <c r="AM71" i="6"/>
  <c r="BG70" i="6"/>
  <c r="AM70" i="6"/>
  <c r="BG69" i="6"/>
  <c r="AM69" i="6"/>
  <c r="BU61" i="6"/>
  <c r="BB61" i="6"/>
  <c r="AI61" i="6"/>
  <c r="BU53" i="6"/>
  <c r="BB53" i="6"/>
  <c r="AI53" i="6"/>
  <c r="BU52" i="6"/>
  <c r="BB52" i="6"/>
  <c r="AI52" i="6"/>
  <c r="BU51" i="6"/>
  <c r="BB51" i="6"/>
  <c r="AI51" i="6"/>
  <c r="BU50" i="6"/>
  <c r="BB50" i="6"/>
  <c r="AI50" i="6"/>
  <c r="BG40" i="6"/>
  <c r="AM40" i="6"/>
  <c r="BG39" i="6"/>
  <c r="AM39" i="6"/>
  <c r="BU31" i="6"/>
  <c r="BB31" i="6"/>
  <c r="AI31" i="6"/>
  <c r="BU30" i="6"/>
  <c r="BB30" i="6"/>
  <c r="AI30" i="6"/>
</calcChain>
</file>

<file path=xl/sharedStrings.xml><?xml version="1.0" encoding="utf-8"?>
<sst xmlns="http://schemas.openxmlformats.org/spreadsheetml/2006/main" count="714" uniqueCount="251">
  <si>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</si>
  <si>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</si>
  <si>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</si>
  <si>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</si>
  <si>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</si>
  <si>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</si>
  <si>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</si>
  <si>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</si>
  <si>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</si>
  <si>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</si>
  <si>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</si>
  <si>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</si>
  <si>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</si>
  <si>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</si>
  <si>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</si>
  <si>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</si>
  <si>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</si>
  <si>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</si>
  <si>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</si>
  <si>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</si>
  <si>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</si>
  <si>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</si>
  <si>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</si>
  <si>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</si>
  <si>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</si>
  <si>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</si>
  <si>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</si>
  <si>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</si>
  <si>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</si>
  <si>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</si>
  <si>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</si>
  <si>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</si>
  <si>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</si>
  <si>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</si>
  <si>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</si>
  <si>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</si>
  <si>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</si>
  <si>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</si>
  <si>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</si>
  <si>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</si>
  <si>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</si>
  <si>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</si>
  <si>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</si>
  <si>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</si>
  <si>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</si>
  <si>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</si>
  <si>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</si>
  <si>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</si>
  <si>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</si>
  <si>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</si>
  <si>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</si>
  <si>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</si>
  <si>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</si>
  <si>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</si>
  <si>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</si>
  <si>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</si>
  <si>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</si>
  <si>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</si>
  <si>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</si>
  <si>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</si>
  <si>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</si>
  <si>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</si>
  <si>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</si>
  <si>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</si>
  <si>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</si>
  <si>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</si>
  <si>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</si>
  <si>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</si>
  <si>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</si>
  <si>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</si>
  <si>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</si>
  <si>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</si>
  <si>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</si>
  <si>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</si>
  <si>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</si>
  <si>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</si>
  <si>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</si>
  <si>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</si>
  <si>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</si>
  <si>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</si>
  <si>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</si>
  <si>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</si>
  <si>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</si>
  <si>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</si>
  <si>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</si>
  <si>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</si>
  <si>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</si>
  <si>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</si>
  <si>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</si>
  <si>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</si>
  <si>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</si>
  <si>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</si>
  <si>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</si>
  <si>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</si>
  <si>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</si>
  <si>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</si>
  <si>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</si>
  <si>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</si>
  <si>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</si>
  <si>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</si>
  <si>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</si>
  <si>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</si>
  <si>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</si>
  <si>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</si>
  <si>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</si>
  <si>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</si>
  <si>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</si>
  <si>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</si>
  <si>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</si>
  <si>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</si>
  <si>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</si>
  <si>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</si>
  <si>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</si>
  <si>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</si>
  <si>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</si>
  <si>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</si>
  <si>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</si>
  <si>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</si>
  <si>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</si>
  <si>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</si>
  <si>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</si>
  <si>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</si>
  <si>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</si>
  <si>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</si>
  <si>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</si>
  <si>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</si>
  <si>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</si>
  <si>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</si>
  <si>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</si>
  <si>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</si>
  <si>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</si>
  <si>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</si>
  <si>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</si>
  <si>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</si>
  <si>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</si>
  <si>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</si>
  <si>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</si>
  <si>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</si>
  <si>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</si>
  <si>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</si>
  <si>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</si>
  <si>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</si>
  <si>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</si>
  <si>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</si>
  <si>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</si>
  <si>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</si>
  <si>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</si>
  <si>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</si>
  <si>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</si>
  <si>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</si>
  <si>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</si>
  <si>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</si>
  <si>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</si>
  <si>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</si>
  <si>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</si>
  <si>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</si>
  <si>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</si>
  <si>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</si>
  <si>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</si>
  <si>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</si>
  <si>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</si>
  <si>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</si>
  <si>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</si>
  <si>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</si>
  <si>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</si>
  <si>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</si>
  <si>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</si>
  <si>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</si>
  <si>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</si>
  <si>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</si>
  <si>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</si>
  <si>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</si>
  <si>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</si>
  <si>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</si>
  <si>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Предмети, матеріали, обладнання та інвентар</t>
  </si>
  <si>
    <t>Оплата послуг (крім комунальних)</t>
  </si>
  <si>
    <t>Інші виплати населенню</t>
  </si>
  <si>
    <t>Затрат</t>
  </si>
  <si>
    <t>Видатки пов`язані з перевезенням дітей</t>
  </si>
  <si>
    <t>грн.</t>
  </si>
  <si>
    <t>кошторис</t>
  </si>
  <si>
    <t>Видатки на подарунки учням</t>
  </si>
  <si>
    <t>Видатки на подарунки для закладів загальної середньої освіти</t>
  </si>
  <si>
    <t>Соціальне забезпечення (одноразова виплата дітям-сиротам)</t>
  </si>
  <si>
    <t>Продукту</t>
  </si>
  <si>
    <t>Кількість учнів, які ортимують подарунки</t>
  </si>
  <si>
    <t>осіб</t>
  </si>
  <si>
    <t>списки дітей</t>
  </si>
  <si>
    <t>Середньорічна кількість одержувачів одноразової допомоги</t>
  </si>
  <si>
    <t>список дітей</t>
  </si>
  <si>
    <t>Кількість учнів які користуються послугами по перевезенню</t>
  </si>
  <si>
    <t>Ефективності</t>
  </si>
  <si>
    <t>Середні витрати на перевезення 1 особи</t>
  </si>
  <si>
    <t>розрахунковий показник</t>
  </si>
  <si>
    <t>Вартість 1 подарунка дітям дошкільного віку</t>
  </si>
  <si>
    <t>Середній розмір допомоги</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</si>
  <si>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</si>
  <si>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</si>
  <si>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</si>
  <si>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Забезпечення реалізації інших програм та заходів у сфері освіти</t>
  </si>
  <si>
    <t>Забезпечення надання послуг з перевезення учнів та педагогічних працівників. Забезпечення надання допомоги дітям-сиротам, позбавленим батьківського піклування, яким виповнюється 18 років.</t>
  </si>
  <si>
    <t>Бюджетний кодекс України, Конституція України, Закон України "Про освіту", наказ Міністерства освіти і науки України "Про затвердження Типового переліку бюджетних програм та результативних показників їх виконання для місцевих бюджетів у галузі "Освіта",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"Про затвердження Положення про формування та виконання Національної програми інформатизації", "Про внесення змін до Положення про формування та виконання Національної програми інформатизації", рішення Іларіонівської селищної ради від 13 грудня 2019 року №538-32/VII "Про селищний бюджет на 2020 рік".</t>
  </si>
  <si>
    <t>(0)(2)</t>
  </si>
  <si>
    <t>Виконком Іларіонівської селищної ради</t>
  </si>
  <si>
    <t>Начальник відділу</t>
  </si>
  <si>
    <t>О.Ю. Пономаренко</t>
  </si>
  <si>
    <t>41767516</t>
  </si>
  <si>
    <t>04547000000</t>
  </si>
  <si>
    <t>(грн)</t>
  </si>
  <si>
    <t>2018 рік (звіт)</t>
  </si>
  <si>
    <t>1) кредиторська заборгованість місцевого бюджету у 2018 році:</t>
  </si>
  <si>
    <t>Дебіторська заборгованість на 01.01.2018</t>
  </si>
  <si>
    <t>2019 рік (затверджено)</t>
  </si>
  <si>
    <t>2019 рік (план)</t>
  </si>
  <si>
    <t>2019 рік</t>
  </si>
  <si>
    <t>3) дебіторська заборгованість у 2018 - 2019 роках:</t>
  </si>
  <si>
    <t>Дебіторська заборгованість на 01.01.2019</t>
  </si>
  <si>
    <t>внаслідок використання коштів спеціального фонду бюджету у 2018 році, та очікувані результати у 2019 році.</t>
  </si>
  <si>
    <t>1) надходження для виконання бюджетної програми у 2018 - 2020 роках:</t>
  </si>
  <si>
    <t>2020 рік (проект)</t>
  </si>
  <si>
    <t>1) видатки за кодами Економічної класифікації видатків бюджету у 2018 - 2020 роках:</t>
  </si>
  <si>
    <t>2) надання кредитів за кодами Класифікації кредитування бюджету у 2018 - 2020 роках:</t>
  </si>
  <si>
    <t>1) витрати за напрямами використання бюджетних коштів у 2018 - 2020 роках:</t>
  </si>
  <si>
    <t>1) результативні показники бюджетної програми у 2018 - 2020 роках:</t>
  </si>
  <si>
    <t>2020 рік</t>
  </si>
  <si>
    <t>1) місцеві/регіональні програми, які виконуються в межах бюджетної програми у 2018 - 2020 роках:</t>
  </si>
  <si>
    <t>14. Бюджетні зобов’язання у 2018 - 2020 роках:</t>
  </si>
  <si>
    <t xml:space="preserve">2) кредиторська заборгованість місцевого бюджету у 2019 - 2020 роках: </t>
  </si>
  <si>
    <t>Очікувана дебіторська заборгованость  на 01.01.2020</t>
  </si>
  <si>
    <t>4) аналіз управління бюджетними зобов'язаннями та пропозиції щодо упорядкування бюджетних зобов'язань у 2020 році.</t>
  </si>
  <si>
    <t>2021 рік (прогноз)</t>
  </si>
  <si>
    <t>2021 рік</t>
  </si>
  <si>
    <t>БЮДЖЕТНИЙ ЗАПИТ НА 2020-2022 РОКИ індивідуальний (Форма 2020-2)</t>
  </si>
  <si>
    <t>4. Мета та завдання бюджетної програми на 2020 - 2022 роки</t>
  </si>
  <si>
    <t>2) надходження для виконання бюджетної програми  у 2021 - 2022 роках:</t>
  </si>
  <si>
    <t>2022 рік (прогноз)</t>
  </si>
  <si>
    <t>3) видатки за кодами Економічної класифікації видатків бюджету у 2021 - 2022 роках:</t>
  </si>
  <si>
    <t>4) надання кредитів за кодами Класифікації кредитування бюджету у 2021 - 2022 роках:</t>
  </si>
  <si>
    <t>2) витрати за напрямами використання бюджетних коштів у 2021 - 2022 роках:</t>
  </si>
  <si>
    <t>2) результативні показники бюджетної програми у 2021 - 2022 роках:</t>
  </si>
  <si>
    <t xml:space="preserve">2022 рік </t>
  </si>
  <si>
    <t>2) місцеві/регіональні програми, які виконуються в межах бюджетної програми у 2021 - 2022 роках:</t>
  </si>
  <si>
    <t>12. Об’єкти, які виконуються в межах бюджетної програми за рахунок коштів бюджету розвитку у 2018 - 2022 роках:</t>
  </si>
  <si>
    <t>13. Аналіз результатів, досягнутих внаслідок використання коштів загального фонду бюджету у 2018 році, очікувані результати у 
2019 році, обґрунтування необхідності передбачення витрат кредитів на 2020 - 2022 роки</t>
  </si>
  <si>
    <t xml:space="preserve"> 15. Підстави та обґрунтування видатків спеціального фонду на 2020 рік та на 2021 - 2022 роки за рахунок надходжень до спеціального фонду, аналіз результатів, досягнутих </t>
  </si>
  <si>
    <t>(0)(2)(1)(1)(1)(6)(2)</t>
  </si>
  <si>
    <t>(1)(1)(6)(2)</t>
  </si>
  <si>
    <t>(0)(9)(9)(0)</t>
  </si>
  <si>
    <t>Інші програми та заходи у сфері освіти</t>
  </si>
  <si>
    <t> Виконавчі органи місцевих рад, Рада міністрів Автономної Республіки Крим, державна адміністрація (обласні державні адміністрації, Київська, Севастопольська міські державні адміністрації, районні державні адміністрації (управління, відділи)</t>
  </si>
  <si>
    <t>(0)(2)(1)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</si>
</sst>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17"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1">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6" fillId="0" borderId="0" xfId="0" applyFont="1" applyAlignment="1">
      <alignment horizontal="center" vertical="top" wrapText="1"/>
    </xf>
    <xf numFmtId="0" fontId="9"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right" vertical="center" wrapText="1"/>
    </xf>
    <xf numFmtId="0" fontId="11" fillId="0" borderId="0" xfId="0" applyFont="1" applyAlignment="1">
      <alignment horizontal="center" vertical="center" wrapText="1"/>
    </xf>
    <xf numFmtId="0" fontId="12" fillId="0" borderId="0" xfId="0" applyFont="1" applyBorder="1" applyAlignment="1">
      <alignment horizontal="center" vertical="center"/>
    </xf>
    <xf numFmtId="0" fontId="6" fillId="0" borderId="0" xfId="0" applyFont="1" applyBorder="1" applyAlignment="1">
      <alignment horizontal="center" vertical="top"/>
    </xf>
    <xf numFmtId="0" fontId="13" fillId="0" borderId="0" xfId="0" applyFont="1" applyBorder="1" applyAlignment="1"/>
    <xf numFmtId="0" fontId="10"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5" fillId="0" borderId="0" xfId="0" applyFont="1" applyFill="1" applyBorder="1" applyAlignment="1">
      <alignment horizontal="center" vertical="center" wrapText="1"/>
    </xf>
    <xf numFmtId="0" fontId="10" fillId="0" borderId="0" xfId="0" applyFont="1" applyBorder="1" applyAlignment="1">
      <alignment horizontal="left" vertical="center" wrapText="1"/>
    </xf>
    <xf numFmtId="0" fontId="6"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5" fillId="0" borderId="0" xfId="0" applyFont="1" applyBorder="1" applyAlignment="1">
      <alignment horizontal="center" vertical="center"/>
    </xf>
    <xf numFmtId="0" fontId="1" fillId="0" borderId="5" xfId="0" applyFont="1" applyBorder="1" applyAlignment="1">
      <alignment horizontal="center" vertical="center"/>
    </xf>
    <xf numFmtId="0" fontId="15" fillId="0" borderId="7" xfId="0" applyFont="1" applyBorder="1" applyAlignment="1">
      <alignment horizontal="center" vertical="center"/>
    </xf>
    <xf numFmtId="0" fontId="10" fillId="0" borderId="5" xfId="0" applyFont="1" applyBorder="1" applyAlignment="1">
      <alignment horizontal="center" vertical="center" wrapText="1"/>
    </xf>
    <xf numFmtId="0" fontId="6"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6" xfId="0" applyFont="1" applyBorder="1" applyAlignment="1">
      <alignment horizontal="center" vertical="center" wrapText="1"/>
    </xf>
    <xf numFmtId="174"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top" wrapText="1"/>
    </xf>
    <xf numFmtId="174" fontId="4" fillId="0" borderId="6" xfId="0" applyNumberFormat="1" applyFont="1" applyBorder="1" applyAlignment="1">
      <alignment horizontal="center" vertical="center" wrapText="1"/>
    </xf>
    <xf numFmtId="0" fontId="2" fillId="0" borderId="0" xfId="0" applyFont="1" applyBorder="1" applyAlignment="1">
      <alignment horizontal="righ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174" fontId="4" fillId="0" borderId="1" xfId="0" applyNumberFormat="1" applyFont="1" applyBorder="1" applyAlignment="1">
      <alignment horizontal="center" vertical="center" wrapText="1"/>
    </xf>
    <xf numFmtId="174" fontId="4" fillId="0" borderId="2" xfId="0" applyNumberFormat="1" applyFont="1" applyBorder="1" applyAlignment="1">
      <alignment horizontal="center" vertical="center" wrapText="1"/>
    </xf>
    <xf numFmtId="174" fontId="4" fillId="0" borderId="3" xfId="0" applyNumberFormat="1" applyFont="1" applyBorder="1" applyAlignment="1">
      <alignment horizontal="center" vertical="center" wrapText="1"/>
    </xf>
    <xf numFmtId="0" fontId="2" fillId="0" borderId="5" xfId="0" applyFont="1" applyBorder="1" applyAlignment="1">
      <alignment horizontal="righ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7" fillId="0" borderId="0" xfId="0" applyFont="1" applyAlignment="1">
      <alignment horizontal="left"/>
    </xf>
    <xf numFmtId="0" fontId="3" fillId="0" borderId="0" xfId="0" applyFont="1" applyFill="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NumberFormat="1" applyFont="1" applyBorder="1" applyAlignment="1">
      <alignment horizontal="center" vertical="center" wrapText="1"/>
    </xf>
    <xf numFmtId="0" fontId="0" fillId="0" borderId="2" xfId="0" applyBorder="1"/>
    <xf numFmtId="0" fontId="0" fillId="0" borderId="3" xfId="0" applyBorder="1"/>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6" fillId="0" borderId="7" xfId="0" applyFont="1" applyBorder="1" applyAlignment="1">
      <alignment horizontal="center" vertical="top" wrapText="1"/>
    </xf>
    <xf numFmtId="0" fontId="5" fillId="0" borderId="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6"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6"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6" xfId="0" applyNumberFormat="1" applyFont="1" applyBorder="1" applyAlignment="1">
      <alignment horizontal="right" vertical="center" wrapText="1"/>
    </xf>
    <xf numFmtId="3" fontId="4" fillId="0" borderId="6" xfId="0" applyNumberFormat="1" applyFont="1" applyBorder="1" applyAlignment="1">
      <alignment horizontal="right" vertical="center" wrapText="1"/>
    </xf>
    <xf numFmtId="3" fontId="0" fillId="0" borderId="6" xfId="0" applyNumberFormat="1" applyFont="1" applyBorder="1" applyAlignment="1">
      <alignment horizontal="right" vertical="center" wrapText="1"/>
    </xf>
    <xf numFmtId="0" fontId="4" fillId="0" borderId="6" xfId="0" applyFont="1" applyBorder="1" applyAlignment="1">
      <alignment horizontal="left" vertical="center" wrapText="1"/>
    </xf>
    <xf numFmtId="0" fontId="16" fillId="0" borderId="6" xfId="0" applyFont="1" applyBorder="1" applyAlignment="1">
      <alignment horizontal="left" vertical="center" wrapText="1"/>
    </xf>
    <xf numFmtId="1" fontId="4" fillId="0" borderId="6"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3" fillId="0" borderId="0" xfId="0" applyFont="1" applyAlignment="1">
      <alignment horizontal="left" vertical="top" wrapText="1"/>
    </xf>
    <xf numFmtId="0" fontId="14" fillId="0" borderId="5" xfId="0" applyFont="1" applyBorder="1" applyAlignment="1">
      <alignment horizontal="left" vertical="top" wrapText="1"/>
    </xf>
    <xf numFmtId="0" fontId="10" fillId="0" borderId="5" xfId="0" quotePrefix="1" applyFont="1" applyBorder="1" applyAlignment="1">
      <alignment horizontal="center" vertical="center" wrapText="1"/>
    </xf>
    <xf numFmtId="0" fontId="10" fillId="0" borderId="5" xfId="0" applyFont="1" applyBorder="1" applyAlignment="1">
      <alignment horizontal="left" vertical="top" wrapText="1"/>
    </xf>
  </cellXfs>
  <cellStyles count="1">
    <cellStyle name="Обычный" xfId="0" builtinId="0"/>
  </cellStyles>
  <dxfs count="5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235"/>
  <sheetViews>
    <sheetView tabSelected="1" view="pageBreakPreview" topLeftCell="A205" zoomScale="60" zoomScaleNormal="100" workbookViewId="0">
      <selection activeCell="A236" sqref="A236:IV237"/>
    </sheetView>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59" t="s">
        <v>115</v>
      </c>
      <c r="BO1" s="59"/>
      <c r="BP1" s="59"/>
      <c r="BQ1" s="59"/>
      <c r="BR1" s="59"/>
      <c r="BS1" s="59"/>
      <c r="BT1" s="59"/>
      <c r="BU1" s="59"/>
      <c r="BV1" s="59"/>
      <c r="BW1" s="59"/>
      <c r="BX1" s="59"/>
      <c r="BY1" s="59"/>
      <c r="BZ1" s="59"/>
    </row>
    <row r="2" spans="1:79" ht="14.25" customHeight="1" x14ac:dyDescent="0.2">
      <c r="A2" s="40" t="s">
        <v>232</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4" spans="1:79" ht="15" customHeight="1" x14ac:dyDescent="0.2">
      <c r="A4" s="11" t="s">
        <v>159</v>
      </c>
      <c r="B4" s="125" t="s">
        <v>203</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8"/>
      <c r="AH4" s="27" t="s">
        <v>202</v>
      </c>
      <c r="AI4" s="27"/>
      <c r="AJ4" s="27"/>
      <c r="AK4" s="27"/>
      <c r="AL4" s="27"/>
      <c r="AM4" s="27"/>
      <c r="AN4" s="27"/>
      <c r="AO4" s="27"/>
      <c r="AP4" s="27"/>
      <c r="AQ4" s="27"/>
      <c r="AR4" s="27"/>
      <c r="AS4" s="8"/>
      <c r="AT4" s="129" t="s">
        <v>206</v>
      </c>
      <c r="AU4" s="27"/>
      <c r="AV4" s="27"/>
      <c r="AW4" s="27"/>
      <c r="AX4" s="27"/>
      <c r="AY4" s="27"/>
      <c r="AZ4" s="27"/>
      <c r="BA4" s="27"/>
      <c r="BB4" s="15"/>
      <c r="BC4" s="8"/>
      <c r="BD4" s="8"/>
      <c r="BE4" s="12"/>
      <c r="BF4" s="12"/>
      <c r="BG4" s="12"/>
      <c r="BH4" s="12"/>
      <c r="BI4" s="12"/>
      <c r="BJ4" s="12"/>
      <c r="BK4" s="12"/>
      <c r="BL4" s="12"/>
    </row>
    <row r="5" spans="1:79" ht="24" customHeight="1" x14ac:dyDescent="0.2">
      <c r="A5" s="42" t="s">
        <v>0</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7"/>
      <c r="AH5" s="28" t="s">
        <v>161</v>
      </c>
      <c r="AI5" s="28"/>
      <c r="AJ5" s="28"/>
      <c r="AK5" s="28"/>
      <c r="AL5" s="28"/>
      <c r="AM5" s="28"/>
      <c r="AN5" s="28"/>
      <c r="AO5" s="28"/>
      <c r="AP5" s="28"/>
      <c r="AQ5" s="28"/>
      <c r="AR5" s="28"/>
      <c r="AS5" s="7"/>
      <c r="AT5" s="28" t="s">
        <v>157</v>
      </c>
      <c r="AU5" s="28"/>
      <c r="AV5" s="28"/>
      <c r="AW5" s="28"/>
      <c r="AX5" s="28"/>
      <c r="AY5" s="28"/>
      <c r="AZ5" s="28"/>
      <c r="BA5" s="28"/>
      <c r="BB5" s="13"/>
      <c r="BC5" s="7"/>
      <c r="BD5" s="7"/>
      <c r="BE5" s="13"/>
      <c r="BF5" s="13"/>
      <c r="BG5" s="13"/>
      <c r="BH5" s="13"/>
      <c r="BI5" s="13"/>
      <c r="BJ5" s="13"/>
      <c r="BK5" s="13"/>
      <c r="BL5" s="13"/>
    </row>
    <row r="6" spans="1:79" x14ac:dyDescent="0.2">
      <c r="BE6" s="14"/>
      <c r="BF6" s="14"/>
      <c r="BG6" s="14"/>
      <c r="BH6" s="14"/>
      <c r="BI6" s="14"/>
      <c r="BJ6" s="14"/>
      <c r="BK6" s="14"/>
      <c r="BL6" s="14"/>
    </row>
    <row r="7" spans="1:79" ht="42.75" customHeight="1" x14ac:dyDescent="0.2">
      <c r="A7" s="11" t="s">
        <v>162</v>
      </c>
      <c r="B7" s="125" t="s">
        <v>249</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8"/>
      <c r="AH7" s="27" t="s">
        <v>250</v>
      </c>
      <c r="AI7" s="27"/>
      <c r="AJ7" s="27"/>
      <c r="AK7" s="27"/>
      <c r="AL7" s="27"/>
      <c r="AM7" s="27"/>
      <c r="AN7" s="27"/>
      <c r="AO7" s="27"/>
      <c r="AP7" s="27"/>
      <c r="AQ7" s="27"/>
      <c r="AR7" s="27"/>
      <c r="AS7" s="27"/>
      <c r="AT7" s="27"/>
      <c r="AU7" s="27"/>
      <c r="AV7" s="27"/>
      <c r="AW7" s="27"/>
      <c r="AX7" s="27"/>
      <c r="AY7" s="27"/>
      <c r="AZ7" s="27"/>
      <c r="BA7" s="27"/>
      <c r="BB7" s="15"/>
      <c r="BC7" s="129" t="s">
        <v>206</v>
      </c>
      <c r="BD7" s="27"/>
      <c r="BE7" s="27"/>
      <c r="BF7" s="27"/>
      <c r="BG7" s="27"/>
      <c r="BH7" s="27"/>
      <c r="BI7" s="27"/>
      <c r="BJ7" s="27"/>
      <c r="BK7" s="15"/>
      <c r="BL7" s="12"/>
      <c r="BM7" s="16"/>
      <c r="BN7" s="16"/>
      <c r="BO7" s="16"/>
      <c r="BP7" s="15"/>
      <c r="BQ7" s="15"/>
      <c r="BR7" s="15"/>
      <c r="BS7" s="15"/>
      <c r="BT7" s="15"/>
      <c r="BU7" s="15"/>
      <c r="BV7" s="15"/>
      <c r="BW7" s="15"/>
    </row>
    <row r="8" spans="1:79" ht="24" customHeight="1" x14ac:dyDescent="0.2">
      <c r="A8" s="42" t="s">
        <v>155</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7"/>
      <c r="AH8" s="28" t="s">
        <v>163</v>
      </c>
      <c r="AI8" s="28"/>
      <c r="AJ8" s="28"/>
      <c r="AK8" s="28"/>
      <c r="AL8" s="28"/>
      <c r="AM8" s="28"/>
      <c r="AN8" s="28"/>
      <c r="AO8" s="28"/>
      <c r="AP8" s="28"/>
      <c r="AQ8" s="28"/>
      <c r="AR8" s="28"/>
      <c r="AS8" s="28"/>
      <c r="AT8" s="28"/>
      <c r="AU8" s="28"/>
      <c r="AV8" s="28"/>
      <c r="AW8" s="28"/>
      <c r="AX8" s="28"/>
      <c r="AY8" s="28"/>
      <c r="AZ8" s="28"/>
      <c r="BA8" s="28"/>
      <c r="BB8" s="13"/>
      <c r="BC8" s="28" t="s">
        <v>157</v>
      </c>
      <c r="BD8" s="28"/>
      <c r="BE8" s="28"/>
      <c r="BF8" s="28"/>
      <c r="BG8" s="28"/>
      <c r="BH8" s="28"/>
      <c r="BI8" s="28"/>
      <c r="BJ8" s="28"/>
      <c r="BK8" s="21"/>
      <c r="BL8" s="13"/>
      <c r="BM8" s="16"/>
      <c r="BN8" s="16"/>
      <c r="BO8" s="16"/>
      <c r="BP8" s="13"/>
      <c r="BQ8" s="13"/>
      <c r="BR8" s="13"/>
      <c r="BS8" s="13"/>
      <c r="BT8" s="13"/>
      <c r="BU8" s="13"/>
      <c r="BV8" s="13"/>
      <c r="BW8" s="13"/>
    </row>
    <row r="10" spans="1:79" ht="14.25" customHeight="1" x14ac:dyDescent="0.2">
      <c r="A10" s="11" t="s">
        <v>164</v>
      </c>
      <c r="B10" s="27" t="s">
        <v>245</v>
      </c>
      <c r="C10" s="27"/>
      <c r="D10" s="27"/>
      <c r="E10" s="27"/>
      <c r="F10" s="27"/>
      <c r="G10" s="27"/>
      <c r="H10" s="27"/>
      <c r="I10" s="27"/>
      <c r="J10" s="27"/>
      <c r="K10" s="27"/>
      <c r="L10" s="27"/>
      <c r="N10" s="27" t="s">
        <v>246</v>
      </c>
      <c r="O10" s="27"/>
      <c r="P10" s="27"/>
      <c r="Q10" s="27"/>
      <c r="R10" s="27"/>
      <c r="S10" s="27"/>
      <c r="T10" s="27"/>
      <c r="U10" s="27"/>
      <c r="V10" s="27"/>
      <c r="W10" s="27"/>
      <c r="X10" s="27"/>
      <c r="Y10" s="27"/>
      <c r="Z10" s="15"/>
      <c r="AA10" s="27" t="s">
        <v>247</v>
      </c>
      <c r="AB10" s="27"/>
      <c r="AC10" s="27"/>
      <c r="AD10" s="27"/>
      <c r="AE10" s="27"/>
      <c r="AF10" s="27"/>
      <c r="AG10" s="27"/>
      <c r="AH10" s="27"/>
      <c r="AI10" s="27"/>
      <c r="AJ10" s="15"/>
      <c r="AK10" s="130" t="s">
        <v>248</v>
      </c>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20"/>
      <c r="BL10" s="129" t="s">
        <v>207</v>
      </c>
      <c r="BM10" s="27"/>
      <c r="BN10" s="27"/>
      <c r="BO10" s="27"/>
      <c r="BP10" s="27"/>
      <c r="BQ10" s="27"/>
      <c r="BR10" s="27"/>
      <c r="BS10" s="27"/>
      <c r="BT10" s="15"/>
      <c r="BU10" s="15"/>
      <c r="BV10" s="15"/>
      <c r="BW10" s="15"/>
      <c r="BX10" s="15"/>
      <c r="BY10" s="15"/>
      <c r="BZ10" s="15"/>
      <c r="CA10" s="15"/>
    </row>
    <row r="11" spans="1:79" ht="25.5" customHeight="1" x14ac:dyDescent="0.2">
      <c r="B11" s="28" t="s">
        <v>165</v>
      </c>
      <c r="C11" s="28"/>
      <c r="D11" s="28"/>
      <c r="E11" s="28"/>
      <c r="F11" s="28"/>
      <c r="G11" s="28"/>
      <c r="H11" s="28"/>
      <c r="I11" s="28"/>
      <c r="J11" s="28"/>
      <c r="K11" s="28"/>
      <c r="L11" s="28"/>
      <c r="N11" s="28" t="s">
        <v>167</v>
      </c>
      <c r="O11" s="28"/>
      <c r="P11" s="28"/>
      <c r="Q11" s="28"/>
      <c r="R11" s="28"/>
      <c r="S11" s="28"/>
      <c r="T11" s="28"/>
      <c r="U11" s="28"/>
      <c r="V11" s="28"/>
      <c r="W11" s="28"/>
      <c r="X11" s="28"/>
      <c r="Y11" s="28"/>
      <c r="Z11" s="13"/>
      <c r="AA11" s="82" t="s">
        <v>168</v>
      </c>
      <c r="AB11" s="82"/>
      <c r="AC11" s="82"/>
      <c r="AD11" s="82"/>
      <c r="AE11" s="82"/>
      <c r="AF11" s="82"/>
      <c r="AG11" s="82"/>
      <c r="AH11" s="82"/>
      <c r="AI11" s="82"/>
      <c r="AJ11" s="13"/>
      <c r="AK11" s="83" t="s">
        <v>166</v>
      </c>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19"/>
      <c r="BL11" s="28" t="s">
        <v>158</v>
      </c>
      <c r="BM11" s="28"/>
      <c r="BN11" s="28"/>
      <c r="BO11" s="28"/>
      <c r="BP11" s="28"/>
      <c r="BQ11" s="28"/>
      <c r="BR11" s="28"/>
      <c r="BS11" s="28"/>
      <c r="BT11" s="13"/>
      <c r="BU11" s="13"/>
      <c r="BV11" s="13"/>
      <c r="BW11" s="13"/>
      <c r="BX11" s="13"/>
      <c r="BY11" s="13"/>
      <c r="BZ11" s="13"/>
      <c r="CA11" s="13"/>
    </row>
    <row r="13" spans="1:79" ht="14.25" customHeight="1" x14ac:dyDescent="0.2">
      <c r="A13" s="41" t="s">
        <v>233</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row>
    <row r="14" spans="1:79" ht="14.25" customHeight="1" x14ac:dyDescent="0.2">
      <c r="A14" s="41" t="s">
        <v>148</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row>
    <row r="15" spans="1:79" ht="15" customHeight="1" x14ac:dyDescent="0.2">
      <c r="A15" s="123" t="s">
        <v>199</v>
      </c>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56" t="s">
        <v>149</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row>
    <row r="18" spans="1:79" ht="15" customHeight="1" x14ac:dyDescent="0.2">
      <c r="A18" s="123" t="s">
        <v>200</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41" t="s">
        <v>150</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row>
    <row r="21" spans="1:79" ht="60" customHeight="1" x14ac:dyDescent="0.2">
      <c r="A21" s="123" t="s">
        <v>201</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41" t="s">
        <v>151</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row>
    <row r="24" spans="1:79" ht="14.25" customHeight="1" x14ac:dyDescent="0.2">
      <c r="A24" s="57" t="s">
        <v>218</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row>
    <row r="25" spans="1:79" ht="15" customHeight="1" x14ac:dyDescent="0.2">
      <c r="A25" s="39" t="s">
        <v>208</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row>
    <row r="26" spans="1:79" ht="23.1" customHeight="1" x14ac:dyDescent="0.2">
      <c r="A26" s="60" t="s">
        <v>2</v>
      </c>
      <c r="B26" s="61"/>
      <c r="C26" s="61"/>
      <c r="D26" s="62"/>
      <c r="E26" s="60" t="s">
        <v>19</v>
      </c>
      <c r="F26" s="61"/>
      <c r="G26" s="61"/>
      <c r="H26" s="61"/>
      <c r="I26" s="61"/>
      <c r="J26" s="61"/>
      <c r="K26" s="61"/>
      <c r="L26" s="61"/>
      <c r="M26" s="61"/>
      <c r="N26" s="61"/>
      <c r="O26" s="61"/>
      <c r="P26" s="61"/>
      <c r="Q26" s="61"/>
      <c r="R26" s="61"/>
      <c r="S26" s="61"/>
      <c r="T26" s="61"/>
      <c r="U26" s="35" t="s">
        <v>209</v>
      </c>
      <c r="V26" s="35"/>
      <c r="W26" s="35"/>
      <c r="X26" s="35"/>
      <c r="Y26" s="35"/>
      <c r="Z26" s="35"/>
      <c r="AA26" s="35"/>
      <c r="AB26" s="35"/>
      <c r="AC26" s="35"/>
      <c r="AD26" s="35"/>
      <c r="AE26" s="35"/>
      <c r="AF26" s="35"/>
      <c r="AG26" s="35"/>
      <c r="AH26" s="35"/>
      <c r="AI26" s="35"/>
      <c r="AJ26" s="35"/>
      <c r="AK26" s="35"/>
      <c r="AL26" s="35"/>
      <c r="AM26" s="35"/>
      <c r="AN26" s="35" t="s">
        <v>212</v>
      </c>
      <c r="AO26" s="35"/>
      <c r="AP26" s="35"/>
      <c r="AQ26" s="35"/>
      <c r="AR26" s="35"/>
      <c r="AS26" s="35"/>
      <c r="AT26" s="35"/>
      <c r="AU26" s="35"/>
      <c r="AV26" s="35"/>
      <c r="AW26" s="35"/>
      <c r="AX26" s="35"/>
      <c r="AY26" s="35"/>
      <c r="AZ26" s="35"/>
      <c r="BA26" s="35"/>
      <c r="BB26" s="35"/>
      <c r="BC26" s="35"/>
      <c r="BD26" s="35"/>
      <c r="BE26" s="35"/>
      <c r="BF26" s="35"/>
      <c r="BG26" s="35" t="s">
        <v>219</v>
      </c>
      <c r="BH26" s="35"/>
      <c r="BI26" s="35"/>
      <c r="BJ26" s="35"/>
      <c r="BK26" s="35"/>
      <c r="BL26" s="35"/>
      <c r="BM26" s="35"/>
      <c r="BN26" s="35"/>
      <c r="BO26" s="35"/>
      <c r="BP26" s="35"/>
      <c r="BQ26" s="35"/>
      <c r="BR26" s="35"/>
      <c r="BS26" s="35"/>
      <c r="BT26" s="35"/>
      <c r="BU26" s="35"/>
      <c r="BV26" s="35"/>
      <c r="BW26" s="35"/>
      <c r="BX26" s="35"/>
      <c r="BY26" s="35"/>
    </row>
    <row r="27" spans="1:79" ht="54.75" customHeight="1" x14ac:dyDescent="0.2">
      <c r="A27" s="63"/>
      <c r="B27" s="64"/>
      <c r="C27" s="64"/>
      <c r="D27" s="65"/>
      <c r="E27" s="63"/>
      <c r="F27" s="64"/>
      <c r="G27" s="64"/>
      <c r="H27" s="64"/>
      <c r="I27" s="64"/>
      <c r="J27" s="64"/>
      <c r="K27" s="64"/>
      <c r="L27" s="64"/>
      <c r="M27" s="64"/>
      <c r="N27" s="64"/>
      <c r="O27" s="64"/>
      <c r="P27" s="64"/>
      <c r="Q27" s="64"/>
      <c r="R27" s="64"/>
      <c r="S27" s="64"/>
      <c r="T27" s="64"/>
      <c r="U27" s="29" t="s">
        <v>4</v>
      </c>
      <c r="V27" s="30"/>
      <c r="W27" s="30"/>
      <c r="X27" s="30"/>
      <c r="Y27" s="31"/>
      <c r="Z27" s="29" t="s">
        <v>3</v>
      </c>
      <c r="AA27" s="30"/>
      <c r="AB27" s="30"/>
      <c r="AC27" s="30"/>
      <c r="AD27" s="31"/>
      <c r="AE27" s="45" t="s">
        <v>116</v>
      </c>
      <c r="AF27" s="46"/>
      <c r="AG27" s="46"/>
      <c r="AH27" s="47"/>
      <c r="AI27" s="29" t="s">
        <v>5</v>
      </c>
      <c r="AJ27" s="30"/>
      <c r="AK27" s="30"/>
      <c r="AL27" s="30"/>
      <c r="AM27" s="31"/>
      <c r="AN27" s="29" t="s">
        <v>4</v>
      </c>
      <c r="AO27" s="30"/>
      <c r="AP27" s="30"/>
      <c r="AQ27" s="30"/>
      <c r="AR27" s="31"/>
      <c r="AS27" s="29" t="s">
        <v>3</v>
      </c>
      <c r="AT27" s="30"/>
      <c r="AU27" s="30"/>
      <c r="AV27" s="30"/>
      <c r="AW27" s="31"/>
      <c r="AX27" s="45" t="s">
        <v>116</v>
      </c>
      <c r="AY27" s="46"/>
      <c r="AZ27" s="46"/>
      <c r="BA27" s="47"/>
      <c r="BB27" s="29" t="s">
        <v>96</v>
      </c>
      <c r="BC27" s="30"/>
      <c r="BD27" s="30"/>
      <c r="BE27" s="30"/>
      <c r="BF27" s="31"/>
      <c r="BG27" s="29" t="s">
        <v>4</v>
      </c>
      <c r="BH27" s="30"/>
      <c r="BI27" s="30"/>
      <c r="BJ27" s="30"/>
      <c r="BK27" s="31"/>
      <c r="BL27" s="29" t="s">
        <v>3</v>
      </c>
      <c r="BM27" s="30"/>
      <c r="BN27" s="30"/>
      <c r="BO27" s="30"/>
      <c r="BP27" s="31"/>
      <c r="BQ27" s="45" t="s">
        <v>116</v>
      </c>
      <c r="BR27" s="46"/>
      <c r="BS27" s="46"/>
      <c r="BT27" s="47"/>
      <c r="BU27" s="29" t="s">
        <v>97</v>
      </c>
      <c r="BV27" s="30"/>
      <c r="BW27" s="30"/>
      <c r="BX27" s="30"/>
      <c r="BY27" s="31"/>
    </row>
    <row r="28" spans="1:79" ht="15" customHeight="1" x14ac:dyDescent="0.2">
      <c r="A28" s="29">
        <v>1</v>
      </c>
      <c r="B28" s="30"/>
      <c r="C28" s="30"/>
      <c r="D28" s="31"/>
      <c r="E28" s="29">
        <v>2</v>
      </c>
      <c r="F28" s="30"/>
      <c r="G28" s="30"/>
      <c r="H28" s="30"/>
      <c r="I28" s="30"/>
      <c r="J28" s="30"/>
      <c r="K28" s="30"/>
      <c r="L28" s="30"/>
      <c r="M28" s="30"/>
      <c r="N28" s="30"/>
      <c r="O28" s="30"/>
      <c r="P28" s="30"/>
      <c r="Q28" s="30"/>
      <c r="R28" s="30"/>
      <c r="S28" s="30"/>
      <c r="T28" s="30"/>
      <c r="U28" s="29">
        <v>3</v>
      </c>
      <c r="V28" s="30"/>
      <c r="W28" s="30"/>
      <c r="X28" s="30"/>
      <c r="Y28" s="31"/>
      <c r="Z28" s="29">
        <v>4</v>
      </c>
      <c r="AA28" s="30"/>
      <c r="AB28" s="30"/>
      <c r="AC28" s="30"/>
      <c r="AD28" s="31"/>
      <c r="AE28" s="29">
        <v>5</v>
      </c>
      <c r="AF28" s="30"/>
      <c r="AG28" s="30"/>
      <c r="AH28" s="31"/>
      <c r="AI28" s="29">
        <v>6</v>
      </c>
      <c r="AJ28" s="30"/>
      <c r="AK28" s="30"/>
      <c r="AL28" s="30"/>
      <c r="AM28" s="31"/>
      <c r="AN28" s="29">
        <v>7</v>
      </c>
      <c r="AO28" s="30"/>
      <c r="AP28" s="30"/>
      <c r="AQ28" s="30"/>
      <c r="AR28" s="31"/>
      <c r="AS28" s="29">
        <v>8</v>
      </c>
      <c r="AT28" s="30"/>
      <c r="AU28" s="30"/>
      <c r="AV28" s="30"/>
      <c r="AW28" s="31"/>
      <c r="AX28" s="29">
        <v>9</v>
      </c>
      <c r="AY28" s="30"/>
      <c r="AZ28" s="30"/>
      <c r="BA28" s="31"/>
      <c r="BB28" s="29">
        <v>10</v>
      </c>
      <c r="BC28" s="30"/>
      <c r="BD28" s="30"/>
      <c r="BE28" s="30"/>
      <c r="BF28" s="31"/>
      <c r="BG28" s="29">
        <v>11</v>
      </c>
      <c r="BH28" s="30"/>
      <c r="BI28" s="30"/>
      <c r="BJ28" s="30"/>
      <c r="BK28" s="31"/>
      <c r="BL28" s="29">
        <v>12</v>
      </c>
      <c r="BM28" s="30"/>
      <c r="BN28" s="30"/>
      <c r="BO28" s="30"/>
      <c r="BP28" s="31"/>
      <c r="BQ28" s="29">
        <v>13</v>
      </c>
      <c r="BR28" s="30"/>
      <c r="BS28" s="30"/>
      <c r="BT28" s="31"/>
      <c r="BU28" s="29">
        <v>14</v>
      </c>
      <c r="BV28" s="30"/>
      <c r="BW28" s="30"/>
      <c r="BX28" s="30"/>
      <c r="BY28" s="31"/>
    </row>
    <row r="29" spans="1:79" ht="13.5" hidden="1" customHeight="1" x14ac:dyDescent="0.2">
      <c r="A29" s="32" t="s">
        <v>56</v>
      </c>
      <c r="B29" s="33"/>
      <c r="C29" s="33"/>
      <c r="D29" s="34"/>
      <c r="E29" s="32" t="s">
        <v>57</v>
      </c>
      <c r="F29" s="33"/>
      <c r="G29" s="33"/>
      <c r="H29" s="33"/>
      <c r="I29" s="33"/>
      <c r="J29" s="33"/>
      <c r="K29" s="33"/>
      <c r="L29" s="33"/>
      <c r="M29" s="33"/>
      <c r="N29" s="33"/>
      <c r="O29" s="33"/>
      <c r="P29" s="33"/>
      <c r="Q29" s="33"/>
      <c r="R29" s="33"/>
      <c r="S29" s="33"/>
      <c r="T29" s="33"/>
      <c r="U29" s="53" t="s">
        <v>65</v>
      </c>
      <c r="V29" s="54"/>
      <c r="W29" s="54"/>
      <c r="X29" s="54"/>
      <c r="Y29" s="55"/>
      <c r="Z29" s="53" t="s">
        <v>66</v>
      </c>
      <c r="AA29" s="54"/>
      <c r="AB29" s="54"/>
      <c r="AC29" s="54"/>
      <c r="AD29" s="55"/>
      <c r="AE29" s="32" t="s">
        <v>91</v>
      </c>
      <c r="AF29" s="33"/>
      <c r="AG29" s="33"/>
      <c r="AH29" s="34"/>
      <c r="AI29" s="49" t="s">
        <v>170</v>
      </c>
      <c r="AJ29" s="50"/>
      <c r="AK29" s="50"/>
      <c r="AL29" s="50"/>
      <c r="AM29" s="51"/>
      <c r="AN29" s="32" t="s">
        <v>67</v>
      </c>
      <c r="AO29" s="33"/>
      <c r="AP29" s="33"/>
      <c r="AQ29" s="33"/>
      <c r="AR29" s="34"/>
      <c r="AS29" s="32" t="s">
        <v>68</v>
      </c>
      <c r="AT29" s="33"/>
      <c r="AU29" s="33"/>
      <c r="AV29" s="33"/>
      <c r="AW29" s="34"/>
      <c r="AX29" s="32" t="s">
        <v>92</v>
      </c>
      <c r="AY29" s="33"/>
      <c r="AZ29" s="33"/>
      <c r="BA29" s="34"/>
      <c r="BB29" s="49" t="s">
        <v>170</v>
      </c>
      <c r="BC29" s="50"/>
      <c r="BD29" s="50"/>
      <c r="BE29" s="50"/>
      <c r="BF29" s="51"/>
      <c r="BG29" s="32" t="s">
        <v>58</v>
      </c>
      <c r="BH29" s="33"/>
      <c r="BI29" s="33"/>
      <c r="BJ29" s="33"/>
      <c r="BK29" s="34"/>
      <c r="BL29" s="32" t="s">
        <v>59</v>
      </c>
      <c r="BM29" s="33"/>
      <c r="BN29" s="33"/>
      <c r="BO29" s="33"/>
      <c r="BP29" s="34"/>
      <c r="BQ29" s="32" t="s">
        <v>93</v>
      </c>
      <c r="BR29" s="33"/>
      <c r="BS29" s="33"/>
      <c r="BT29" s="34"/>
      <c r="BU29" s="49" t="s">
        <v>170</v>
      </c>
      <c r="BV29" s="50"/>
      <c r="BW29" s="50"/>
      <c r="BX29" s="50"/>
      <c r="BY29" s="51"/>
      <c r="CA29" t="s">
        <v>21</v>
      </c>
    </row>
    <row r="30" spans="1:79" s="98" customFormat="1" ht="12.75" customHeight="1" x14ac:dyDescent="0.2">
      <c r="A30" s="88"/>
      <c r="B30" s="89"/>
      <c r="C30" s="89"/>
      <c r="D30" s="90"/>
      <c r="E30" s="91" t="s">
        <v>172</v>
      </c>
      <c r="F30" s="92"/>
      <c r="G30" s="92"/>
      <c r="H30" s="92"/>
      <c r="I30" s="92"/>
      <c r="J30" s="92"/>
      <c r="K30" s="92"/>
      <c r="L30" s="92"/>
      <c r="M30" s="92"/>
      <c r="N30" s="92"/>
      <c r="O30" s="92"/>
      <c r="P30" s="92"/>
      <c r="Q30" s="92"/>
      <c r="R30" s="92"/>
      <c r="S30" s="92"/>
      <c r="T30" s="93"/>
      <c r="U30" s="94">
        <v>87783.88</v>
      </c>
      <c r="V30" s="94"/>
      <c r="W30" s="94"/>
      <c r="X30" s="94"/>
      <c r="Y30" s="94"/>
      <c r="Z30" s="94" t="s">
        <v>173</v>
      </c>
      <c r="AA30" s="94"/>
      <c r="AB30" s="94"/>
      <c r="AC30" s="94"/>
      <c r="AD30" s="94"/>
      <c r="AE30" s="95" t="s">
        <v>173</v>
      </c>
      <c r="AF30" s="96"/>
      <c r="AG30" s="96"/>
      <c r="AH30" s="97"/>
      <c r="AI30" s="95">
        <f>IF(ISNUMBER(U30),U30,0)+IF(ISNUMBER(Z30),Z30,0)</f>
        <v>87783.88</v>
      </c>
      <c r="AJ30" s="96"/>
      <c r="AK30" s="96"/>
      <c r="AL30" s="96"/>
      <c r="AM30" s="97"/>
      <c r="AN30" s="95">
        <v>0</v>
      </c>
      <c r="AO30" s="96"/>
      <c r="AP30" s="96"/>
      <c r="AQ30" s="96"/>
      <c r="AR30" s="97"/>
      <c r="AS30" s="95" t="s">
        <v>173</v>
      </c>
      <c r="AT30" s="96"/>
      <c r="AU30" s="96"/>
      <c r="AV30" s="96"/>
      <c r="AW30" s="97"/>
      <c r="AX30" s="95" t="s">
        <v>173</v>
      </c>
      <c r="AY30" s="96"/>
      <c r="AZ30" s="96"/>
      <c r="BA30" s="97"/>
      <c r="BB30" s="95">
        <f>IF(ISNUMBER(AN30),AN30,0)+IF(ISNUMBER(AS30),AS30,0)</f>
        <v>0</v>
      </c>
      <c r="BC30" s="96"/>
      <c r="BD30" s="96"/>
      <c r="BE30" s="96"/>
      <c r="BF30" s="97"/>
      <c r="BG30" s="95">
        <v>812544</v>
      </c>
      <c r="BH30" s="96"/>
      <c r="BI30" s="96"/>
      <c r="BJ30" s="96"/>
      <c r="BK30" s="97"/>
      <c r="BL30" s="95" t="s">
        <v>173</v>
      </c>
      <c r="BM30" s="96"/>
      <c r="BN30" s="96"/>
      <c r="BO30" s="96"/>
      <c r="BP30" s="97"/>
      <c r="BQ30" s="95" t="s">
        <v>173</v>
      </c>
      <c r="BR30" s="96"/>
      <c r="BS30" s="96"/>
      <c r="BT30" s="97"/>
      <c r="BU30" s="95">
        <f>IF(ISNUMBER(BG30),BG30,0)+IF(ISNUMBER(BL30),BL30,0)</f>
        <v>812544</v>
      </c>
      <c r="BV30" s="96"/>
      <c r="BW30" s="96"/>
      <c r="BX30" s="96"/>
      <c r="BY30" s="97"/>
      <c r="CA30" s="98" t="s">
        <v>22</v>
      </c>
    </row>
    <row r="31" spans="1:79" s="6" customFormat="1" ht="12.75" customHeight="1" x14ac:dyDescent="0.2">
      <c r="A31" s="86"/>
      <c r="B31" s="84"/>
      <c r="C31" s="84"/>
      <c r="D31" s="85"/>
      <c r="E31" s="99" t="s">
        <v>147</v>
      </c>
      <c r="F31" s="100"/>
      <c r="G31" s="100"/>
      <c r="H31" s="100"/>
      <c r="I31" s="100"/>
      <c r="J31" s="100"/>
      <c r="K31" s="100"/>
      <c r="L31" s="100"/>
      <c r="M31" s="100"/>
      <c r="N31" s="100"/>
      <c r="O31" s="100"/>
      <c r="P31" s="100"/>
      <c r="Q31" s="100"/>
      <c r="R31" s="100"/>
      <c r="S31" s="100"/>
      <c r="T31" s="101"/>
      <c r="U31" s="102">
        <v>87783.88</v>
      </c>
      <c r="V31" s="102"/>
      <c r="W31" s="102"/>
      <c r="X31" s="102"/>
      <c r="Y31" s="102"/>
      <c r="Z31" s="102">
        <v>0</v>
      </c>
      <c r="AA31" s="102"/>
      <c r="AB31" s="102"/>
      <c r="AC31" s="102"/>
      <c r="AD31" s="102"/>
      <c r="AE31" s="103">
        <v>0</v>
      </c>
      <c r="AF31" s="104"/>
      <c r="AG31" s="104"/>
      <c r="AH31" s="105"/>
      <c r="AI31" s="103">
        <f>IF(ISNUMBER(U31),U31,0)+IF(ISNUMBER(Z31),Z31,0)</f>
        <v>87783.88</v>
      </c>
      <c r="AJ31" s="104"/>
      <c r="AK31" s="104"/>
      <c r="AL31" s="104"/>
      <c r="AM31" s="105"/>
      <c r="AN31" s="103">
        <v>0</v>
      </c>
      <c r="AO31" s="104"/>
      <c r="AP31" s="104"/>
      <c r="AQ31" s="104"/>
      <c r="AR31" s="105"/>
      <c r="AS31" s="103">
        <v>0</v>
      </c>
      <c r="AT31" s="104"/>
      <c r="AU31" s="104"/>
      <c r="AV31" s="104"/>
      <c r="AW31" s="105"/>
      <c r="AX31" s="103">
        <v>0</v>
      </c>
      <c r="AY31" s="104"/>
      <c r="AZ31" s="104"/>
      <c r="BA31" s="105"/>
      <c r="BB31" s="103">
        <f>IF(ISNUMBER(AN31),AN31,0)+IF(ISNUMBER(AS31),AS31,0)</f>
        <v>0</v>
      </c>
      <c r="BC31" s="104"/>
      <c r="BD31" s="104"/>
      <c r="BE31" s="104"/>
      <c r="BF31" s="105"/>
      <c r="BG31" s="103">
        <v>812544</v>
      </c>
      <c r="BH31" s="104"/>
      <c r="BI31" s="104"/>
      <c r="BJ31" s="104"/>
      <c r="BK31" s="105"/>
      <c r="BL31" s="103">
        <v>0</v>
      </c>
      <c r="BM31" s="104"/>
      <c r="BN31" s="104"/>
      <c r="BO31" s="104"/>
      <c r="BP31" s="105"/>
      <c r="BQ31" s="103">
        <v>0</v>
      </c>
      <c r="BR31" s="104"/>
      <c r="BS31" s="104"/>
      <c r="BT31" s="105"/>
      <c r="BU31" s="103">
        <f>IF(ISNUMBER(BG31),BG31,0)+IF(ISNUMBER(BL31),BL31,0)</f>
        <v>812544</v>
      </c>
      <c r="BV31" s="104"/>
      <c r="BW31" s="104"/>
      <c r="BX31" s="104"/>
      <c r="BY31" s="105"/>
    </row>
    <row r="33" spans="1:79" ht="14.25" customHeight="1" x14ac:dyDescent="0.2">
      <c r="A33" s="57" t="s">
        <v>234</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row>
    <row r="34" spans="1:79" ht="15" customHeight="1" x14ac:dyDescent="0.2">
      <c r="A34" s="52" t="s">
        <v>208</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row>
    <row r="35" spans="1:79" ht="22.5" customHeight="1" x14ac:dyDescent="0.2">
      <c r="A35" s="60" t="s">
        <v>2</v>
      </c>
      <c r="B35" s="61"/>
      <c r="C35" s="61"/>
      <c r="D35" s="62"/>
      <c r="E35" s="60" t="s">
        <v>19</v>
      </c>
      <c r="F35" s="61"/>
      <c r="G35" s="61"/>
      <c r="H35" s="61"/>
      <c r="I35" s="61"/>
      <c r="J35" s="61"/>
      <c r="K35" s="61"/>
      <c r="L35" s="61"/>
      <c r="M35" s="61"/>
      <c r="N35" s="61"/>
      <c r="O35" s="61"/>
      <c r="P35" s="61"/>
      <c r="Q35" s="61"/>
      <c r="R35" s="61"/>
      <c r="S35" s="61"/>
      <c r="T35" s="61"/>
      <c r="U35" s="61"/>
      <c r="V35" s="61"/>
      <c r="W35" s="62"/>
      <c r="X35" s="29" t="s">
        <v>230</v>
      </c>
      <c r="Y35" s="30"/>
      <c r="Z35" s="30"/>
      <c r="AA35" s="30"/>
      <c r="AB35" s="30"/>
      <c r="AC35" s="30"/>
      <c r="AD35" s="30"/>
      <c r="AE35" s="30"/>
      <c r="AF35" s="30"/>
      <c r="AG35" s="30"/>
      <c r="AH35" s="30"/>
      <c r="AI35" s="30"/>
      <c r="AJ35" s="30"/>
      <c r="AK35" s="30"/>
      <c r="AL35" s="30"/>
      <c r="AM35" s="30"/>
      <c r="AN35" s="30"/>
      <c r="AO35" s="30"/>
      <c r="AP35" s="30"/>
      <c r="AQ35" s="31"/>
      <c r="AR35" s="35" t="s">
        <v>235</v>
      </c>
      <c r="AS35" s="35"/>
      <c r="AT35" s="35"/>
      <c r="AU35" s="35"/>
      <c r="AV35" s="35"/>
      <c r="AW35" s="35"/>
      <c r="AX35" s="35"/>
      <c r="AY35" s="35"/>
      <c r="AZ35" s="35"/>
      <c r="BA35" s="35"/>
      <c r="BB35" s="35"/>
      <c r="BC35" s="35"/>
      <c r="BD35" s="35"/>
      <c r="BE35" s="35"/>
      <c r="BF35" s="35"/>
      <c r="BG35" s="35"/>
      <c r="BH35" s="35"/>
      <c r="BI35" s="35"/>
      <c r="BJ35" s="35"/>
      <c r="BK35" s="35"/>
    </row>
    <row r="36" spans="1:79" ht="36" customHeight="1" x14ac:dyDescent="0.2">
      <c r="A36" s="63"/>
      <c r="B36" s="64"/>
      <c r="C36" s="64"/>
      <c r="D36" s="65"/>
      <c r="E36" s="63"/>
      <c r="F36" s="64"/>
      <c r="G36" s="64"/>
      <c r="H36" s="64"/>
      <c r="I36" s="64"/>
      <c r="J36" s="64"/>
      <c r="K36" s="64"/>
      <c r="L36" s="64"/>
      <c r="M36" s="64"/>
      <c r="N36" s="64"/>
      <c r="O36" s="64"/>
      <c r="P36" s="64"/>
      <c r="Q36" s="64"/>
      <c r="R36" s="64"/>
      <c r="S36" s="64"/>
      <c r="T36" s="64"/>
      <c r="U36" s="64"/>
      <c r="V36" s="64"/>
      <c r="W36" s="65"/>
      <c r="X36" s="35" t="s">
        <v>4</v>
      </c>
      <c r="Y36" s="35"/>
      <c r="Z36" s="35"/>
      <c r="AA36" s="35"/>
      <c r="AB36" s="35"/>
      <c r="AC36" s="35" t="s">
        <v>3</v>
      </c>
      <c r="AD36" s="35"/>
      <c r="AE36" s="35"/>
      <c r="AF36" s="35"/>
      <c r="AG36" s="35"/>
      <c r="AH36" s="45" t="s">
        <v>116</v>
      </c>
      <c r="AI36" s="46"/>
      <c r="AJ36" s="46"/>
      <c r="AK36" s="46"/>
      <c r="AL36" s="47"/>
      <c r="AM36" s="29" t="s">
        <v>5</v>
      </c>
      <c r="AN36" s="30"/>
      <c r="AO36" s="30"/>
      <c r="AP36" s="30"/>
      <c r="AQ36" s="31"/>
      <c r="AR36" s="29" t="s">
        <v>4</v>
      </c>
      <c r="AS36" s="30"/>
      <c r="AT36" s="30"/>
      <c r="AU36" s="30"/>
      <c r="AV36" s="31"/>
      <c r="AW36" s="29" t="s">
        <v>3</v>
      </c>
      <c r="AX36" s="30"/>
      <c r="AY36" s="30"/>
      <c r="AZ36" s="30"/>
      <c r="BA36" s="31"/>
      <c r="BB36" s="45" t="s">
        <v>116</v>
      </c>
      <c r="BC36" s="46"/>
      <c r="BD36" s="46"/>
      <c r="BE36" s="46"/>
      <c r="BF36" s="47"/>
      <c r="BG36" s="29" t="s">
        <v>96</v>
      </c>
      <c r="BH36" s="30"/>
      <c r="BI36" s="30"/>
      <c r="BJ36" s="30"/>
      <c r="BK36" s="31"/>
    </row>
    <row r="37" spans="1:79" ht="15" customHeight="1" x14ac:dyDescent="0.2">
      <c r="A37" s="29">
        <v>1</v>
      </c>
      <c r="B37" s="30"/>
      <c r="C37" s="30"/>
      <c r="D37" s="31"/>
      <c r="E37" s="29">
        <v>2</v>
      </c>
      <c r="F37" s="30"/>
      <c r="G37" s="30"/>
      <c r="H37" s="30"/>
      <c r="I37" s="30"/>
      <c r="J37" s="30"/>
      <c r="K37" s="30"/>
      <c r="L37" s="30"/>
      <c r="M37" s="30"/>
      <c r="N37" s="30"/>
      <c r="O37" s="30"/>
      <c r="P37" s="30"/>
      <c r="Q37" s="30"/>
      <c r="R37" s="30"/>
      <c r="S37" s="30"/>
      <c r="T37" s="30"/>
      <c r="U37" s="30"/>
      <c r="V37" s="30"/>
      <c r="W37" s="31"/>
      <c r="X37" s="35">
        <v>3</v>
      </c>
      <c r="Y37" s="35"/>
      <c r="Z37" s="35"/>
      <c r="AA37" s="35"/>
      <c r="AB37" s="35"/>
      <c r="AC37" s="35">
        <v>4</v>
      </c>
      <c r="AD37" s="35"/>
      <c r="AE37" s="35"/>
      <c r="AF37" s="35"/>
      <c r="AG37" s="35"/>
      <c r="AH37" s="35">
        <v>5</v>
      </c>
      <c r="AI37" s="35"/>
      <c r="AJ37" s="35"/>
      <c r="AK37" s="35"/>
      <c r="AL37" s="35"/>
      <c r="AM37" s="35">
        <v>6</v>
      </c>
      <c r="AN37" s="35"/>
      <c r="AO37" s="35"/>
      <c r="AP37" s="35"/>
      <c r="AQ37" s="35"/>
      <c r="AR37" s="29">
        <v>7</v>
      </c>
      <c r="AS37" s="30"/>
      <c r="AT37" s="30"/>
      <c r="AU37" s="30"/>
      <c r="AV37" s="31"/>
      <c r="AW37" s="29">
        <v>8</v>
      </c>
      <c r="AX37" s="30"/>
      <c r="AY37" s="30"/>
      <c r="AZ37" s="30"/>
      <c r="BA37" s="31"/>
      <c r="BB37" s="29">
        <v>9</v>
      </c>
      <c r="BC37" s="30"/>
      <c r="BD37" s="30"/>
      <c r="BE37" s="30"/>
      <c r="BF37" s="31"/>
      <c r="BG37" s="29">
        <v>10</v>
      </c>
      <c r="BH37" s="30"/>
      <c r="BI37" s="30"/>
      <c r="BJ37" s="30"/>
      <c r="BK37" s="31"/>
    </row>
    <row r="38" spans="1:79" ht="20.25" hidden="1" customHeight="1" x14ac:dyDescent="0.2">
      <c r="A38" s="32" t="s">
        <v>56</v>
      </c>
      <c r="B38" s="33"/>
      <c r="C38" s="33"/>
      <c r="D38" s="34"/>
      <c r="E38" s="32" t="s">
        <v>57</v>
      </c>
      <c r="F38" s="33"/>
      <c r="G38" s="33"/>
      <c r="H38" s="33"/>
      <c r="I38" s="33"/>
      <c r="J38" s="33"/>
      <c r="K38" s="33"/>
      <c r="L38" s="33"/>
      <c r="M38" s="33"/>
      <c r="N38" s="33"/>
      <c r="O38" s="33"/>
      <c r="P38" s="33"/>
      <c r="Q38" s="33"/>
      <c r="R38" s="33"/>
      <c r="S38" s="33"/>
      <c r="T38" s="33"/>
      <c r="U38" s="33"/>
      <c r="V38" s="33"/>
      <c r="W38" s="34"/>
      <c r="X38" s="37" t="s">
        <v>60</v>
      </c>
      <c r="Y38" s="37"/>
      <c r="Z38" s="37"/>
      <c r="AA38" s="37"/>
      <c r="AB38" s="37"/>
      <c r="AC38" s="37" t="s">
        <v>61</v>
      </c>
      <c r="AD38" s="37"/>
      <c r="AE38" s="37"/>
      <c r="AF38" s="37"/>
      <c r="AG38" s="37"/>
      <c r="AH38" s="32" t="s">
        <v>94</v>
      </c>
      <c r="AI38" s="33"/>
      <c r="AJ38" s="33"/>
      <c r="AK38" s="33"/>
      <c r="AL38" s="34"/>
      <c r="AM38" s="49" t="s">
        <v>171</v>
      </c>
      <c r="AN38" s="50"/>
      <c r="AO38" s="50"/>
      <c r="AP38" s="50"/>
      <c r="AQ38" s="51"/>
      <c r="AR38" s="32" t="s">
        <v>62</v>
      </c>
      <c r="AS38" s="33"/>
      <c r="AT38" s="33"/>
      <c r="AU38" s="33"/>
      <c r="AV38" s="34"/>
      <c r="AW38" s="32" t="s">
        <v>63</v>
      </c>
      <c r="AX38" s="33"/>
      <c r="AY38" s="33"/>
      <c r="AZ38" s="33"/>
      <c r="BA38" s="34"/>
      <c r="BB38" s="32" t="s">
        <v>95</v>
      </c>
      <c r="BC38" s="33"/>
      <c r="BD38" s="33"/>
      <c r="BE38" s="33"/>
      <c r="BF38" s="34"/>
      <c r="BG38" s="49" t="s">
        <v>171</v>
      </c>
      <c r="BH38" s="50"/>
      <c r="BI38" s="50"/>
      <c r="BJ38" s="50"/>
      <c r="BK38" s="51"/>
      <c r="CA38" t="s">
        <v>23</v>
      </c>
    </row>
    <row r="39" spans="1:79" s="98" customFormat="1" ht="12.75" customHeight="1" x14ac:dyDescent="0.2">
      <c r="A39" s="88"/>
      <c r="B39" s="89"/>
      <c r="C39" s="89"/>
      <c r="D39" s="90"/>
      <c r="E39" s="91" t="s">
        <v>172</v>
      </c>
      <c r="F39" s="92"/>
      <c r="G39" s="92"/>
      <c r="H39" s="92"/>
      <c r="I39" s="92"/>
      <c r="J39" s="92"/>
      <c r="K39" s="92"/>
      <c r="L39" s="92"/>
      <c r="M39" s="92"/>
      <c r="N39" s="92"/>
      <c r="O39" s="92"/>
      <c r="P39" s="92"/>
      <c r="Q39" s="92"/>
      <c r="R39" s="92"/>
      <c r="S39" s="92"/>
      <c r="T39" s="92"/>
      <c r="U39" s="92"/>
      <c r="V39" s="92"/>
      <c r="W39" s="93"/>
      <c r="X39" s="95">
        <v>858046.46</v>
      </c>
      <c r="Y39" s="96"/>
      <c r="Z39" s="96"/>
      <c r="AA39" s="96"/>
      <c r="AB39" s="97"/>
      <c r="AC39" s="95" t="s">
        <v>173</v>
      </c>
      <c r="AD39" s="96"/>
      <c r="AE39" s="96"/>
      <c r="AF39" s="96"/>
      <c r="AG39" s="97"/>
      <c r="AH39" s="95" t="s">
        <v>173</v>
      </c>
      <c r="AI39" s="96"/>
      <c r="AJ39" s="96"/>
      <c r="AK39" s="96"/>
      <c r="AL39" s="97"/>
      <c r="AM39" s="95">
        <f>IF(ISNUMBER(X39),X39,0)+IF(ISNUMBER(AC39),AC39,0)</f>
        <v>858046.46</v>
      </c>
      <c r="AN39" s="96"/>
      <c r="AO39" s="96"/>
      <c r="AP39" s="96"/>
      <c r="AQ39" s="97"/>
      <c r="AR39" s="95">
        <v>900948.79</v>
      </c>
      <c r="AS39" s="96"/>
      <c r="AT39" s="96"/>
      <c r="AU39" s="96"/>
      <c r="AV39" s="97"/>
      <c r="AW39" s="95" t="s">
        <v>173</v>
      </c>
      <c r="AX39" s="96"/>
      <c r="AY39" s="96"/>
      <c r="AZ39" s="96"/>
      <c r="BA39" s="97"/>
      <c r="BB39" s="95" t="s">
        <v>173</v>
      </c>
      <c r="BC39" s="96"/>
      <c r="BD39" s="96"/>
      <c r="BE39" s="96"/>
      <c r="BF39" s="97"/>
      <c r="BG39" s="94">
        <f>IF(ISNUMBER(AR39),AR39,0)+IF(ISNUMBER(AW39),AW39,0)</f>
        <v>900948.79</v>
      </c>
      <c r="BH39" s="94"/>
      <c r="BI39" s="94"/>
      <c r="BJ39" s="94"/>
      <c r="BK39" s="94"/>
      <c r="CA39" s="98" t="s">
        <v>24</v>
      </c>
    </row>
    <row r="40" spans="1:79" s="6" customFormat="1" ht="12.75" customHeight="1" x14ac:dyDescent="0.2">
      <c r="A40" s="86"/>
      <c r="B40" s="84"/>
      <c r="C40" s="84"/>
      <c r="D40" s="85"/>
      <c r="E40" s="99" t="s">
        <v>147</v>
      </c>
      <c r="F40" s="100"/>
      <c r="G40" s="100"/>
      <c r="H40" s="100"/>
      <c r="I40" s="100"/>
      <c r="J40" s="100"/>
      <c r="K40" s="100"/>
      <c r="L40" s="100"/>
      <c r="M40" s="100"/>
      <c r="N40" s="100"/>
      <c r="O40" s="100"/>
      <c r="P40" s="100"/>
      <c r="Q40" s="100"/>
      <c r="R40" s="100"/>
      <c r="S40" s="100"/>
      <c r="T40" s="100"/>
      <c r="U40" s="100"/>
      <c r="V40" s="100"/>
      <c r="W40" s="101"/>
      <c r="X40" s="103">
        <v>858046.46</v>
      </c>
      <c r="Y40" s="104"/>
      <c r="Z40" s="104"/>
      <c r="AA40" s="104"/>
      <c r="AB40" s="105"/>
      <c r="AC40" s="103">
        <v>0</v>
      </c>
      <c r="AD40" s="104"/>
      <c r="AE40" s="104"/>
      <c r="AF40" s="104"/>
      <c r="AG40" s="105"/>
      <c r="AH40" s="103">
        <v>0</v>
      </c>
      <c r="AI40" s="104"/>
      <c r="AJ40" s="104"/>
      <c r="AK40" s="104"/>
      <c r="AL40" s="105"/>
      <c r="AM40" s="103">
        <f>IF(ISNUMBER(X40),X40,0)+IF(ISNUMBER(AC40),AC40,0)</f>
        <v>858046.46</v>
      </c>
      <c r="AN40" s="104"/>
      <c r="AO40" s="104"/>
      <c r="AP40" s="104"/>
      <c r="AQ40" s="105"/>
      <c r="AR40" s="103">
        <v>900948.79</v>
      </c>
      <c r="AS40" s="104"/>
      <c r="AT40" s="104"/>
      <c r="AU40" s="104"/>
      <c r="AV40" s="105"/>
      <c r="AW40" s="103">
        <v>0</v>
      </c>
      <c r="AX40" s="104"/>
      <c r="AY40" s="104"/>
      <c r="AZ40" s="104"/>
      <c r="BA40" s="105"/>
      <c r="BB40" s="103">
        <v>0</v>
      </c>
      <c r="BC40" s="104"/>
      <c r="BD40" s="104"/>
      <c r="BE40" s="104"/>
      <c r="BF40" s="105"/>
      <c r="BG40" s="102">
        <f>IF(ISNUMBER(AR40),AR40,0)+IF(ISNUMBER(AW40),AW40,0)</f>
        <v>900948.79</v>
      </c>
      <c r="BH40" s="102"/>
      <c r="BI40" s="102"/>
      <c r="BJ40" s="102"/>
      <c r="BK40" s="102"/>
    </row>
    <row r="41" spans="1:79" s="4" customFormat="1" ht="12.7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row>
    <row r="43" spans="1:79" s="3" customFormat="1" ht="14.25" customHeight="1" x14ac:dyDescent="0.2">
      <c r="A43" s="41" t="s">
        <v>117</v>
      </c>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9"/>
    </row>
    <row r="44" spans="1:79" ht="14.25" customHeight="1" x14ac:dyDescent="0.2">
      <c r="A44" s="41" t="s">
        <v>220</v>
      </c>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row>
    <row r="45" spans="1:79" ht="15" customHeight="1" x14ac:dyDescent="0.2">
      <c r="A45" s="39" t="s">
        <v>208</v>
      </c>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row>
    <row r="46" spans="1:79" ht="23.1" customHeight="1" x14ac:dyDescent="0.2">
      <c r="A46" s="66" t="s">
        <v>118</v>
      </c>
      <c r="B46" s="67"/>
      <c r="C46" s="67"/>
      <c r="D46" s="68"/>
      <c r="E46" s="35" t="s">
        <v>19</v>
      </c>
      <c r="F46" s="35"/>
      <c r="G46" s="35"/>
      <c r="H46" s="35"/>
      <c r="I46" s="35"/>
      <c r="J46" s="35"/>
      <c r="K46" s="35"/>
      <c r="L46" s="35"/>
      <c r="M46" s="35"/>
      <c r="N46" s="35"/>
      <c r="O46" s="35"/>
      <c r="P46" s="35"/>
      <c r="Q46" s="35"/>
      <c r="R46" s="35"/>
      <c r="S46" s="35"/>
      <c r="T46" s="35"/>
      <c r="U46" s="29" t="s">
        <v>209</v>
      </c>
      <c r="V46" s="30"/>
      <c r="W46" s="30"/>
      <c r="X46" s="30"/>
      <c r="Y46" s="30"/>
      <c r="Z46" s="30"/>
      <c r="AA46" s="30"/>
      <c r="AB46" s="30"/>
      <c r="AC46" s="30"/>
      <c r="AD46" s="30"/>
      <c r="AE46" s="30"/>
      <c r="AF46" s="30"/>
      <c r="AG46" s="30"/>
      <c r="AH46" s="30"/>
      <c r="AI46" s="30"/>
      <c r="AJ46" s="30"/>
      <c r="AK46" s="30"/>
      <c r="AL46" s="30"/>
      <c r="AM46" s="31"/>
      <c r="AN46" s="29" t="s">
        <v>212</v>
      </c>
      <c r="AO46" s="30"/>
      <c r="AP46" s="30"/>
      <c r="AQ46" s="30"/>
      <c r="AR46" s="30"/>
      <c r="AS46" s="30"/>
      <c r="AT46" s="30"/>
      <c r="AU46" s="30"/>
      <c r="AV46" s="30"/>
      <c r="AW46" s="30"/>
      <c r="AX46" s="30"/>
      <c r="AY46" s="30"/>
      <c r="AZ46" s="30"/>
      <c r="BA46" s="30"/>
      <c r="BB46" s="30"/>
      <c r="BC46" s="30"/>
      <c r="BD46" s="30"/>
      <c r="BE46" s="30"/>
      <c r="BF46" s="31"/>
      <c r="BG46" s="29" t="s">
        <v>219</v>
      </c>
      <c r="BH46" s="30"/>
      <c r="BI46" s="30"/>
      <c r="BJ46" s="30"/>
      <c r="BK46" s="30"/>
      <c r="BL46" s="30"/>
      <c r="BM46" s="30"/>
      <c r="BN46" s="30"/>
      <c r="BO46" s="30"/>
      <c r="BP46" s="30"/>
      <c r="BQ46" s="30"/>
      <c r="BR46" s="30"/>
      <c r="BS46" s="30"/>
      <c r="BT46" s="30"/>
      <c r="BU46" s="30"/>
      <c r="BV46" s="30"/>
      <c r="BW46" s="30"/>
      <c r="BX46" s="30"/>
      <c r="BY46" s="31"/>
    </row>
    <row r="47" spans="1:79" ht="48.75" customHeight="1" x14ac:dyDescent="0.2">
      <c r="A47" s="69"/>
      <c r="B47" s="70"/>
      <c r="C47" s="70"/>
      <c r="D47" s="71"/>
      <c r="E47" s="35"/>
      <c r="F47" s="35"/>
      <c r="G47" s="35"/>
      <c r="H47" s="35"/>
      <c r="I47" s="35"/>
      <c r="J47" s="35"/>
      <c r="K47" s="35"/>
      <c r="L47" s="35"/>
      <c r="M47" s="35"/>
      <c r="N47" s="35"/>
      <c r="O47" s="35"/>
      <c r="P47" s="35"/>
      <c r="Q47" s="35"/>
      <c r="R47" s="35"/>
      <c r="S47" s="35"/>
      <c r="T47" s="35"/>
      <c r="U47" s="29" t="s">
        <v>4</v>
      </c>
      <c r="V47" s="30"/>
      <c r="W47" s="30"/>
      <c r="X47" s="30"/>
      <c r="Y47" s="31"/>
      <c r="Z47" s="29" t="s">
        <v>3</v>
      </c>
      <c r="AA47" s="30"/>
      <c r="AB47" s="30"/>
      <c r="AC47" s="30"/>
      <c r="AD47" s="31"/>
      <c r="AE47" s="45" t="s">
        <v>116</v>
      </c>
      <c r="AF47" s="46"/>
      <c r="AG47" s="46"/>
      <c r="AH47" s="47"/>
      <c r="AI47" s="29" t="s">
        <v>5</v>
      </c>
      <c r="AJ47" s="30"/>
      <c r="AK47" s="30"/>
      <c r="AL47" s="30"/>
      <c r="AM47" s="31"/>
      <c r="AN47" s="29" t="s">
        <v>4</v>
      </c>
      <c r="AO47" s="30"/>
      <c r="AP47" s="30"/>
      <c r="AQ47" s="30"/>
      <c r="AR47" s="31"/>
      <c r="AS47" s="29" t="s">
        <v>3</v>
      </c>
      <c r="AT47" s="30"/>
      <c r="AU47" s="30"/>
      <c r="AV47" s="30"/>
      <c r="AW47" s="31"/>
      <c r="AX47" s="45" t="s">
        <v>116</v>
      </c>
      <c r="AY47" s="46"/>
      <c r="AZ47" s="46"/>
      <c r="BA47" s="47"/>
      <c r="BB47" s="29" t="s">
        <v>96</v>
      </c>
      <c r="BC47" s="30"/>
      <c r="BD47" s="30"/>
      <c r="BE47" s="30"/>
      <c r="BF47" s="31"/>
      <c r="BG47" s="29" t="s">
        <v>4</v>
      </c>
      <c r="BH47" s="30"/>
      <c r="BI47" s="30"/>
      <c r="BJ47" s="30"/>
      <c r="BK47" s="31"/>
      <c r="BL47" s="29" t="s">
        <v>3</v>
      </c>
      <c r="BM47" s="30"/>
      <c r="BN47" s="30"/>
      <c r="BO47" s="30"/>
      <c r="BP47" s="31"/>
      <c r="BQ47" s="45" t="s">
        <v>116</v>
      </c>
      <c r="BR47" s="46"/>
      <c r="BS47" s="46"/>
      <c r="BT47" s="47"/>
      <c r="BU47" s="29" t="s">
        <v>97</v>
      </c>
      <c r="BV47" s="30"/>
      <c r="BW47" s="30"/>
      <c r="BX47" s="30"/>
      <c r="BY47" s="31"/>
    </row>
    <row r="48" spans="1:79" ht="15" customHeight="1" x14ac:dyDescent="0.2">
      <c r="A48" s="29">
        <v>1</v>
      </c>
      <c r="B48" s="30"/>
      <c r="C48" s="30"/>
      <c r="D48" s="31"/>
      <c r="E48" s="29">
        <v>2</v>
      </c>
      <c r="F48" s="30"/>
      <c r="G48" s="30"/>
      <c r="H48" s="30"/>
      <c r="I48" s="30"/>
      <c r="J48" s="30"/>
      <c r="K48" s="30"/>
      <c r="L48" s="30"/>
      <c r="M48" s="30"/>
      <c r="N48" s="30"/>
      <c r="O48" s="30"/>
      <c r="P48" s="30"/>
      <c r="Q48" s="30"/>
      <c r="R48" s="30"/>
      <c r="S48" s="30"/>
      <c r="T48" s="31"/>
      <c r="U48" s="29">
        <v>3</v>
      </c>
      <c r="V48" s="30"/>
      <c r="W48" s="30"/>
      <c r="X48" s="30"/>
      <c r="Y48" s="31"/>
      <c r="Z48" s="29">
        <v>4</v>
      </c>
      <c r="AA48" s="30"/>
      <c r="AB48" s="30"/>
      <c r="AC48" s="30"/>
      <c r="AD48" s="31"/>
      <c r="AE48" s="29">
        <v>5</v>
      </c>
      <c r="AF48" s="30"/>
      <c r="AG48" s="30"/>
      <c r="AH48" s="31"/>
      <c r="AI48" s="29">
        <v>6</v>
      </c>
      <c r="AJ48" s="30"/>
      <c r="AK48" s="30"/>
      <c r="AL48" s="30"/>
      <c r="AM48" s="31"/>
      <c r="AN48" s="29">
        <v>7</v>
      </c>
      <c r="AO48" s="30"/>
      <c r="AP48" s="30"/>
      <c r="AQ48" s="30"/>
      <c r="AR48" s="31"/>
      <c r="AS48" s="29">
        <v>8</v>
      </c>
      <c r="AT48" s="30"/>
      <c r="AU48" s="30"/>
      <c r="AV48" s="30"/>
      <c r="AW48" s="31"/>
      <c r="AX48" s="29">
        <v>9</v>
      </c>
      <c r="AY48" s="30"/>
      <c r="AZ48" s="30"/>
      <c r="BA48" s="31"/>
      <c r="BB48" s="29">
        <v>10</v>
      </c>
      <c r="BC48" s="30"/>
      <c r="BD48" s="30"/>
      <c r="BE48" s="30"/>
      <c r="BF48" s="31"/>
      <c r="BG48" s="29">
        <v>11</v>
      </c>
      <c r="BH48" s="30"/>
      <c r="BI48" s="30"/>
      <c r="BJ48" s="30"/>
      <c r="BK48" s="31"/>
      <c r="BL48" s="29">
        <v>12</v>
      </c>
      <c r="BM48" s="30"/>
      <c r="BN48" s="30"/>
      <c r="BO48" s="30"/>
      <c r="BP48" s="31"/>
      <c r="BQ48" s="29">
        <v>13</v>
      </c>
      <c r="BR48" s="30"/>
      <c r="BS48" s="30"/>
      <c r="BT48" s="31"/>
      <c r="BU48" s="29">
        <v>14</v>
      </c>
      <c r="BV48" s="30"/>
      <c r="BW48" s="30"/>
      <c r="BX48" s="30"/>
      <c r="BY48" s="31"/>
    </row>
    <row r="49" spans="1:79" s="1" customFormat="1" ht="12.75" hidden="1" customHeight="1" x14ac:dyDescent="0.2">
      <c r="A49" s="32" t="s">
        <v>64</v>
      </c>
      <c r="B49" s="33"/>
      <c r="C49" s="33"/>
      <c r="D49" s="34"/>
      <c r="E49" s="32" t="s">
        <v>57</v>
      </c>
      <c r="F49" s="33"/>
      <c r="G49" s="33"/>
      <c r="H49" s="33"/>
      <c r="I49" s="33"/>
      <c r="J49" s="33"/>
      <c r="K49" s="33"/>
      <c r="L49" s="33"/>
      <c r="M49" s="33"/>
      <c r="N49" s="33"/>
      <c r="O49" s="33"/>
      <c r="P49" s="33"/>
      <c r="Q49" s="33"/>
      <c r="R49" s="33"/>
      <c r="S49" s="33"/>
      <c r="T49" s="34"/>
      <c r="U49" s="32" t="s">
        <v>65</v>
      </c>
      <c r="V49" s="33"/>
      <c r="W49" s="33"/>
      <c r="X49" s="33"/>
      <c r="Y49" s="34"/>
      <c r="Z49" s="32" t="s">
        <v>66</v>
      </c>
      <c r="AA49" s="33"/>
      <c r="AB49" s="33"/>
      <c r="AC49" s="33"/>
      <c r="AD49" s="34"/>
      <c r="AE49" s="32" t="s">
        <v>91</v>
      </c>
      <c r="AF49" s="33"/>
      <c r="AG49" s="33"/>
      <c r="AH49" s="34"/>
      <c r="AI49" s="49" t="s">
        <v>170</v>
      </c>
      <c r="AJ49" s="50"/>
      <c r="AK49" s="50"/>
      <c r="AL49" s="50"/>
      <c r="AM49" s="51"/>
      <c r="AN49" s="32" t="s">
        <v>67</v>
      </c>
      <c r="AO49" s="33"/>
      <c r="AP49" s="33"/>
      <c r="AQ49" s="33"/>
      <c r="AR49" s="34"/>
      <c r="AS49" s="32" t="s">
        <v>68</v>
      </c>
      <c r="AT49" s="33"/>
      <c r="AU49" s="33"/>
      <c r="AV49" s="33"/>
      <c r="AW49" s="34"/>
      <c r="AX49" s="32" t="s">
        <v>92</v>
      </c>
      <c r="AY49" s="33"/>
      <c r="AZ49" s="33"/>
      <c r="BA49" s="34"/>
      <c r="BB49" s="49" t="s">
        <v>170</v>
      </c>
      <c r="BC49" s="50"/>
      <c r="BD49" s="50"/>
      <c r="BE49" s="50"/>
      <c r="BF49" s="51"/>
      <c r="BG49" s="32" t="s">
        <v>58</v>
      </c>
      <c r="BH49" s="33"/>
      <c r="BI49" s="33"/>
      <c r="BJ49" s="33"/>
      <c r="BK49" s="34"/>
      <c r="BL49" s="32" t="s">
        <v>59</v>
      </c>
      <c r="BM49" s="33"/>
      <c r="BN49" s="33"/>
      <c r="BO49" s="33"/>
      <c r="BP49" s="34"/>
      <c r="BQ49" s="32" t="s">
        <v>93</v>
      </c>
      <c r="BR49" s="33"/>
      <c r="BS49" s="33"/>
      <c r="BT49" s="34"/>
      <c r="BU49" s="49" t="s">
        <v>170</v>
      </c>
      <c r="BV49" s="50"/>
      <c r="BW49" s="50"/>
      <c r="BX49" s="50"/>
      <c r="BY49" s="51"/>
      <c r="CA49" t="s">
        <v>25</v>
      </c>
    </row>
    <row r="50" spans="1:79" s="98" customFormat="1" ht="12.75" customHeight="1" x14ac:dyDescent="0.2">
      <c r="A50" s="88">
        <v>2210</v>
      </c>
      <c r="B50" s="89"/>
      <c r="C50" s="89"/>
      <c r="D50" s="90"/>
      <c r="E50" s="91" t="s">
        <v>174</v>
      </c>
      <c r="F50" s="92"/>
      <c r="G50" s="92"/>
      <c r="H50" s="92"/>
      <c r="I50" s="92"/>
      <c r="J50" s="92"/>
      <c r="K50" s="92"/>
      <c r="L50" s="92"/>
      <c r="M50" s="92"/>
      <c r="N50" s="92"/>
      <c r="O50" s="92"/>
      <c r="P50" s="92"/>
      <c r="Q50" s="92"/>
      <c r="R50" s="92"/>
      <c r="S50" s="92"/>
      <c r="T50" s="93"/>
      <c r="U50" s="95">
        <v>0</v>
      </c>
      <c r="V50" s="96"/>
      <c r="W50" s="96"/>
      <c r="X50" s="96"/>
      <c r="Y50" s="97"/>
      <c r="Z50" s="95">
        <v>87783.88</v>
      </c>
      <c r="AA50" s="96"/>
      <c r="AB50" s="96"/>
      <c r="AC50" s="96"/>
      <c r="AD50" s="97"/>
      <c r="AE50" s="95">
        <v>0</v>
      </c>
      <c r="AF50" s="96"/>
      <c r="AG50" s="96"/>
      <c r="AH50" s="97"/>
      <c r="AI50" s="95">
        <f>IF(ISNUMBER(U50),U50,0)+IF(ISNUMBER(Z50),Z50,0)</f>
        <v>87783.88</v>
      </c>
      <c r="AJ50" s="96"/>
      <c r="AK50" s="96"/>
      <c r="AL50" s="96"/>
      <c r="AM50" s="97"/>
      <c r="AN50" s="95">
        <v>0</v>
      </c>
      <c r="AO50" s="96"/>
      <c r="AP50" s="96"/>
      <c r="AQ50" s="96"/>
      <c r="AR50" s="97"/>
      <c r="AS50" s="95">
        <v>0</v>
      </c>
      <c r="AT50" s="96"/>
      <c r="AU50" s="96"/>
      <c r="AV50" s="96"/>
      <c r="AW50" s="97"/>
      <c r="AX50" s="95">
        <v>0</v>
      </c>
      <c r="AY50" s="96"/>
      <c r="AZ50" s="96"/>
      <c r="BA50" s="97"/>
      <c r="BB50" s="95">
        <f>IF(ISNUMBER(AN50),AN50,0)+IF(ISNUMBER(AS50),AS50,0)</f>
        <v>0</v>
      </c>
      <c r="BC50" s="96"/>
      <c r="BD50" s="96"/>
      <c r="BE50" s="96"/>
      <c r="BF50" s="97"/>
      <c r="BG50" s="95">
        <v>327651</v>
      </c>
      <c r="BH50" s="96"/>
      <c r="BI50" s="96"/>
      <c r="BJ50" s="96"/>
      <c r="BK50" s="97"/>
      <c r="BL50" s="95">
        <v>0</v>
      </c>
      <c r="BM50" s="96"/>
      <c r="BN50" s="96"/>
      <c r="BO50" s="96"/>
      <c r="BP50" s="97"/>
      <c r="BQ50" s="95">
        <v>0</v>
      </c>
      <c r="BR50" s="96"/>
      <c r="BS50" s="96"/>
      <c r="BT50" s="97"/>
      <c r="BU50" s="95">
        <f>IF(ISNUMBER(BG50),BG50,0)+IF(ISNUMBER(BL50),BL50,0)</f>
        <v>327651</v>
      </c>
      <c r="BV50" s="96"/>
      <c r="BW50" s="96"/>
      <c r="BX50" s="96"/>
      <c r="BY50" s="97"/>
      <c r="CA50" s="98" t="s">
        <v>26</v>
      </c>
    </row>
    <row r="51" spans="1:79" s="98" customFormat="1" ht="12.75" customHeight="1" x14ac:dyDescent="0.2">
      <c r="A51" s="88">
        <v>2240</v>
      </c>
      <c r="B51" s="89"/>
      <c r="C51" s="89"/>
      <c r="D51" s="90"/>
      <c r="E51" s="91" t="s">
        <v>175</v>
      </c>
      <c r="F51" s="92"/>
      <c r="G51" s="92"/>
      <c r="H51" s="92"/>
      <c r="I51" s="92"/>
      <c r="J51" s="92"/>
      <c r="K51" s="92"/>
      <c r="L51" s="92"/>
      <c r="M51" s="92"/>
      <c r="N51" s="92"/>
      <c r="O51" s="92"/>
      <c r="P51" s="92"/>
      <c r="Q51" s="92"/>
      <c r="R51" s="92"/>
      <c r="S51" s="92"/>
      <c r="T51" s="93"/>
      <c r="U51" s="95">
        <v>0</v>
      </c>
      <c r="V51" s="96"/>
      <c r="W51" s="96"/>
      <c r="X51" s="96"/>
      <c r="Y51" s="97"/>
      <c r="Z51" s="95">
        <v>0</v>
      </c>
      <c r="AA51" s="96"/>
      <c r="AB51" s="96"/>
      <c r="AC51" s="96"/>
      <c r="AD51" s="97"/>
      <c r="AE51" s="95">
        <v>0</v>
      </c>
      <c r="AF51" s="96"/>
      <c r="AG51" s="96"/>
      <c r="AH51" s="97"/>
      <c r="AI51" s="95">
        <f>IF(ISNUMBER(U51),U51,0)+IF(ISNUMBER(Z51),Z51,0)</f>
        <v>0</v>
      </c>
      <c r="AJ51" s="96"/>
      <c r="AK51" s="96"/>
      <c r="AL51" s="96"/>
      <c r="AM51" s="97"/>
      <c r="AN51" s="95">
        <v>0</v>
      </c>
      <c r="AO51" s="96"/>
      <c r="AP51" s="96"/>
      <c r="AQ51" s="96"/>
      <c r="AR51" s="97"/>
      <c r="AS51" s="95">
        <v>0</v>
      </c>
      <c r="AT51" s="96"/>
      <c r="AU51" s="96"/>
      <c r="AV51" s="96"/>
      <c r="AW51" s="97"/>
      <c r="AX51" s="95">
        <v>0</v>
      </c>
      <c r="AY51" s="96"/>
      <c r="AZ51" s="96"/>
      <c r="BA51" s="97"/>
      <c r="BB51" s="95">
        <f>IF(ISNUMBER(AN51),AN51,0)+IF(ISNUMBER(AS51),AS51,0)</f>
        <v>0</v>
      </c>
      <c r="BC51" s="96"/>
      <c r="BD51" s="96"/>
      <c r="BE51" s="96"/>
      <c r="BF51" s="97"/>
      <c r="BG51" s="95">
        <v>479463</v>
      </c>
      <c r="BH51" s="96"/>
      <c r="BI51" s="96"/>
      <c r="BJ51" s="96"/>
      <c r="BK51" s="97"/>
      <c r="BL51" s="95">
        <v>0</v>
      </c>
      <c r="BM51" s="96"/>
      <c r="BN51" s="96"/>
      <c r="BO51" s="96"/>
      <c r="BP51" s="97"/>
      <c r="BQ51" s="95">
        <v>0</v>
      </c>
      <c r="BR51" s="96"/>
      <c r="BS51" s="96"/>
      <c r="BT51" s="97"/>
      <c r="BU51" s="95">
        <f>IF(ISNUMBER(BG51),BG51,0)+IF(ISNUMBER(BL51),BL51,0)</f>
        <v>479463</v>
      </c>
      <c r="BV51" s="96"/>
      <c r="BW51" s="96"/>
      <c r="BX51" s="96"/>
      <c r="BY51" s="97"/>
    </row>
    <row r="52" spans="1:79" s="98" customFormat="1" ht="12.75" customHeight="1" x14ac:dyDescent="0.2">
      <c r="A52" s="88">
        <v>2730</v>
      </c>
      <c r="B52" s="89"/>
      <c r="C52" s="89"/>
      <c r="D52" s="90"/>
      <c r="E52" s="91" t="s">
        <v>176</v>
      </c>
      <c r="F52" s="92"/>
      <c r="G52" s="92"/>
      <c r="H52" s="92"/>
      <c r="I52" s="92"/>
      <c r="J52" s="92"/>
      <c r="K52" s="92"/>
      <c r="L52" s="92"/>
      <c r="M52" s="92"/>
      <c r="N52" s="92"/>
      <c r="O52" s="92"/>
      <c r="P52" s="92"/>
      <c r="Q52" s="92"/>
      <c r="R52" s="92"/>
      <c r="S52" s="92"/>
      <c r="T52" s="93"/>
      <c r="U52" s="95">
        <v>0</v>
      </c>
      <c r="V52" s="96"/>
      <c r="W52" s="96"/>
      <c r="X52" s="96"/>
      <c r="Y52" s="97"/>
      <c r="Z52" s="95">
        <v>0</v>
      </c>
      <c r="AA52" s="96"/>
      <c r="AB52" s="96"/>
      <c r="AC52" s="96"/>
      <c r="AD52" s="97"/>
      <c r="AE52" s="95">
        <v>0</v>
      </c>
      <c r="AF52" s="96"/>
      <c r="AG52" s="96"/>
      <c r="AH52" s="97"/>
      <c r="AI52" s="95">
        <f>IF(ISNUMBER(U52),U52,0)+IF(ISNUMBER(Z52),Z52,0)</f>
        <v>0</v>
      </c>
      <c r="AJ52" s="96"/>
      <c r="AK52" s="96"/>
      <c r="AL52" s="96"/>
      <c r="AM52" s="97"/>
      <c r="AN52" s="95">
        <v>0</v>
      </c>
      <c r="AO52" s="96"/>
      <c r="AP52" s="96"/>
      <c r="AQ52" s="96"/>
      <c r="AR52" s="97"/>
      <c r="AS52" s="95">
        <v>0</v>
      </c>
      <c r="AT52" s="96"/>
      <c r="AU52" s="96"/>
      <c r="AV52" s="96"/>
      <c r="AW52" s="97"/>
      <c r="AX52" s="95">
        <v>0</v>
      </c>
      <c r="AY52" s="96"/>
      <c r="AZ52" s="96"/>
      <c r="BA52" s="97"/>
      <c r="BB52" s="95">
        <f>IF(ISNUMBER(AN52),AN52,0)+IF(ISNUMBER(AS52),AS52,0)</f>
        <v>0</v>
      </c>
      <c r="BC52" s="96"/>
      <c r="BD52" s="96"/>
      <c r="BE52" s="96"/>
      <c r="BF52" s="97"/>
      <c r="BG52" s="95">
        <v>5430</v>
      </c>
      <c r="BH52" s="96"/>
      <c r="BI52" s="96"/>
      <c r="BJ52" s="96"/>
      <c r="BK52" s="97"/>
      <c r="BL52" s="95">
        <v>0</v>
      </c>
      <c r="BM52" s="96"/>
      <c r="BN52" s="96"/>
      <c r="BO52" s="96"/>
      <c r="BP52" s="97"/>
      <c r="BQ52" s="95">
        <v>0</v>
      </c>
      <c r="BR52" s="96"/>
      <c r="BS52" s="96"/>
      <c r="BT52" s="97"/>
      <c r="BU52" s="95">
        <f>IF(ISNUMBER(BG52),BG52,0)+IF(ISNUMBER(BL52),BL52,0)</f>
        <v>5430</v>
      </c>
      <c r="BV52" s="96"/>
      <c r="BW52" s="96"/>
      <c r="BX52" s="96"/>
      <c r="BY52" s="97"/>
    </row>
    <row r="53" spans="1:79" s="6" customFormat="1" ht="12.75" customHeight="1" x14ac:dyDescent="0.2">
      <c r="A53" s="86"/>
      <c r="B53" s="84"/>
      <c r="C53" s="84"/>
      <c r="D53" s="85"/>
      <c r="E53" s="99" t="s">
        <v>147</v>
      </c>
      <c r="F53" s="100"/>
      <c r="G53" s="100"/>
      <c r="H53" s="100"/>
      <c r="I53" s="100"/>
      <c r="J53" s="100"/>
      <c r="K53" s="100"/>
      <c r="L53" s="100"/>
      <c r="M53" s="100"/>
      <c r="N53" s="100"/>
      <c r="O53" s="100"/>
      <c r="P53" s="100"/>
      <c r="Q53" s="100"/>
      <c r="R53" s="100"/>
      <c r="S53" s="100"/>
      <c r="T53" s="101"/>
      <c r="U53" s="103">
        <v>0</v>
      </c>
      <c r="V53" s="104"/>
      <c r="W53" s="104"/>
      <c r="X53" s="104"/>
      <c r="Y53" s="105"/>
      <c r="Z53" s="103">
        <v>87783.88</v>
      </c>
      <c r="AA53" s="104"/>
      <c r="AB53" s="104"/>
      <c r="AC53" s="104"/>
      <c r="AD53" s="105"/>
      <c r="AE53" s="103">
        <v>0</v>
      </c>
      <c r="AF53" s="104"/>
      <c r="AG53" s="104"/>
      <c r="AH53" s="105"/>
      <c r="AI53" s="103">
        <f>IF(ISNUMBER(U53),U53,0)+IF(ISNUMBER(Z53),Z53,0)</f>
        <v>87783.88</v>
      </c>
      <c r="AJ53" s="104"/>
      <c r="AK53" s="104"/>
      <c r="AL53" s="104"/>
      <c r="AM53" s="105"/>
      <c r="AN53" s="103">
        <v>0</v>
      </c>
      <c r="AO53" s="104"/>
      <c r="AP53" s="104"/>
      <c r="AQ53" s="104"/>
      <c r="AR53" s="105"/>
      <c r="AS53" s="103">
        <v>0</v>
      </c>
      <c r="AT53" s="104"/>
      <c r="AU53" s="104"/>
      <c r="AV53" s="104"/>
      <c r="AW53" s="105"/>
      <c r="AX53" s="103">
        <v>0</v>
      </c>
      <c r="AY53" s="104"/>
      <c r="AZ53" s="104"/>
      <c r="BA53" s="105"/>
      <c r="BB53" s="103">
        <f>IF(ISNUMBER(AN53),AN53,0)+IF(ISNUMBER(AS53),AS53,0)</f>
        <v>0</v>
      </c>
      <c r="BC53" s="104"/>
      <c r="BD53" s="104"/>
      <c r="BE53" s="104"/>
      <c r="BF53" s="105"/>
      <c r="BG53" s="103">
        <v>812544</v>
      </c>
      <c r="BH53" s="104"/>
      <c r="BI53" s="104"/>
      <c r="BJ53" s="104"/>
      <c r="BK53" s="105"/>
      <c r="BL53" s="103">
        <v>0</v>
      </c>
      <c r="BM53" s="104"/>
      <c r="BN53" s="104"/>
      <c r="BO53" s="104"/>
      <c r="BP53" s="105"/>
      <c r="BQ53" s="103">
        <v>0</v>
      </c>
      <c r="BR53" s="104"/>
      <c r="BS53" s="104"/>
      <c r="BT53" s="105"/>
      <c r="BU53" s="103">
        <f>IF(ISNUMBER(BG53),BG53,0)+IF(ISNUMBER(BL53),BL53,0)</f>
        <v>812544</v>
      </c>
      <c r="BV53" s="104"/>
      <c r="BW53" s="104"/>
      <c r="BX53" s="104"/>
      <c r="BY53" s="105"/>
    </row>
    <row r="55" spans="1:79" ht="14.25" customHeight="1" x14ac:dyDescent="0.2">
      <c r="A55" s="41" t="s">
        <v>221</v>
      </c>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row>
    <row r="56" spans="1:79" ht="15" customHeight="1" x14ac:dyDescent="0.2">
      <c r="A56" s="52" t="s">
        <v>208</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row>
    <row r="57" spans="1:79" ht="23.1" customHeight="1" x14ac:dyDescent="12.75">
      <c r="A57" s="66" t="s">
        <v>119</v>
      </c>
      <c r="B57" s="67"/>
      <c r="C57" s="67"/>
      <c r="D57" s="67"/>
      <c r="E57" s="68"/>
      <c r="F57" s="35" t="s">
        <v>19</v>
      </c>
      <c r="G57" s="35"/>
      <c r="H57" s="35"/>
      <c r="I57" s="35"/>
      <c r="J57" s="35"/>
      <c r="K57" s="35"/>
      <c r="L57" s="35"/>
      <c r="M57" s="35"/>
      <c r="N57" s="35"/>
      <c r="O57" s="35"/>
      <c r="P57" s="35"/>
      <c r="Q57" s="35"/>
      <c r="R57" s="35"/>
      <c r="S57" s="35"/>
      <c r="T57" s="35"/>
      <c r="U57" s="29" t="s">
        <v>209</v>
      </c>
      <c r="V57" s="30"/>
      <c r="W57" s="30"/>
      <c r="X57" s="30"/>
      <c r="Y57" s="30"/>
      <c r="Z57" s="30"/>
      <c r="AA57" s="30"/>
      <c r="AB57" s="30"/>
      <c r="AC57" s="30"/>
      <c r="AD57" s="30"/>
      <c r="AE57" s="30"/>
      <c r="AF57" s="30"/>
      <c r="AG57" s="30"/>
      <c r="AH57" s="30"/>
      <c r="AI57" s="30"/>
      <c r="AJ57" s="30"/>
      <c r="AK57" s="30"/>
      <c r="AL57" s="30"/>
      <c r="AM57" s="31"/>
      <c r="AN57" s="29" t="s">
        <v>212</v>
      </c>
      <c r="AO57" s="30"/>
      <c r="AP57" s="30"/>
      <c r="AQ57" s="30"/>
      <c r="AR57" s="30"/>
      <c r="AS57" s="30"/>
      <c r="AT57" s="30"/>
      <c r="AU57" s="30"/>
      <c r="AV57" s="30"/>
      <c r="AW57" s="30"/>
      <c r="AX57" s="30"/>
      <c r="AY57" s="30"/>
      <c r="AZ57" s="30"/>
      <c r="BA57" s="30"/>
      <c r="BB57" s="30"/>
      <c r="BC57" s="30"/>
      <c r="BD57" s="30"/>
      <c r="BE57" s="30"/>
      <c r="BF57" s="31"/>
      <c r="BG57" s="29" t="s">
        <v>219</v>
      </c>
      <c r="BH57" s="30"/>
      <c r="BI57" s="30"/>
      <c r="BJ57" s="30"/>
      <c r="BK57" s="30"/>
      <c r="BL57" s="30"/>
      <c r="BM57" s="30"/>
      <c r="BN57" s="30"/>
      <c r="BO57" s="30"/>
      <c r="BP57" s="30"/>
      <c r="BQ57" s="30"/>
      <c r="BR57" s="30"/>
      <c r="BS57" s="30"/>
      <c r="BT57" s="30"/>
      <c r="BU57" s="30"/>
      <c r="BV57" s="30"/>
      <c r="BW57" s="30"/>
      <c r="BX57" s="30"/>
      <c r="BY57" s="31"/>
    </row>
    <row r="58" spans="1:79" ht="51.75" customHeight="1" x14ac:dyDescent="0.2">
      <c r="A58" s="69"/>
      <c r="B58" s="70"/>
      <c r="C58" s="70"/>
      <c r="D58" s="70"/>
      <c r="E58" s="71"/>
      <c r="F58" s="35"/>
      <c r="G58" s="35"/>
      <c r="H58" s="35"/>
      <c r="I58" s="35"/>
      <c r="J58" s="35"/>
      <c r="K58" s="35"/>
      <c r="L58" s="35"/>
      <c r="M58" s="35"/>
      <c r="N58" s="35"/>
      <c r="O58" s="35"/>
      <c r="P58" s="35"/>
      <c r="Q58" s="35"/>
      <c r="R58" s="35"/>
      <c r="S58" s="35"/>
      <c r="T58" s="35"/>
      <c r="U58" s="29" t="s">
        <v>4</v>
      </c>
      <c r="V58" s="30"/>
      <c r="W58" s="30"/>
      <c r="X58" s="30"/>
      <c r="Y58" s="31"/>
      <c r="Z58" s="29" t="s">
        <v>3</v>
      </c>
      <c r="AA58" s="30"/>
      <c r="AB58" s="30"/>
      <c r="AC58" s="30"/>
      <c r="AD58" s="31"/>
      <c r="AE58" s="45" t="s">
        <v>116</v>
      </c>
      <c r="AF58" s="46"/>
      <c r="AG58" s="46"/>
      <c r="AH58" s="47"/>
      <c r="AI58" s="29" t="s">
        <v>5</v>
      </c>
      <c r="AJ58" s="30"/>
      <c r="AK58" s="30"/>
      <c r="AL58" s="30"/>
      <c r="AM58" s="31"/>
      <c r="AN58" s="29" t="s">
        <v>4</v>
      </c>
      <c r="AO58" s="30"/>
      <c r="AP58" s="30"/>
      <c r="AQ58" s="30"/>
      <c r="AR58" s="31"/>
      <c r="AS58" s="29" t="s">
        <v>3</v>
      </c>
      <c r="AT58" s="30"/>
      <c r="AU58" s="30"/>
      <c r="AV58" s="30"/>
      <c r="AW58" s="31"/>
      <c r="AX58" s="45" t="s">
        <v>116</v>
      </c>
      <c r="AY58" s="46"/>
      <c r="AZ58" s="46"/>
      <c r="BA58" s="47"/>
      <c r="BB58" s="29" t="s">
        <v>96</v>
      </c>
      <c r="BC58" s="30"/>
      <c r="BD58" s="30"/>
      <c r="BE58" s="30"/>
      <c r="BF58" s="31"/>
      <c r="BG58" s="29" t="s">
        <v>4</v>
      </c>
      <c r="BH58" s="30"/>
      <c r="BI58" s="30"/>
      <c r="BJ58" s="30"/>
      <c r="BK58" s="31"/>
      <c r="BL58" s="29" t="s">
        <v>3</v>
      </c>
      <c r="BM58" s="30"/>
      <c r="BN58" s="30"/>
      <c r="BO58" s="30"/>
      <c r="BP58" s="31"/>
      <c r="BQ58" s="45" t="s">
        <v>116</v>
      </c>
      <c r="BR58" s="46"/>
      <c r="BS58" s="46"/>
      <c r="BT58" s="47"/>
      <c r="BU58" s="35" t="s">
        <v>97</v>
      </c>
      <c r="BV58" s="35"/>
      <c r="BW58" s="35"/>
      <c r="BX58" s="35"/>
      <c r="BY58" s="35"/>
    </row>
    <row r="59" spans="1:79" ht="15" customHeight="1" x14ac:dyDescent="0.2">
      <c r="A59" s="29">
        <v>1</v>
      </c>
      <c r="B59" s="30"/>
      <c r="C59" s="30"/>
      <c r="D59" s="30"/>
      <c r="E59" s="31"/>
      <c r="F59" s="29">
        <v>2</v>
      </c>
      <c r="G59" s="30"/>
      <c r="H59" s="30"/>
      <c r="I59" s="30"/>
      <c r="J59" s="30"/>
      <c r="K59" s="30"/>
      <c r="L59" s="30"/>
      <c r="M59" s="30"/>
      <c r="N59" s="30"/>
      <c r="O59" s="30"/>
      <c r="P59" s="30"/>
      <c r="Q59" s="30"/>
      <c r="R59" s="30"/>
      <c r="S59" s="30"/>
      <c r="T59" s="31"/>
      <c r="U59" s="29">
        <v>3</v>
      </c>
      <c r="V59" s="30"/>
      <c r="W59" s="30"/>
      <c r="X59" s="30"/>
      <c r="Y59" s="31"/>
      <c r="Z59" s="29">
        <v>4</v>
      </c>
      <c r="AA59" s="30"/>
      <c r="AB59" s="30"/>
      <c r="AC59" s="30"/>
      <c r="AD59" s="31"/>
      <c r="AE59" s="29">
        <v>5</v>
      </c>
      <c r="AF59" s="30"/>
      <c r="AG59" s="30"/>
      <c r="AH59" s="31"/>
      <c r="AI59" s="29">
        <v>6</v>
      </c>
      <c r="AJ59" s="30"/>
      <c r="AK59" s="30"/>
      <c r="AL59" s="30"/>
      <c r="AM59" s="31"/>
      <c r="AN59" s="29">
        <v>7</v>
      </c>
      <c r="AO59" s="30"/>
      <c r="AP59" s="30"/>
      <c r="AQ59" s="30"/>
      <c r="AR59" s="31"/>
      <c r="AS59" s="29">
        <v>8</v>
      </c>
      <c r="AT59" s="30"/>
      <c r="AU59" s="30"/>
      <c r="AV59" s="30"/>
      <c r="AW59" s="31"/>
      <c r="AX59" s="29">
        <v>9</v>
      </c>
      <c r="AY59" s="30"/>
      <c r="AZ59" s="30"/>
      <c r="BA59" s="31"/>
      <c r="BB59" s="29">
        <v>10</v>
      </c>
      <c r="BC59" s="30"/>
      <c r="BD59" s="30"/>
      <c r="BE59" s="30"/>
      <c r="BF59" s="31"/>
      <c r="BG59" s="29">
        <v>11</v>
      </c>
      <c r="BH59" s="30"/>
      <c r="BI59" s="30"/>
      <c r="BJ59" s="30"/>
      <c r="BK59" s="31"/>
      <c r="BL59" s="29">
        <v>12</v>
      </c>
      <c r="BM59" s="30"/>
      <c r="BN59" s="30"/>
      <c r="BO59" s="30"/>
      <c r="BP59" s="31"/>
      <c r="BQ59" s="29">
        <v>13</v>
      </c>
      <c r="BR59" s="30"/>
      <c r="BS59" s="30"/>
      <c r="BT59" s="31"/>
      <c r="BU59" s="35">
        <v>14</v>
      </c>
      <c r="BV59" s="35"/>
      <c r="BW59" s="35"/>
      <c r="BX59" s="35"/>
      <c r="BY59" s="35"/>
    </row>
    <row r="60" spans="1:79" s="1" customFormat="1" ht="13.5" hidden="1" customHeight="1" x14ac:dyDescent="0.2">
      <c r="A60" s="32" t="s">
        <v>64</v>
      </c>
      <c r="B60" s="33"/>
      <c r="C60" s="33"/>
      <c r="D60" s="33"/>
      <c r="E60" s="34"/>
      <c r="F60" s="32" t="s">
        <v>57</v>
      </c>
      <c r="G60" s="33"/>
      <c r="H60" s="33"/>
      <c r="I60" s="33"/>
      <c r="J60" s="33"/>
      <c r="K60" s="33"/>
      <c r="L60" s="33"/>
      <c r="M60" s="33"/>
      <c r="N60" s="33"/>
      <c r="O60" s="33"/>
      <c r="P60" s="33"/>
      <c r="Q60" s="33"/>
      <c r="R60" s="33"/>
      <c r="S60" s="33"/>
      <c r="T60" s="34"/>
      <c r="U60" s="32" t="s">
        <v>65</v>
      </c>
      <c r="V60" s="33"/>
      <c r="W60" s="33"/>
      <c r="X60" s="33"/>
      <c r="Y60" s="34"/>
      <c r="Z60" s="32" t="s">
        <v>66</v>
      </c>
      <c r="AA60" s="33"/>
      <c r="AB60" s="33"/>
      <c r="AC60" s="33"/>
      <c r="AD60" s="34"/>
      <c r="AE60" s="32" t="s">
        <v>91</v>
      </c>
      <c r="AF60" s="33"/>
      <c r="AG60" s="33"/>
      <c r="AH60" s="34"/>
      <c r="AI60" s="49" t="s">
        <v>170</v>
      </c>
      <c r="AJ60" s="50"/>
      <c r="AK60" s="50"/>
      <c r="AL60" s="50"/>
      <c r="AM60" s="51"/>
      <c r="AN60" s="32" t="s">
        <v>67</v>
      </c>
      <c r="AO60" s="33"/>
      <c r="AP60" s="33"/>
      <c r="AQ60" s="33"/>
      <c r="AR60" s="34"/>
      <c r="AS60" s="32" t="s">
        <v>68</v>
      </c>
      <c r="AT60" s="33"/>
      <c r="AU60" s="33"/>
      <c r="AV60" s="33"/>
      <c r="AW60" s="34"/>
      <c r="AX60" s="32" t="s">
        <v>92</v>
      </c>
      <c r="AY60" s="33"/>
      <c r="AZ60" s="33"/>
      <c r="BA60" s="34"/>
      <c r="BB60" s="49" t="s">
        <v>170</v>
      </c>
      <c r="BC60" s="50"/>
      <c r="BD60" s="50"/>
      <c r="BE60" s="50"/>
      <c r="BF60" s="51"/>
      <c r="BG60" s="32" t="s">
        <v>58</v>
      </c>
      <c r="BH60" s="33"/>
      <c r="BI60" s="33"/>
      <c r="BJ60" s="33"/>
      <c r="BK60" s="34"/>
      <c r="BL60" s="32" t="s">
        <v>59</v>
      </c>
      <c r="BM60" s="33"/>
      <c r="BN60" s="33"/>
      <c r="BO60" s="33"/>
      <c r="BP60" s="34"/>
      <c r="BQ60" s="32" t="s">
        <v>93</v>
      </c>
      <c r="BR60" s="33"/>
      <c r="BS60" s="33"/>
      <c r="BT60" s="34"/>
      <c r="BU60" s="43" t="s">
        <v>170</v>
      </c>
      <c r="BV60" s="43"/>
      <c r="BW60" s="43"/>
      <c r="BX60" s="43"/>
      <c r="BY60" s="43"/>
      <c r="CA60" t="s">
        <v>27</v>
      </c>
    </row>
    <row r="61" spans="1:79" s="6" customFormat="1" ht="12.75" customHeight="1" x14ac:dyDescent="0.2">
      <c r="A61" s="86"/>
      <c r="B61" s="84"/>
      <c r="C61" s="84"/>
      <c r="D61" s="84"/>
      <c r="E61" s="85"/>
      <c r="F61" s="86" t="s">
        <v>147</v>
      </c>
      <c r="G61" s="84"/>
      <c r="H61" s="84"/>
      <c r="I61" s="84"/>
      <c r="J61" s="84"/>
      <c r="K61" s="84"/>
      <c r="L61" s="84"/>
      <c r="M61" s="84"/>
      <c r="N61" s="84"/>
      <c r="O61" s="84"/>
      <c r="P61" s="84"/>
      <c r="Q61" s="84"/>
      <c r="R61" s="84"/>
      <c r="S61" s="84"/>
      <c r="T61" s="85"/>
      <c r="U61" s="103"/>
      <c r="V61" s="104"/>
      <c r="W61" s="104"/>
      <c r="X61" s="104"/>
      <c r="Y61" s="105"/>
      <c r="Z61" s="103"/>
      <c r="AA61" s="104"/>
      <c r="AB61" s="104"/>
      <c r="AC61" s="104"/>
      <c r="AD61" s="105"/>
      <c r="AE61" s="103"/>
      <c r="AF61" s="104"/>
      <c r="AG61" s="104"/>
      <c r="AH61" s="105"/>
      <c r="AI61" s="103">
        <f>IF(ISNUMBER(U61),U61,0)+IF(ISNUMBER(Z61),Z61,0)</f>
        <v>0</v>
      </c>
      <c r="AJ61" s="104"/>
      <c r="AK61" s="104"/>
      <c r="AL61" s="104"/>
      <c r="AM61" s="105"/>
      <c r="AN61" s="103"/>
      <c r="AO61" s="104"/>
      <c r="AP61" s="104"/>
      <c r="AQ61" s="104"/>
      <c r="AR61" s="105"/>
      <c r="AS61" s="103"/>
      <c r="AT61" s="104"/>
      <c r="AU61" s="104"/>
      <c r="AV61" s="104"/>
      <c r="AW61" s="105"/>
      <c r="AX61" s="103"/>
      <c r="AY61" s="104"/>
      <c r="AZ61" s="104"/>
      <c r="BA61" s="105"/>
      <c r="BB61" s="103">
        <f>IF(ISNUMBER(AN61),AN61,0)+IF(ISNUMBER(AS61),AS61,0)</f>
        <v>0</v>
      </c>
      <c r="BC61" s="104"/>
      <c r="BD61" s="104"/>
      <c r="BE61" s="104"/>
      <c r="BF61" s="105"/>
      <c r="BG61" s="103"/>
      <c r="BH61" s="104"/>
      <c r="BI61" s="104"/>
      <c r="BJ61" s="104"/>
      <c r="BK61" s="105"/>
      <c r="BL61" s="103"/>
      <c r="BM61" s="104"/>
      <c r="BN61" s="104"/>
      <c r="BO61" s="104"/>
      <c r="BP61" s="105"/>
      <c r="BQ61" s="103"/>
      <c r="BR61" s="104"/>
      <c r="BS61" s="104"/>
      <c r="BT61" s="105"/>
      <c r="BU61" s="103">
        <f>IF(ISNUMBER(BG61),BG61,0)+IF(ISNUMBER(BL61),BL61,0)</f>
        <v>0</v>
      </c>
      <c r="BV61" s="104"/>
      <c r="BW61" s="104"/>
      <c r="BX61" s="104"/>
      <c r="BY61" s="105"/>
      <c r="CA61" s="6" t="s">
        <v>28</v>
      </c>
    </row>
    <row r="63" spans="1:79" ht="14.25" customHeight="1" x14ac:dyDescent="0.2">
      <c r="A63" s="41" t="s">
        <v>236</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row>
    <row r="64" spans="1:79" ht="15" customHeight="1" x14ac:dyDescent="0.2">
      <c r="A64" s="52" t="s">
        <v>208</v>
      </c>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row>
    <row r="65" spans="1:79" ht="23.1" customHeight="1" x14ac:dyDescent="0.2">
      <c r="A65" s="66" t="s">
        <v>118</v>
      </c>
      <c r="B65" s="67"/>
      <c r="C65" s="67"/>
      <c r="D65" s="68"/>
      <c r="E65" s="60" t="s">
        <v>19</v>
      </c>
      <c r="F65" s="61"/>
      <c r="G65" s="61"/>
      <c r="H65" s="61"/>
      <c r="I65" s="61"/>
      <c r="J65" s="61"/>
      <c r="K65" s="61"/>
      <c r="L65" s="61"/>
      <c r="M65" s="61"/>
      <c r="N65" s="61"/>
      <c r="O65" s="61"/>
      <c r="P65" s="61"/>
      <c r="Q65" s="61"/>
      <c r="R65" s="61"/>
      <c r="S65" s="61"/>
      <c r="T65" s="61"/>
      <c r="U65" s="61"/>
      <c r="V65" s="61"/>
      <c r="W65" s="62"/>
      <c r="X65" s="29" t="s">
        <v>230</v>
      </c>
      <c r="Y65" s="30"/>
      <c r="Z65" s="30"/>
      <c r="AA65" s="30"/>
      <c r="AB65" s="30"/>
      <c r="AC65" s="30"/>
      <c r="AD65" s="30"/>
      <c r="AE65" s="30"/>
      <c r="AF65" s="30"/>
      <c r="AG65" s="30"/>
      <c r="AH65" s="30"/>
      <c r="AI65" s="30"/>
      <c r="AJ65" s="30"/>
      <c r="AK65" s="30"/>
      <c r="AL65" s="30"/>
      <c r="AM65" s="30"/>
      <c r="AN65" s="30"/>
      <c r="AO65" s="30"/>
      <c r="AP65" s="30"/>
      <c r="AQ65" s="31"/>
      <c r="AR65" s="35" t="s">
        <v>235</v>
      </c>
      <c r="AS65" s="35"/>
      <c r="AT65" s="35"/>
      <c r="AU65" s="35"/>
      <c r="AV65" s="35"/>
      <c r="AW65" s="35"/>
      <c r="AX65" s="35"/>
      <c r="AY65" s="35"/>
      <c r="AZ65" s="35"/>
      <c r="BA65" s="35"/>
      <c r="BB65" s="35"/>
      <c r="BC65" s="35"/>
      <c r="BD65" s="35"/>
      <c r="BE65" s="35"/>
      <c r="BF65" s="35"/>
      <c r="BG65" s="35"/>
      <c r="BH65" s="35"/>
      <c r="BI65" s="35"/>
      <c r="BJ65" s="35"/>
      <c r="BK65" s="35"/>
    </row>
    <row r="66" spans="1:79" ht="48.75" customHeight="1" x14ac:dyDescent="0.2">
      <c r="A66" s="69"/>
      <c r="B66" s="70"/>
      <c r="C66" s="70"/>
      <c r="D66" s="71"/>
      <c r="E66" s="63"/>
      <c r="F66" s="64"/>
      <c r="G66" s="64"/>
      <c r="H66" s="64"/>
      <c r="I66" s="64"/>
      <c r="J66" s="64"/>
      <c r="K66" s="64"/>
      <c r="L66" s="64"/>
      <c r="M66" s="64"/>
      <c r="N66" s="64"/>
      <c r="O66" s="64"/>
      <c r="P66" s="64"/>
      <c r="Q66" s="64"/>
      <c r="R66" s="64"/>
      <c r="S66" s="64"/>
      <c r="T66" s="64"/>
      <c r="U66" s="64"/>
      <c r="V66" s="64"/>
      <c r="W66" s="65"/>
      <c r="X66" s="60" t="s">
        <v>4</v>
      </c>
      <c r="Y66" s="61"/>
      <c r="Z66" s="61"/>
      <c r="AA66" s="61"/>
      <c r="AB66" s="62"/>
      <c r="AC66" s="60" t="s">
        <v>3</v>
      </c>
      <c r="AD66" s="61"/>
      <c r="AE66" s="61"/>
      <c r="AF66" s="61"/>
      <c r="AG66" s="62"/>
      <c r="AH66" s="45" t="s">
        <v>116</v>
      </c>
      <c r="AI66" s="46"/>
      <c r="AJ66" s="46"/>
      <c r="AK66" s="46"/>
      <c r="AL66" s="47"/>
      <c r="AM66" s="29" t="s">
        <v>5</v>
      </c>
      <c r="AN66" s="30"/>
      <c r="AO66" s="30"/>
      <c r="AP66" s="30"/>
      <c r="AQ66" s="31"/>
      <c r="AR66" s="29" t="s">
        <v>4</v>
      </c>
      <c r="AS66" s="30"/>
      <c r="AT66" s="30"/>
      <c r="AU66" s="30"/>
      <c r="AV66" s="31"/>
      <c r="AW66" s="29" t="s">
        <v>3</v>
      </c>
      <c r="AX66" s="30"/>
      <c r="AY66" s="30"/>
      <c r="AZ66" s="30"/>
      <c r="BA66" s="31"/>
      <c r="BB66" s="45" t="s">
        <v>116</v>
      </c>
      <c r="BC66" s="46"/>
      <c r="BD66" s="46"/>
      <c r="BE66" s="46"/>
      <c r="BF66" s="47"/>
      <c r="BG66" s="29" t="s">
        <v>96</v>
      </c>
      <c r="BH66" s="30"/>
      <c r="BI66" s="30"/>
      <c r="BJ66" s="30"/>
      <c r="BK66" s="31"/>
    </row>
    <row r="67" spans="1:79" ht="12.75" customHeight="1" x14ac:dyDescent="0.2">
      <c r="A67" s="29">
        <v>1</v>
      </c>
      <c r="B67" s="30"/>
      <c r="C67" s="30"/>
      <c r="D67" s="31"/>
      <c r="E67" s="29">
        <v>2</v>
      </c>
      <c r="F67" s="30"/>
      <c r="G67" s="30"/>
      <c r="H67" s="30"/>
      <c r="I67" s="30"/>
      <c r="J67" s="30"/>
      <c r="K67" s="30"/>
      <c r="L67" s="30"/>
      <c r="M67" s="30"/>
      <c r="N67" s="30"/>
      <c r="O67" s="30"/>
      <c r="P67" s="30"/>
      <c r="Q67" s="30"/>
      <c r="R67" s="30"/>
      <c r="S67" s="30"/>
      <c r="T67" s="30"/>
      <c r="U67" s="30"/>
      <c r="V67" s="30"/>
      <c r="W67" s="31"/>
      <c r="X67" s="29">
        <v>3</v>
      </c>
      <c r="Y67" s="30"/>
      <c r="Z67" s="30"/>
      <c r="AA67" s="30"/>
      <c r="AB67" s="31"/>
      <c r="AC67" s="29">
        <v>4</v>
      </c>
      <c r="AD67" s="30"/>
      <c r="AE67" s="30"/>
      <c r="AF67" s="30"/>
      <c r="AG67" s="31"/>
      <c r="AH67" s="29">
        <v>5</v>
      </c>
      <c r="AI67" s="30"/>
      <c r="AJ67" s="30"/>
      <c r="AK67" s="30"/>
      <c r="AL67" s="31"/>
      <c r="AM67" s="29">
        <v>6</v>
      </c>
      <c r="AN67" s="30"/>
      <c r="AO67" s="30"/>
      <c r="AP67" s="30"/>
      <c r="AQ67" s="31"/>
      <c r="AR67" s="29">
        <v>7</v>
      </c>
      <c r="AS67" s="30"/>
      <c r="AT67" s="30"/>
      <c r="AU67" s="30"/>
      <c r="AV67" s="31"/>
      <c r="AW67" s="29">
        <v>8</v>
      </c>
      <c r="AX67" s="30"/>
      <c r="AY67" s="30"/>
      <c r="AZ67" s="30"/>
      <c r="BA67" s="31"/>
      <c r="BB67" s="29">
        <v>9</v>
      </c>
      <c r="BC67" s="30"/>
      <c r="BD67" s="30"/>
      <c r="BE67" s="30"/>
      <c r="BF67" s="31"/>
      <c r="BG67" s="29">
        <v>10</v>
      </c>
      <c r="BH67" s="30"/>
      <c r="BI67" s="30"/>
      <c r="BJ67" s="30"/>
      <c r="BK67" s="31"/>
    </row>
    <row r="68" spans="1:79" s="1" customFormat="1" ht="12.75" hidden="1" customHeight="1" x14ac:dyDescent="0.2">
      <c r="A68" s="32" t="s">
        <v>64</v>
      </c>
      <c r="B68" s="33"/>
      <c r="C68" s="33"/>
      <c r="D68" s="34"/>
      <c r="E68" s="32" t="s">
        <v>57</v>
      </c>
      <c r="F68" s="33"/>
      <c r="G68" s="33"/>
      <c r="H68" s="33"/>
      <c r="I68" s="33"/>
      <c r="J68" s="33"/>
      <c r="K68" s="33"/>
      <c r="L68" s="33"/>
      <c r="M68" s="33"/>
      <c r="N68" s="33"/>
      <c r="O68" s="33"/>
      <c r="P68" s="33"/>
      <c r="Q68" s="33"/>
      <c r="R68" s="33"/>
      <c r="S68" s="33"/>
      <c r="T68" s="33"/>
      <c r="U68" s="33"/>
      <c r="V68" s="33"/>
      <c r="W68" s="34"/>
      <c r="X68" s="79" t="s">
        <v>60</v>
      </c>
      <c r="Y68" s="80"/>
      <c r="Z68" s="80"/>
      <c r="AA68" s="80"/>
      <c r="AB68" s="81"/>
      <c r="AC68" s="79" t="s">
        <v>61</v>
      </c>
      <c r="AD68" s="80"/>
      <c r="AE68" s="80"/>
      <c r="AF68" s="80"/>
      <c r="AG68" s="81"/>
      <c r="AH68" s="32" t="s">
        <v>94</v>
      </c>
      <c r="AI68" s="33"/>
      <c r="AJ68" s="33"/>
      <c r="AK68" s="33"/>
      <c r="AL68" s="34"/>
      <c r="AM68" s="49" t="s">
        <v>171</v>
      </c>
      <c r="AN68" s="50"/>
      <c r="AO68" s="50"/>
      <c r="AP68" s="50"/>
      <c r="AQ68" s="51"/>
      <c r="AR68" s="32" t="s">
        <v>62</v>
      </c>
      <c r="AS68" s="33"/>
      <c r="AT68" s="33"/>
      <c r="AU68" s="33"/>
      <c r="AV68" s="34"/>
      <c r="AW68" s="32" t="s">
        <v>63</v>
      </c>
      <c r="AX68" s="33"/>
      <c r="AY68" s="33"/>
      <c r="AZ68" s="33"/>
      <c r="BA68" s="34"/>
      <c r="BB68" s="32" t="s">
        <v>95</v>
      </c>
      <c r="BC68" s="33"/>
      <c r="BD68" s="33"/>
      <c r="BE68" s="33"/>
      <c r="BF68" s="34"/>
      <c r="BG68" s="49" t="s">
        <v>171</v>
      </c>
      <c r="BH68" s="50"/>
      <c r="BI68" s="50"/>
      <c r="BJ68" s="50"/>
      <c r="BK68" s="51"/>
      <c r="CA68" t="s">
        <v>29</v>
      </c>
    </row>
    <row r="69" spans="1:79" s="98" customFormat="1" ht="12.75" customHeight="1" x14ac:dyDescent="0.2">
      <c r="A69" s="88">
        <v>2210</v>
      </c>
      <c r="B69" s="89"/>
      <c r="C69" s="89"/>
      <c r="D69" s="90"/>
      <c r="E69" s="91" t="s">
        <v>174</v>
      </c>
      <c r="F69" s="92"/>
      <c r="G69" s="92"/>
      <c r="H69" s="92"/>
      <c r="I69" s="92"/>
      <c r="J69" s="92"/>
      <c r="K69" s="92"/>
      <c r="L69" s="92"/>
      <c r="M69" s="92"/>
      <c r="N69" s="92"/>
      <c r="O69" s="92"/>
      <c r="P69" s="92"/>
      <c r="Q69" s="92"/>
      <c r="R69" s="92"/>
      <c r="S69" s="92"/>
      <c r="T69" s="92"/>
      <c r="U69" s="92"/>
      <c r="V69" s="92"/>
      <c r="W69" s="93"/>
      <c r="X69" s="95">
        <v>345999.45600000001</v>
      </c>
      <c r="Y69" s="96"/>
      <c r="Z69" s="96"/>
      <c r="AA69" s="96"/>
      <c r="AB69" s="97"/>
      <c r="AC69" s="95">
        <v>0</v>
      </c>
      <c r="AD69" s="96"/>
      <c r="AE69" s="96"/>
      <c r="AF69" s="96"/>
      <c r="AG69" s="97"/>
      <c r="AH69" s="95">
        <v>0</v>
      </c>
      <c r="AI69" s="96"/>
      <c r="AJ69" s="96"/>
      <c r="AK69" s="96"/>
      <c r="AL69" s="97"/>
      <c r="AM69" s="95">
        <f>IF(ISNUMBER(X69),X69,0)+IF(ISNUMBER(AC69),AC69,0)</f>
        <v>345999.45600000001</v>
      </c>
      <c r="AN69" s="96"/>
      <c r="AO69" s="96"/>
      <c r="AP69" s="96"/>
      <c r="AQ69" s="97"/>
      <c r="AR69" s="95">
        <v>363299.42879999999</v>
      </c>
      <c r="AS69" s="96"/>
      <c r="AT69" s="96"/>
      <c r="AU69" s="96"/>
      <c r="AV69" s="97"/>
      <c r="AW69" s="95">
        <v>0</v>
      </c>
      <c r="AX69" s="96"/>
      <c r="AY69" s="96"/>
      <c r="AZ69" s="96"/>
      <c r="BA69" s="97"/>
      <c r="BB69" s="95">
        <v>0</v>
      </c>
      <c r="BC69" s="96"/>
      <c r="BD69" s="96"/>
      <c r="BE69" s="96"/>
      <c r="BF69" s="97"/>
      <c r="BG69" s="94">
        <f>IF(ISNUMBER(AR69),AR69,0)+IF(ISNUMBER(AW69),AW69,0)</f>
        <v>363299.42879999999</v>
      </c>
      <c r="BH69" s="94"/>
      <c r="BI69" s="94"/>
      <c r="BJ69" s="94"/>
      <c r="BK69" s="94"/>
      <c r="CA69" s="98" t="s">
        <v>30</v>
      </c>
    </row>
    <row r="70" spans="1:79" s="98" customFormat="1" ht="12.75" customHeight="1" x14ac:dyDescent="0.2">
      <c r="A70" s="88">
        <v>2240</v>
      </c>
      <c r="B70" s="89"/>
      <c r="C70" s="89"/>
      <c r="D70" s="90"/>
      <c r="E70" s="91" t="s">
        <v>175</v>
      </c>
      <c r="F70" s="92"/>
      <c r="G70" s="92"/>
      <c r="H70" s="92"/>
      <c r="I70" s="92"/>
      <c r="J70" s="92"/>
      <c r="K70" s="92"/>
      <c r="L70" s="92"/>
      <c r="M70" s="92"/>
      <c r="N70" s="92"/>
      <c r="O70" s="92"/>
      <c r="P70" s="92"/>
      <c r="Q70" s="92"/>
      <c r="R70" s="92"/>
      <c r="S70" s="92"/>
      <c r="T70" s="92"/>
      <c r="U70" s="92"/>
      <c r="V70" s="92"/>
      <c r="W70" s="93"/>
      <c r="X70" s="95">
        <v>506312.92800000001</v>
      </c>
      <c r="Y70" s="96"/>
      <c r="Z70" s="96"/>
      <c r="AA70" s="96"/>
      <c r="AB70" s="97"/>
      <c r="AC70" s="95">
        <v>0</v>
      </c>
      <c r="AD70" s="96"/>
      <c r="AE70" s="96"/>
      <c r="AF70" s="96"/>
      <c r="AG70" s="97"/>
      <c r="AH70" s="95">
        <v>0</v>
      </c>
      <c r="AI70" s="96"/>
      <c r="AJ70" s="96"/>
      <c r="AK70" s="96"/>
      <c r="AL70" s="97"/>
      <c r="AM70" s="95">
        <f>IF(ISNUMBER(X70),X70,0)+IF(ISNUMBER(AC70),AC70,0)</f>
        <v>506312.92800000001</v>
      </c>
      <c r="AN70" s="96"/>
      <c r="AO70" s="96"/>
      <c r="AP70" s="96"/>
      <c r="AQ70" s="97"/>
      <c r="AR70" s="95">
        <v>531628.57440000004</v>
      </c>
      <c r="AS70" s="96"/>
      <c r="AT70" s="96"/>
      <c r="AU70" s="96"/>
      <c r="AV70" s="97"/>
      <c r="AW70" s="95">
        <v>0</v>
      </c>
      <c r="AX70" s="96"/>
      <c r="AY70" s="96"/>
      <c r="AZ70" s="96"/>
      <c r="BA70" s="97"/>
      <c r="BB70" s="95">
        <v>0</v>
      </c>
      <c r="BC70" s="96"/>
      <c r="BD70" s="96"/>
      <c r="BE70" s="96"/>
      <c r="BF70" s="97"/>
      <c r="BG70" s="94">
        <f>IF(ISNUMBER(AR70),AR70,0)+IF(ISNUMBER(AW70),AW70,0)</f>
        <v>531628.57440000004</v>
      </c>
      <c r="BH70" s="94"/>
      <c r="BI70" s="94"/>
      <c r="BJ70" s="94"/>
      <c r="BK70" s="94"/>
    </row>
    <row r="71" spans="1:79" s="98" customFormat="1" ht="12.75" customHeight="1" x14ac:dyDescent="0.2">
      <c r="A71" s="88">
        <v>2730</v>
      </c>
      <c r="B71" s="89"/>
      <c r="C71" s="89"/>
      <c r="D71" s="90"/>
      <c r="E71" s="91" t="s">
        <v>176</v>
      </c>
      <c r="F71" s="92"/>
      <c r="G71" s="92"/>
      <c r="H71" s="92"/>
      <c r="I71" s="92"/>
      <c r="J71" s="92"/>
      <c r="K71" s="92"/>
      <c r="L71" s="92"/>
      <c r="M71" s="92"/>
      <c r="N71" s="92"/>
      <c r="O71" s="92"/>
      <c r="P71" s="92"/>
      <c r="Q71" s="92"/>
      <c r="R71" s="92"/>
      <c r="S71" s="92"/>
      <c r="T71" s="92"/>
      <c r="U71" s="92"/>
      <c r="V71" s="92"/>
      <c r="W71" s="93"/>
      <c r="X71" s="95">
        <v>5734.08</v>
      </c>
      <c r="Y71" s="96"/>
      <c r="Z71" s="96"/>
      <c r="AA71" s="96"/>
      <c r="AB71" s="97"/>
      <c r="AC71" s="95">
        <v>0</v>
      </c>
      <c r="AD71" s="96"/>
      <c r="AE71" s="96"/>
      <c r="AF71" s="96"/>
      <c r="AG71" s="97"/>
      <c r="AH71" s="95">
        <v>0</v>
      </c>
      <c r="AI71" s="96"/>
      <c r="AJ71" s="96"/>
      <c r="AK71" s="96"/>
      <c r="AL71" s="97"/>
      <c r="AM71" s="95">
        <f>IF(ISNUMBER(X71),X71,0)+IF(ISNUMBER(AC71),AC71,0)</f>
        <v>5734.08</v>
      </c>
      <c r="AN71" s="96"/>
      <c r="AO71" s="96"/>
      <c r="AP71" s="96"/>
      <c r="AQ71" s="97"/>
      <c r="AR71" s="95">
        <v>6020.7840000000006</v>
      </c>
      <c r="AS71" s="96"/>
      <c r="AT71" s="96"/>
      <c r="AU71" s="96"/>
      <c r="AV71" s="97"/>
      <c r="AW71" s="95">
        <v>0</v>
      </c>
      <c r="AX71" s="96"/>
      <c r="AY71" s="96"/>
      <c r="AZ71" s="96"/>
      <c r="BA71" s="97"/>
      <c r="BB71" s="95">
        <v>0</v>
      </c>
      <c r="BC71" s="96"/>
      <c r="BD71" s="96"/>
      <c r="BE71" s="96"/>
      <c r="BF71" s="97"/>
      <c r="BG71" s="94">
        <f>IF(ISNUMBER(AR71),AR71,0)+IF(ISNUMBER(AW71),AW71,0)</f>
        <v>6020.7840000000006</v>
      </c>
      <c r="BH71" s="94"/>
      <c r="BI71" s="94"/>
      <c r="BJ71" s="94"/>
      <c r="BK71" s="94"/>
    </row>
    <row r="72" spans="1:79" s="6" customFormat="1" ht="12.75" customHeight="1" x14ac:dyDescent="0.2">
      <c r="A72" s="86"/>
      <c r="B72" s="84"/>
      <c r="C72" s="84"/>
      <c r="D72" s="85"/>
      <c r="E72" s="99" t="s">
        <v>147</v>
      </c>
      <c r="F72" s="100"/>
      <c r="G72" s="100"/>
      <c r="H72" s="100"/>
      <c r="I72" s="100"/>
      <c r="J72" s="100"/>
      <c r="K72" s="100"/>
      <c r="L72" s="100"/>
      <c r="M72" s="100"/>
      <c r="N72" s="100"/>
      <c r="O72" s="100"/>
      <c r="P72" s="100"/>
      <c r="Q72" s="100"/>
      <c r="R72" s="100"/>
      <c r="S72" s="100"/>
      <c r="T72" s="100"/>
      <c r="U72" s="100"/>
      <c r="V72" s="100"/>
      <c r="W72" s="101"/>
      <c r="X72" s="103">
        <v>858046.46400000004</v>
      </c>
      <c r="Y72" s="104"/>
      <c r="Z72" s="104"/>
      <c r="AA72" s="104"/>
      <c r="AB72" s="105"/>
      <c r="AC72" s="103">
        <v>0</v>
      </c>
      <c r="AD72" s="104"/>
      <c r="AE72" s="104"/>
      <c r="AF72" s="104"/>
      <c r="AG72" s="105"/>
      <c r="AH72" s="103">
        <v>0</v>
      </c>
      <c r="AI72" s="104"/>
      <c r="AJ72" s="104"/>
      <c r="AK72" s="104"/>
      <c r="AL72" s="105"/>
      <c r="AM72" s="103">
        <f>IF(ISNUMBER(X72),X72,0)+IF(ISNUMBER(AC72),AC72,0)</f>
        <v>858046.46400000004</v>
      </c>
      <c r="AN72" s="104"/>
      <c r="AO72" s="104"/>
      <c r="AP72" s="104"/>
      <c r="AQ72" s="105"/>
      <c r="AR72" s="103">
        <v>900948.78720000002</v>
      </c>
      <c r="AS72" s="104"/>
      <c r="AT72" s="104"/>
      <c r="AU72" s="104"/>
      <c r="AV72" s="105"/>
      <c r="AW72" s="103">
        <v>0</v>
      </c>
      <c r="AX72" s="104"/>
      <c r="AY72" s="104"/>
      <c r="AZ72" s="104"/>
      <c r="BA72" s="105"/>
      <c r="BB72" s="103">
        <v>0</v>
      </c>
      <c r="BC72" s="104"/>
      <c r="BD72" s="104"/>
      <c r="BE72" s="104"/>
      <c r="BF72" s="105"/>
      <c r="BG72" s="102">
        <f>IF(ISNUMBER(AR72),AR72,0)+IF(ISNUMBER(AW72),AW72,0)</f>
        <v>900948.78720000002</v>
      </c>
      <c r="BH72" s="102"/>
      <c r="BI72" s="102"/>
      <c r="BJ72" s="102"/>
      <c r="BK72" s="102"/>
    </row>
    <row r="74" spans="1:79" ht="14.25" customHeight="1" x14ac:dyDescent="12.75">
      <c r="A74" s="41" t="s">
        <v>237</v>
      </c>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row>
    <row r="75" spans="1:79" ht="15" customHeight="1" x14ac:dyDescent="0.2">
      <c r="A75" s="52" t="s">
        <v>208</v>
      </c>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row>
    <row r="76" spans="1:79" ht="23.1" customHeight="1" x14ac:dyDescent="0.2">
      <c r="A76" s="66" t="s">
        <v>119</v>
      </c>
      <c r="B76" s="67"/>
      <c r="C76" s="67"/>
      <c r="D76" s="67"/>
      <c r="E76" s="68"/>
      <c r="F76" s="60" t="s">
        <v>19</v>
      </c>
      <c r="G76" s="61"/>
      <c r="H76" s="61"/>
      <c r="I76" s="61"/>
      <c r="J76" s="61"/>
      <c r="K76" s="61"/>
      <c r="L76" s="61"/>
      <c r="M76" s="61"/>
      <c r="N76" s="61"/>
      <c r="O76" s="61"/>
      <c r="P76" s="61"/>
      <c r="Q76" s="61"/>
      <c r="R76" s="61"/>
      <c r="S76" s="61"/>
      <c r="T76" s="61"/>
      <c r="U76" s="61"/>
      <c r="V76" s="61"/>
      <c r="W76" s="62"/>
      <c r="X76" s="35" t="s">
        <v>230</v>
      </c>
      <c r="Y76" s="35"/>
      <c r="Z76" s="35"/>
      <c r="AA76" s="35"/>
      <c r="AB76" s="35"/>
      <c r="AC76" s="35"/>
      <c r="AD76" s="35"/>
      <c r="AE76" s="35"/>
      <c r="AF76" s="35"/>
      <c r="AG76" s="35"/>
      <c r="AH76" s="35"/>
      <c r="AI76" s="35"/>
      <c r="AJ76" s="35"/>
      <c r="AK76" s="35"/>
      <c r="AL76" s="35"/>
      <c r="AM76" s="35"/>
      <c r="AN76" s="35"/>
      <c r="AO76" s="35"/>
      <c r="AP76" s="35"/>
      <c r="AQ76" s="35"/>
      <c r="AR76" s="29" t="s">
        <v>235</v>
      </c>
      <c r="AS76" s="30"/>
      <c r="AT76" s="30"/>
      <c r="AU76" s="30"/>
      <c r="AV76" s="30"/>
      <c r="AW76" s="30"/>
      <c r="AX76" s="30"/>
      <c r="AY76" s="30"/>
      <c r="AZ76" s="30"/>
      <c r="BA76" s="30"/>
      <c r="BB76" s="30"/>
      <c r="BC76" s="30"/>
      <c r="BD76" s="30"/>
      <c r="BE76" s="30"/>
      <c r="BF76" s="30"/>
      <c r="BG76" s="30"/>
      <c r="BH76" s="30"/>
      <c r="BI76" s="30"/>
      <c r="BJ76" s="30"/>
      <c r="BK76" s="31"/>
    </row>
    <row r="77" spans="1:79" ht="53.25" customHeight="1" x14ac:dyDescent="0.2">
      <c r="A77" s="69"/>
      <c r="B77" s="70"/>
      <c r="C77" s="70"/>
      <c r="D77" s="70"/>
      <c r="E77" s="71"/>
      <c r="F77" s="63"/>
      <c r="G77" s="64"/>
      <c r="H77" s="64"/>
      <c r="I77" s="64"/>
      <c r="J77" s="64"/>
      <c r="K77" s="64"/>
      <c r="L77" s="64"/>
      <c r="M77" s="64"/>
      <c r="N77" s="64"/>
      <c r="O77" s="64"/>
      <c r="P77" s="64"/>
      <c r="Q77" s="64"/>
      <c r="R77" s="64"/>
      <c r="S77" s="64"/>
      <c r="T77" s="64"/>
      <c r="U77" s="64"/>
      <c r="V77" s="64"/>
      <c r="W77" s="65"/>
      <c r="X77" s="29" t="s">
        <v>4</v>
      </c>
      <c r="Y77" s="30"/>
      <c r="Z77" s="30"/>
      <c r="AA77" s="30"/>
      <c r="AB77" s="31"/>
      <c r="AC77" s="29" t="s">
        <v>3</v>
      </c>
      <c r="AD77" s="30"/>
      <c r="AE77" s="30"/>
      <c r="AF77" s="30"/>
      <c r="AG77" s="31"/>
      <c r="AH77" s="45" t="s">
        <v>116</v>
      </c>
      <c r="AI77" s="46"/>
      <c r="AJ77" s="46"/>
      <c r="AK77" s="46"/>
      <c r="AL77" s="47"/>
      <c r="AM77" s="29" t="s">
        <v>5</v>
      </c>
      <c r="AN77" s="30"/>
      <c r="AO77" s="30"/>
      <c r="AP77" s="30"/>
      <c r="AQ77" s="31"/>
      <c r="AR77" s="29" t="s">
        <v>4</v>
      </c>
      <c r="AS77" s="30"/>
      <c r="AT77" s="30"/>
      <c r="AU77" s="30"/>
      <c r="AV77" s="31"/>
      <c r="AW77" s="29" t="s">
        <v>3</v>
      </c>
      <c r="AX77" s="30"/>
      <c r="AY77" s="30"/>
      <c r="AZ77" s="30"/>
      <c r="BA77" s="31"/>
      <c r="BB77" s="48" t="s">
        <v>116</v>
      </c>
      <c r="BC77" s="48"/>
      <c r="BD77" s="48"/>
      <c r="BE77" s="48"/>
      <c r="BF77" s="48"/>
      <c r="BG77" s="29" t="s">
        <v>96</v>
      </c>
      <c r="BH77" s="30"/>
      <c r="BI77" s="30"/>
      <c r="BJ77" s="30"/>
      <c r="BK77" s="31"/>
    </row>
    <row r="78" spans="1:79" ht="15" customHeight="1" x14ac:dyDescent="0.2">
      <c r="A78" s="29">
        <v>1</v>
      </c>
      <c r="B78" s="30"/>
      <c r="C78" s="30"/>
      <c r="D78" s="30"/>
      <c r="E78" s="31"/>
      <c r="F78" s="29">
        <v>2</v>
      </c>
      <c r="G78" s="30"/>
      <c r="H78" s="30"/>
      <c r="I78" s="30"/>
      <c r="J78" s="30"/>
      <c r="K78" s="30"/>
      <c r="L78" s="30"/>
      <c r="M78" s="30"/>
      <c r="N78" s="30"/>
      <c r="O78" s="30"/>
      <c r="P78" s="30"/>
      <c r="Q78" s="30"/>
      <c r="R78" s="30"/>
      <c r="S78" s="30"/>
      <c r="T78" s="30"/>
      <c r="U78" s="30"/>
      <c r="V78" s="30"/>
      <c r="W78" s="31"/>
      <c r="X78" s="29">
        <v>3</v>
      </c>
      <c r="Y78" s="30"/>
      <c r="Z78" s="30"/>
      <c r="AA78" s="30"/>
      <c r="AB78" s="31"/>
      <c r="AC78" s="29">
        <v>4</v>
      </c>
      <c r="AD78" s="30"/>
      <c r="AE78" s="30"/>
      <c r="AF78" s="30"/>
      <c r="AG78" s="31"/>
      <c r="AH78" s="29">
        <v>5</v>
      </c>
      <c r="AI78" s="30"/>
      <c r="AJ78" s="30"/>
      <c r="AK78" s="30"/>
      <c r="AL78" s="31"/>
      <c r="AM78" s="29">
        <v>6</v>
      </c>
      <c r="AN78" s="30"/>
      <c r="AO78" s="30"/>
      <c r="AP78" s="30"/>
      <c r="AQ78" s="31"/>
      <c r="AR78" s="29">
        <v>7</v>
      </c>
      <c r="AS78" s="30"/>
      <c r="AT78" s="30"/>
      <c r="AU78" s="30"/>
      <c r="AV78" s="31"/>
      <c r="AW78" s="29">
        <v>8</v>
      </c>
      <c r="AX78" s="30"/>
      <c r="AY78" s="30"/>
      <c r="AZ78" s="30"/>
      <c r="BA78" s="31"/>
      <c r="BB78" s="29">
        <v>9</v>
      </c>
      <c r="BC78" s="30"/>
      <c r="BD78" s="30"/>
      <c r="BE78" s="30"/>
      <c r="BF78" s="31"/>
      <c r="BG78" s="29">
        <v>10</v>
      </c>
      <c r="BH78" s="30"/>
      <c r="BI78" s="30"/>
      <c r="BJ78" s="30"/>
      <c r="BK78" s="31"/>
    </row>
    <row r="79" spans="1:79" s="1" customFormat="1" ht="15" hidden="1" customHeight="1" x14ac:dyDescent="0.2">
      <c r="A79" s="32" t="s">
        <v>64</v>
      </c>
      <c r="B79" s="33"/>
      <c r="C79" s="33"/>
      <c r="D79" s="33"/>
      <c r="E79" s="34"/>
      <c r="F79" s="32" t="s">
        <v>57</v>
      </c>
      <c r="G79" s="33"/>
      <c r="H79" s="33"/>
      <c r="I79" s="33"/>
      <c r="J79" s="33"/>
      <c r="K79" s="33"/>
      <c r="L79" s="33"/>
      <c r="M79" s="33"/>
      <c r="N79" s="33"/>
      <c r="O79" s="33"/>
      <c r="P79" s="33"/>
      <c r="Q79" s="33"/>
      <c r="R79" s="33"/>
      <c r="S79" s="33"/>
      <c r="T79" s="33"/>
      <c r="U79" s="33"/>
      <c r="V79" s="33"/>
      <c r="W79" s="34"/>
      <c r="X79" s="32" t="s">
        <v>60</v>
      </c>
      <c r="Y79" s="33"/>
      <c r="Z79" s="33"/>
      <c r="AA79" s="33"/>
      <c r="AB79" s="34"/>
      <c r="AC79" s="32" t="s">
        <v>61</v>
      </c>
      <c r="AD79" s="33"/>
      <c r="AE79" s="33"/>
      <c r="AF79" s="33"/>
      <c r="AG79" s="34"/>
      <c r="AH79" s="32" t="s">
        <v>94</v>
      </c>
      <c r="AI79" s="33"/>
      <c r="AJ79" s="33"/>
      <c r="AK79" s="33"/>
      <c r="AL79" s="34"/>
      <c r="AM79" s="49" t="s">
        <v>171</v>
      </c>
      <c r="AN79" s="50"/>
      <c r="AO79" s="50"/>
      <c r="AP79" s="50"/>
      <c r="AQ79" s="51"/>
      <c r="AR79" s="32" t="s">
        <v>62</v>
      </c>
      <c r="AS79" s="33"/>
      <c r="AT79" s="33"/>
      <c r="AU79" s="33"/>
      <c r="AV79" s="34"/>
      <c r="AW79" s="32" t="s">
        <v>63</v>
      </c>
      <c r="AX79" s="33"/>
      <c r="AY79" s="33"/>
      <c r="AZ79" s="33"/>
      <c r="BA79" s="34"/>
      <c r="BB79" s="32" t="s">
        <v>95</v>
      </c>
      <c r="BC79" s="33"/>
      <c r="BD79" s="33"/>
      <c r="BE79" s="33"/>
      <c r="BF79" s="34"/>
      <c r="BG79" s="49" t="s">
        <v>171</v>
      </c>
      <c r="BH79" s="50"/>
      <c r="BI79" s="50"/>
      <c r="BJ79" s="50"/>
      <c r="BK79" s="51"/>
      <c r="CA79" t="s">
        <v>31</v>
      </c>
    </row>
    <row r="80" spans="1:79" s="6" customFormat="1" ht="12.75" customHeight="1" x14ac:dyDescent="0.2">
      <c r="A80" s="86"/>
      <c r="B80" s="84"/>
      <c r="C80" s="84"/>
      <c r="D80" s="84"/>
      <c r="E80" s="85"/>
      <c r="F80" s="86" t="s">
        <v>147</v>
      </c>
      <c r="G80" s="84"/>
      <c r="H80" s="84"/>
      <c r="I80" s="84"/>
      <c r="J80" s="84"/>
      <c r="K80" s="84"/>
      <c r="L80" s="84"/>
      <c r="M80" s="84"/>
      <c r="N80" s="84"/>
      <c r="O80" s="84"/>
      <c r="P80" s="84"/>
      <c r="Q80" s="84"/>
      <c r="R80" s="84"/>
      <c r="S80" s="84"/>
      <c r="T80" s="84"/>
      <c r="U80" s="84"/>
      <c r="V80" s="84"/>
      <c r="W80" s="85"/>
      <c r="X80" s="106"/>
      <c r="Y80" s="107"/>
      <c r="Z80" s="107"/>
      <c r="AA80" s="107"/>
      <c r="AB80" s="108"/>
      <c r="AC80" s="106"/>
      <c r="AD80" s="107"/>
      <c r="AE80" s="107"/>
      <c r="AF80" s="107"/>
      <c r="AG80" s="108"/>
      <c r="AH80" s="102"/>
      <c r="AI80" s="102"/>
      <c r="AJ80" s="102"/>
      <c r="AK80" s="102"/>
      <c r="AL80" s="102"/>
      <c r="AM80" s="102">
        <f>IF(ISNUMBER(X80),X80,0)+IF(ISNUMBER(AC80),AC80,0)</f>
        <v>0</v>
      </c>
      <c r="AN80" s="102"/>
      <c r="AO80" s="102"/>
      <c r="AP80" s="102"/>
      <c r="AQ80" s="102"/>
      <c r="AR80" s="102"/>
      <c r="AS80" s="102"/>
      <c r="AT80" s="102"/>
      <c r="AU80" s="102"/>
      <c r="AV80" s="102"/>
      <c r="AW80" s="102"/>
      <c r="AX80" s="102"/>
      <c r="AY80" s="102"/>
      <c r="AZ80" s="102"/>
      <c r="BA80" s="102"/>
      <c r="BB80" s="102"/>
      <c r="BC80" s="102"/>
      <c r="BD80" s="102"/>
      <c r="BE80" s="102"/>
      <c r="BF80" s="102"/>
      <c r="BG80" s="102">
        <f>IF(ISNUMBER(AR80),AR80,0)+IF(ISNUMBER(AW80),AW80,0)</f>
        <v>0</v>
      </c>
      <c r="BH80" s="102"/>
      <c r="BI80" s="102"/>
      <c r="BJ80" s="102"/>
      <c r="BK80" s="102"/>
      <c r="CA80" s="6" t="s">
        <v>32</v>
      </c>
    </row>
    <row r="83" spans="1:79" ht="14.25" customHeight="1" x14ac:dyDescent="12.75">
      <c r="A83" s="41" t="s">
        <v>120</v>
      </c>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row>
    <row r="84" spans="1:79" ht="14.25" customHeight="1" x14ac:dyDescent="0.2">
      <c r="A84" s="41" t="s">
        <v>222</v>
      </c>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row>
    <row r="85" spans="1:79" ht="15" customHeight="1" x14ac:dyDescent="0.2">
      <c r="A85" s="52" t="s">
        <v>208</v>
      </c>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row>
    <row r="86" spans="1:79" ht="23.1" customHeight="1" x14ac:dyDescent="0.2">
      <c r="A86" s="60" t="s">
        <v>6</v>
      </c>
      <c r="B86" s="61"/>
      <c r="C86" s="61"/>
      <c r="D86" s="60" t="s">
        <v>121</v>
      </c>
      <c r="E86" s="61"/>
      <c r="F86" s="61"/>
      <c r="G86" s="61"/>
      <c r="H86" s="61"/>
      <c r="I86" s="61"/>
      <c r="J86" s="61"/>
      <c r="K86" s="61"/>
      <c r="L86" s="61"/>
      <c r="M86" s="61"/>
      <c r="N86" s="61"/>
      <c r="O86" s="61"/>
      <c r="P86" s="61"/>
      <c r="Q86" s="61"/>
      <c r="R86" s="61"/>
      <c r="S86" s="61"/>
      <c r="T86" s="62"/>
      <c r="U86" s="29" t="s">
        <v>209</v>
      </c>
      <c r="V86" s="30"/>
      <c r="W86" s="30"/>
      <c r="X86" s="30"/>
      <c r="Y86" s="30"/>
      <c r="Z86" s="30"/>
      <c r="AA86" s="30"/>
      <c r="AB86" s="30"/>
      <c r="AC86" s="30"/>
      <c r="AD86" s="30"/>
      <c r="AE86" s="30"/>
      <c r="AF86" s="30"/>
      <c r="AG86" s="30"/>
      <c r="AH86" s="30"/>
      <c r="AI86" s="30"/>
      <c r="AJ86" s="30"/>
      <c r="AK86" s="30"/>
      <c r="AL86" s="30"/>
      <c r="AM86" s="31"/>
      <c r="AN86" s="29" t="s">
        <v>212</v>
      </c>
      <c r="AO86" s="30"/>
      <c r="AP86" s="30"/>
      <c r="AQ86" s="30"/>
      <c r="AR86" s="30"/>
      <c r="AS86" s="30"/>
      <c r="AT86" s="30"/>
      <c r="AU86" s="30"/>
      <c r="AV86" s="30"/>
      <c r="AW86" s="30"/>
      <c r="AX86" s="30"/>
      <c r="AY86" s="30"/>
      <c r="AZ86" s="30"/>
      <c r="BA86" s="30"/>
      <c r="BB86" s="30"/>
      <c r="BC86" s="30"/>
      <c r="BD86" s="30"/>
      <c r="BE86" s="30"/>
      <c r="BF86" s="31"/>
      <c r="BG86" s="35" t="s">
        <v>219</v>
      </c>
      <c r="BH86" s="35"/>
      <c r="BI86" s="35"/>
      <c r="BJ86" s="35"/>
      <c r="BK86" s="35"/>
      <c r="BL86" s="35"/>
      <c r="BM86" s="35"/>
      <c r="BN86" s="35"/>
      <c r="BO86" s="35"/>
      <c r="BP86" s="35"/>
      <c r="BQ86" s="35"/>
      <c r="BR86" s="35"/>
      <c r="BS86" s="35"/>
      <c r="BT86" s="35"/>
      <c r="BU86" s="35"/>
      <c r="BV86" s="35"/>
      <c r="BW86" s="35"/>
      <c r="BX86" s="35"/>
      <c r="BY86" s="35"/>
    </row>
    <row r="87" spans="1:79" ht="52.5" customHeight="1" x14ac:dyDescent="0.2">
      <c r="A87" s="63"/>
      <c r="B87" s="64"/>
      <c r="C87" s="64"/>
      <c r="D87" s="63"/>
      <c r="E87" s="64"/>
      <c r="F87" s="64"/>
      <c r="G87" s="64"/>
      <c r="H87" s="64"/>
      <c r="I87" s="64"/>
      <c r="J87" s="64"/>
      <c r="K87" s="64"/>
      <c r="L87" s="64"/>
      <c r="M87" s="64"/>
      <c r="N87" s="64"/>
      <c r="O87" s="64"/>
      <c r="P87" s="64"/>
      <c r="Q87" s="64"/>
      <c r="R87" s="64"/>
      <c r="S87" s="64"/>
      <c r="T87" s="65"/>
      <c r="U87" s="29" t="s">
        <v>4</v>
      </c>
      <c r="V87" s="30"/>
      <c r="W87" s="30"/>
      <c r="X87" s="30"/>
      <c r="Y87" s="31"/>
      <c r="Z87" s="29" t="s">
        <v>3</v>
      </c>
      <c r="AA87" s="30"/>
      <c r="AB87" s="30"/>
      <c r="AC87" s="30"/>
      <c r="AD87" s="31"/>
      <c r="AE87" s="45" t="s">
        <v>116</v>
      </c>
      <c r="AF87" s="46"/>
      <c r="AG87" s="46"/>
      <c r="AH87" s="47"/>
      <c r="AI87" s="29" t="s">
        <v>5</v>
      </c>
      <c r="AJ87" s="30"/>
      <c r="AK87" s="30"/>
      <c r="AL87" s="30"/>
      <c r="AM87" s="31"/>
      <c r="AN87" s="29" t="s">
        <v>4</v>
      </c>
      <c r="AO87" s="30"/>
      <c r="AP87" s="30"/>
      <c r="AQ87" s="30"/>
      <c r="AR87" s="31"/>
      <c r="AS87" s="29" t="s">
        <v>3</v>
      </c>
      <c r="AT87" s="30"/>
      <c r="AU87" s="30"/>
      <c r="AV87" s="30"/>
      <c r="AW87" s="31"/>
      <c r="AX87" s="45" t="s">
        <v>116</v>
      </c>
      <c r="AY87" s="46"/>
      <c r="AZ87" s="46"/>
      <c r="BA87" s="47"/>
      <c r="BB87" s="29" t="s">
        <v>96</v>
      </c>
      <c r="BC87" s="30"/>
      <c r="BD87" s="30"/>
      <c r="BE87" s="30"/>
      <c r="BF87" s="31"/>
      <c r="BG87" s="29" t="s">
        <v>4</v>
      </c>
      <c r="BH87" s="30"/>
      <c r="BI87" s="30"/>
      <c r="BJ87" s="30"/>
      <c r="BK87" s="31"/>
      <c r="BL87" s="35" t="s">
        <v>3</v>
      </c>
      <c r="BM87" s="35"/>
      <c r="BN87" s="35"/>
      <c r="BO87" s="35"/>
      <c r="BP87" s="35"/>
      <c r="BQ87" s="48" t="s">
        <v>116</v>
      </c>
      <c r="BR87" s="48"/>
      <c r="BS87" s="48"/>
      <c r="BT87" s="48"/>
      <c r="BU87" s="29" t="s">
        <v>97</v>
      </c>
      <c r="BV87" s="30"/>
      <c r="BW87" s="30"/>
      <c r="BX87" s="30"/>
      <c r="BY87" s="31"/>
    </row>
    <row r="88" spans="1:79" ht="15" customHeight="1" x14ac:dyDescent="0.2">
      <c r="A88" s="29">
        <v>1</v>
      </c>
      <c r="B88" s="30"/>
      <c r="C88" s="30"/>
      <c r="D88" s="29">
        <v>2</v>
      </c>
      <c r="E88" s="30"/>
      <c r="F88" s="30"/>
      <c r="G88" s="30"/>
      <c r="H88" s="30"/>
      <c r="I88" s="30"/>
      <c r="J88" s="30"/>
      <c r="K88" s="30"/>
      <c r="L88" s="30"/>
      <c r="M88" s="30"/>
      <c r="N88" s="30"/>
      <c r="O88" s="30"/>
      <c r="P88" s="30"/>
      <c r="Q88" s="30"/>
      <c r="R88" s="30"/>
      <c r="S88" s="30"/>
      <c r="T88" s="31"/>
      <c r="U88" s="29">
        <v>3</v>
      </c>
      <c r="V88" s="30"/>
      <c r="W88" s="30"/>
      <c r="X88" s="30"/>
      <c r="Y88" s="31"/>
      <c r="Z88" s="29">
        <v>4</v>
      </c>
      <c r="AA88" s="30"/>
      <c r="AB88" s="30"/>
      <c r="AC88" s="30"/>
      <c r="AD88" s="31"/>
      <c r="AE88" s="29">
        <v>5</v>
      </c>
      <c r="AF88" s="30"/>
      <c r="AG88" s="30"/>
      <c r="AH88" s="31"/>
      <c r="AI88" s="29">
        <v>6</v>
      </c>
      <c r="AJ88" s="30"/>
      <c r="AK88" s="30"/>
      <c r="AL88" s="30"/>
      <c r="AM88" s="31"/>
      <c r="AN88" s="29">
        <v>7</v>
      </c>
      <c r="AO88" s="30"/>
      <c r="AP88" s="30"/>
      <c r="AQ88" s="30"/>
      <c r="AR88" s="31"/>
      <c r="AS88" s="29">
        <v>8</v>
      </c>
      <c r="AT88" s="30"/>
      <c r="AU88" s="30"/>
      <c r="AV88" s="30"/>
      <c r="AW88" s="31"/>
      <c r="AX88" s="35">
        <v>9</v>
      </c>
      <c r="AY88" s="35"/>
      <c r="AZ88" s="35"/>
      <c r="BA88" s="35"/>
      <c r="BB88" s="29">
        <v>10</v>
      </c>
      <c r="BC88" s="30"/>
      <c r="BD88" s="30"/>
      <c r="BE88" s="30"/>
      <c r="BF88" s="31"/>
      <c r="BG88" s="29">
        <v>11</v>
      </c>
      <c r="BH88" s="30"/>
      <c r="BI88" s="30"/>
      <c r="BJ88" s="30"/>
      <c r="BK88" s="31"/>
      <c r="BL88" s="35">
        <v>12</v>
      </c>
      <c r="BM88" s="35"/>
      <c r="BN88" s="35"/>
      <c r="BO88" s="35"/>
      <c r="BP88" s="35"/>
      <c r="BQ88" s="29">
        <v>13</v>
      </c>
      <c r="BR88" s="30"/>
      <c r="BS88" s="30"/>
      <c r="BT88" s="31"/>
      <c r="BU88" s="29">
        <v>14</v>
      </c>
      <c r="BV88" s="30"/>
      <c r="BW88" s="30"/>
      <c r="BX88" s="30"/>
      <c r="BY88" s="31"/>
    </row>
    <row r="89" spans="1:79" s="1" customFormat="1" ht="14.25" hidden="1" customHeight="1" x14ac:dyDescent="0.2">
      <c r="A89" s="32" t="s">
        <v>69</v>
      </c>
      <c r="B89" s="33"/>
      <c r="C89" s="33"/>
      <c r="D89" s="32" t="s">
        <v>57</v>
      </c>
      <c r="E89" s="33"/>
      <c r="F89" s="33"/>
      <c r="G89" s="33"/>
      <c r="H89" s="33"/>
      <c r="I89" s="33"/>
      <c r="J89" s="33"/>
      <c r="K89" s="33"/>
      <c r="L89" s="33"/>
      <c r="M89" s="33"/>
      <c r="N89" s="33"/>
      <c r="O89" s="33"/>
      <c r="P89" s="33"/>
      <c r="Q89" s="33"/>
      <c r="R89" s="33"/>
      <c r="S89" s="33"/>
      <c r="T89" s="34"/>
      <c r="U89" s="37" t="s">
        <v>65</v>
      </c>
      <c r="V89" s="37"/>
      <c r="W89" s="37"/>
      <c r="X89" s="37"/>
      <c r="Y89" s="37"/>
      <c r="Z89" s="37" t="s">
        <v>66</v>
      </c>
      <c r="AA89" s="37"/>
      <c r="AB89" s="37"/>
      <c r="AC89" s="37"/>
      <c r="AD89" s="37"/>
      <c r="AE89" s="37" t="s">
        <v>91</v>
      </c>
      <c r="AF89" s="37"/>
      <c r="AG89" s="37"/>
      <c r="AH89" s="37"/>
      <c r="AI89" s="43" t="s">
        <v>170</v>
      </c>
      <c r="AJ89" s="43"/>
      <c r="AK89" s="43"/>
      <c r="AL89" s="43"/>
      <c r="AM89" s="43"/>
      <c r="AN89" s="37" t="s">
        <v>67</v>
      </c>
      <c r="AO89" s="37"/>
      <c r="AP89" s="37"/>
      <c r="AQ89" s="37"/>
      <c r="AR89" s="37"/>
      <c r="AS89" s="37" t="s">
        <v>68</v>
      </c>
      <c r="AT89" s="37"/>
      <c r="AU89" s="37"/>
      <c r="AV89" s="37"/>
      <c r="AW89" s="37"/>
      <c r="AX89" s="37" t="s">
        <v>92</v>
      </c>
      <c r="AY89" s="37"/>
      <c r="AZ89" s="37"/>
      <c r="BA89" s="37"/>
      <c r="BB89" s="43" t="s">
        <v>170</v>
      </c>
      <c r="BC89" s="43"/>
      <c r="BD89" s="43"/>
      <c r="BE89" s="43"/>
      <c r="BF89" s="43"/>
      <c r="BG89" s="37" t="s">
        <v>58</v>
      </c>
      <c r="BH89" s="37"/>
      <c r="BI89" s="37"/>
      <c r="BJ89" s="37"/>
      <c r="BK89" s="37"/>
      <c r="BL89" s="37" t="s">
        <v>59</v>
      </c>
      <c r="BM89" s="37"/>
      <c r="BN89" s="37"/>
      <c r="BO89" s="37"/>
      <c r="BP89" s="37"/>
      <c r="BQ89" s="37" t="s">
        <v>93</v>
      </c>
      <c r="BR89" s="37"/>
      <c r="BS89" s="37"/>
      <c r="BT89" s="37"/>
      <c r="BU89" s="43" t="s">
        <v>170</v>
      </c>
      <c r="BV89" s="43"/>
      <c r="BW89" s="43"/>
      <c r="BX89" s="43"/>
      <c r="BY89" s="43"/>
      <c r="CA89" t="s">
        <v>33</v>
      </c>
    </row>
    <row r="90" spans="1:79" s="98" customFormat="1" ht="12.75" customHeight="1" x14ac:dyDescent="0.2">
      <c r="A90" s="88">
        <v>1</v>
      </c>
      <c r="B90" s="89"/>
      <c r="C90" s="89"/>
      <c r="D90" s="91" t="s">
        <v>176</v>
      </c>
      <c r="E90" s="92"/>
      <c r="F90" s="92"/>
      <c r="G90" s="92"/>
      <c r="H90" s="92"/>
      <c r="I90" s="92"/>
      <c r="J90" s="92"/>
      <c r="K90" s="92"/>
      <c r="L90" s="92"/>
      <c r="M90" s="92"/>
      <c r="N90" s="92"/>
      <c r="O90" s="92"/>
      <c r="P90" s="92"/>
      <c r="Q90" s="92"/>
      <c r="R90" s="92"/>
      <c r="S90" s="92"/>
      <c r="T90" s="93"/>
      <c r="U90" s="95">
        <v>0</v>
      </c>
      <c r="V90" s="96"/>
      <c r="W90" s="96"/>
      <c r="X90" s="96"/>
      <c r="Y90" s="97"/>
      <c r="Z90" s="95">
        <v>0</v>
      </c>
      <c r="AA90" s="96"/>
      <c r="AB90" s="96"/>
      <c r="AC90" s="96"/>
      <c r="AD90" s="97"/>
      <c r="AE90" s="95">
        <v>0</v>
      </c>
      <c r="AF90" s="96"/>
      <c r="AG90" s="96"/>
      <c r="AH90" s="97"/>
      <c r="AI90" s="95">
        <f>IF(ISNUMBER(U90),U90,0)+IF(ISNUMBER(Z90),Z90,0)</f>
        <v>0</v>
      </c>
      <c r="AJ90" s="96"/>
      <c r="AK90" s="96"/>
      <c r="AL90" s="96"/>
      <c r="AM90" s="97"/>
      <c r="AN90" s="95">
        <v>0</v>
      </c>
      <c r="AO90" s="96"/>
      <c r="AP90" s="96"/>
      <c r="AQ90" s="96"/>
      <c r="AR90" s="97"/>
      <c r="AS90" s="95">
        <v>0</v>
      </c>
      <c r="AT90" s="96"/>
      <c r="AU90" s="96"/>
      <c r="AV90" s="96"/>
      <c r="AW90" s="97"/>
      <c r="AX90" s="95">
        <v>0</v>
      </c>
      <c r="AY90" s="96"/>
      <c r="AZ90" s="96"/>
      <c r="BA90" s="97"/>
      <c r="BB90" s="95">
        <f>IF(ISNUMBER(AN90),AN90,0)+IF(ISNUMBER(AS90),AS90,0)</f>
        <v>0</v>
      </c>
      <c r="BC90" s="96"/>
      <c r="BD90" s="96"/>
      <c r="BE90" s="96"/>
      <c r="BF90" s="97"/>
      <c r="BG90" s="95">
        <v>5430</v>
      </c>
      <c r="BH90" s="96"/>
      <c r="BI90" s="96"/>
      <c r="BJ90" s="96"/>
      <c r="BK90" s="97"/>
      <c r="BL90" s="95">
        <v>0</v>
      </c>
      <c r="BM90" s="96"/>
      <c r="BN90" s="96"/>
      <c r="BO90" s="96"/>
      <c r="BP90" s="97"/>
      <c r="BQ90" s="95">
        <v>0</v>
      </c>
      <c r="BR90" s="96"/>
      <c r="BS90" s="96"/>
      <c r="BT90" s="97"/>
      <c r="BU90" s="95">
        <f>IF(ISNUMBER(BG90),BG90,0)+IF(ISNUMBER(BL90),BL90,0)</f>
        <v>5430</v>
      </c>
      <c r="BV90" s="96"/>
      <c r="BW90" s="96"/>
      <c r="BX90" s="96"/>
      <c r="BY90" s="97"/>
      <c r="CA90" s="98" t="s">
        <v>34</v>
      </c>
    </row>
    <row r="91" spans="1:79" s="98" customFormat="1" ht="12.75" customHeight="1" x14ac:dyDescent="0.2">
      <c r="A91" s="88">
        <v>2</v>
      </c>
      <c r="B91" s="89"/>
      <c r="C91" s="89"/>
      <c r="D91" s="91" t="s">
        <v>175</v>
      </c>
      <c r="E91" s="92"/>
      <c r="F91" s="92"/>
      <c r="G91" s="92"/>
      <c r="H91" s="92"/>
      <c r="I91" s="92"/>
      <c r="J91" s="92"/>
      <c r="K91" s="92"/>
      <c r="L91" s="92"/>
      <c r="M91" s="92"/>
      <c r="N91" s="92"/>
      <c r="O91" s="92"/>
      <c r="P91" s="92"/>
      <c r="Q91" s="92"/>
      <c r="R91" s="92"/>
      <c r="S91" s="92"/>
      <c r="T91" s="93"/>
      <c r="U91" s="95">
        <v>0</v>
      </c>
      <c r="V91" s="96"/>
      <c r="W91" s="96"/>
      <c r="X91" s="96"/>
      <c r="Y91" s="97"/>
      <c r="Z91" s="95">
        <v>0</v>
      </c>
      <c r="AA91" s="96"/>
      <c r="AB91" s="96"/>
      <c r="AC91" s="96"/>
      <c r="AD91" s="97"/>
      <c r="AE91" s="95">
        <v>0</v>
      </c>
      <c r="AF91" s="96"/>
      <c r="AG91" s="96"/>
      <c r="AH91" s="97"/>
      <c r="AI91" s="95">
        <f>IF(ISNUMBER(U91),U91,0)+IF(ISNUMBER(Z91),Z91,0)</f>
        <v>0</v>
      </c>
      <c r="AJ91" s="96"/>
      <c r="AK91" s="96"/>
      <c r="AL91" s="96"/>
      <c r="AM91" s="97"/>
      <c r="AN91" s="95">
        <v>0</v>
      </c>
      <c r="AO91" s="96"/>
      <c r="AP91" s="96"/>
      <c r="AQ91" s="96"/>
      <c r="AR91" s="97"/>
      <c r="AS91" s="95">
        <v>0</v>
      </c>
      <c r="AT91" s="96"/>
      <c r="AU91" s="96"/>
      <c r="AV91" s="96"/>
      <c r="AW91" s="97"/>
      <c r="AX91" s="95">
        <v>0</v>
      </c>
      <c r="AY91" s="96"/>
      <c r="AZ91" s="96"/>
      <c r="BA91" s="97"/>
      <c r="BB91" s="95">
        <f>IF(ISNUMBER(AN91),AN91,0)+IF(ISNUMBER(AS91),AS91,0)</f>
        <v>0</v>
      </c>
      <c r="BC91" s="96"/>
      <c r="BD91" s="96"/>
      <c r="BE91" s="96"/>
      <c r="BF91" s="97"/>
      <c r="BG91" s="95">
        <v>479463</v>
      </c>
      <c r="BH91" s="96"/>
      <c r="BI91" s="96"/>
      <c r="BJ91" s="96"/>
      <c r="BK91" s="97"/>
      <c r="BL91" s="95">
        <v>0</v>
      </c>
      <c r="BM91" s="96"/>
      <c r="BN91" s="96"/>
      <c r="BO91" s="96"/>
      <c r="BP91" s="97"/>
      <c r="BQ91" s="95">
        <v>0</v>
      </c>
      <c r="BR91" s="96"/>
      <c r="BS91" s="96"/>
      <c r="BT91" s="97"/>
      <c r="BU91" s="95">
        <f>IF(ISNUMBER(BG91),BG91,0)+IF(ISNUMBER(BL91),BL91,0)</f>
        <v>479463</v>
      </c>
      <c r="BV91" s="96"/>
      <c r="BW91" s="96"/>
      <c r="BX91" s="96"/>
      <c r="BY91" s="97"/>
    </row>
    <row r="92" spans="1:79" s="98" customFormat="1" ht="12.75" customHeight="1" x14ac:dyDescent="0.2">
      <c r="A92" s="88">
        <v>3</v>
      </c>
      <c r="B92" s="89"/>
      <c r="C92" s="89"/>
      <c r="D92" s="91" t="s">
        <v>174</v>
      </c>
      <c r="E92" s="92"/>
      <c r="F92" s="92"/>
      <c r="G92" s="92"/>
      <c r="H92" s="92"/>
      <c r="I92" s="92"/>
      <c r="J92" s="92"/>
      <c r="K92" s="92"/>
      <c r="L92" s="92"/>
      <c r="M92" s="92"/>
      <c r="N92" s="92"/>
      <c r="O92" s="92"/>
      <c r="P92" s="92"/>
      <c r="Q92" s="92"/>
      <c r="R92" s="92"/>
      <c r="S92" s="92"/>
      <c r="T92" s="93"/>
      <c r="U92" s="95">
        <v>87783.88</v>
      </c>
      <c r="V92" s="96"/>
      <c r="W92" s="96"/>
      <c r="X92" s="96"/>
      <c r="Y92" s="97"/>
      <c r="Z92" s="95">
        <v>0</v>
      </c>
      <c r="AA92" s="96"/>
      <c r="AB92" s="96"/>
      <c r="AC92" s="96"/>
      <c r="AD92" s="97"/>
      <c r="AE92" s="95">
        <v>0</v>
      </c>
      <c r="AF92" s="96"/>
      <c r="AG92" s="96"/>
      <c r="AH92" s="97"/>
      <c r="AI92" s="95">
        <f>IF(ISNUMBER(U92),U92,0)+IF(ISNUMBER(Z92),Z92,0)</f>
        <v>87783.88</v>
      </c>
      <c r="AJ92" s="96"/>
      <c r="AK92" s="96"/>
      <c r="AL92" s="96"/>
      <c r="AM92" s="97"/>
      <c r="AN92" s="95">
        <v>0</v>
      </c>
      <c r="AO92" s="96"/>
      <c r="AP92" s="96"/>
      <c r="AQ92" s="96"/>
      <c r="AR92" s="97"/>
      <c r="AS92" s="95">
        <v>0</v>
      </c>
      <c r="AT92" s="96"/>
      <c r="AU92" s="96"/>
      <c r="AV92" s="96"/>
      <c r="AW92" s="97"/>
      <c r="AX92" s="95">
        <v>0</v>
      </c>
      <c r="AY92" s="96"/>
      <c r="AZ92" s="96"/>
      <c r="BA92" s="97"/>
      <c r="BB92" s="95">
        <f>IF(ISNUMBER(AN92),AN92,0)+IF(ISNUMBER(AS92),AS92,0)</f>
        <v>0</v>
      </c>
      <c r="BC92" s="96"/>
      <c r="BD92" s="96"/>
      <c r="BE92" s="96"/>
      <c r="BF92" s="97"/>
      <c r="BG92" s="95">
        <v>327651</v>
      </c>
      <c r="BH92" s="96"/>
      <c r="BI92" s="96"/>
      <c r="BJ92" s="96"/>
      <c r="BK92" s="97"/>
      <c r="BL92" s="95">
        <v>0</v>
      </c>
      <c r="BM92" s="96"/>
      <c r="BN92" s="96"/>
      <c r="BO92" s="96"/>
      <c r="BP92" s="97"/>
      <c r="BQ92" s="95">
        <v>0</v>
      </c>
      <c r="BR92" s="96"/>
      <c r="BS92" s="96"/>
      <c r="BT92" s="97"/>
      <c r="BU92" s="95">
        <f>IF(ISNUMBER(BG92),BG92,0)+IF(ISNUMBER(BL92),BL92,0)</f>
        <v>327651</v>
      </c>
      <c r="BV92" s="96"/>
      <c r="BW92" s="96"/>
      <c r="BX92" s="96"/>
      <c r="BY92" s="97"/>
    </row>
    <row r="93" spans="1:79" s="6" customFormat="1" ht="12.75" customHeight="1" x14ac:dyDescent="0.2">
      <c r="A93" s="86"/>
      <c r="B93" s="84"/>
      <c r="C93" s="84"/>
      <c r="D93" s="99" t="s">
        <v>147</v>
      </c>
      <c r="E93" s="100"/>
      <c r="F93" s="100"/>
      <c r="G93" s="100"/>
      <c r="H93" s="100"/>
      <c r="I93" s="100"/>
      <c r="J93" s="100"/>
      <c r="K93" s="100"/>
      <c r="L93" s="100"/>
      <c r="M93" s="100"/>
      <c r="N93" s="100"/>
      <c r="O93" s="100"/>
      <c r="P93" s="100"/>
      <c r="Q93" s="100"/>
      <c r="R93" s="100"/>
      <c r="S93" s="100"/>
      <c r="T93" s="101"/>
      <c r="U93" s="103">
        <v>87783.88</v>
      </c>
      <c r="V93" s="104"/>
      <c r="W93" s="104"/>
      <c r="X93" s="104"/>
      <c r="Y93" s="105"/>
      <c r="Z93" s="103">
        <v>0</v>
      </c>
      <c r="AA93" s="104"/>
      <c r="AB93" s="104"/>
      <c r="AC93" s="104"/>
      <c r="AD93" s="105"/>
      <c r="AE93" s="103">
        <v>0</v>
      </c>
      <c r="AF93" s="104"/>
      <c r="AG93" s="104"/>
      <c r="AH93" s="105"/>
      <c r="AI93" s="103">
        <f>IF(ISNUMBER(U93),U93,0)+IF(ISNUMBER(Z93),Z93,0)</f>
        <v>87783.88</v>
      </c>
      <c r="AJ93" s="104"/>
      <c r="AK93" s="104"/>
      <c r="AL93" s="104"/>
      <c r="AM93" s="105"/>
      <c r="AN93" s="103">
        <v>0</v>
      </c>
      <c r="AO93" s="104"/>
      <c r="AP93" s="104"/>
      <c r="AQ93" s="104"/>
      <c r="AR93" s="105"/>
      <c r="AS93" s="103">
        <v>0</v>
      </c>
      <c r="AT93" s="104"/>
      <c r="AU93" s="104"/>
      <c r="AV93" s="104"/>
      <c r="AW93" s="105"/>
      <c r="AX93" s="103">
        <v>0</v>
      </c>
      <c r="AY93" s="104"/>
      <c r="AZ93" s="104"/>
      <c r="BA93" s="105"/>
      <c r="BB93" s="103">
        <f>IF(ISNUMBER(AN93),AN93,0)+IF(ISNUMBER(AS93),AS93,0)</f>
        <v>0</v>
      </c>
      <c r="BC93" s="104"/>
      <c r="BD93" s="104"/>
      <c r="BE93" s="104"/>
      <c r="BF93" s="105"/>
      <c r="BG93" s="103">
        <v>812544</v>
      </c>
      <c r="BH93" s="104"/>
      <c r="BI93" s="104"/>
      <c r="BJ93" s="104"/>
      <c r="BK93" s="105"/>
      <c r="BL93" s="103">
        <v>0</v>
      </c>
      <c r="BM93" s="104"/>
      <c r="BN93" s="104"/>
      <c r="BO93" s="104"/>
      <c r="BP93" s="105"/>
      <c r="BQ93" s="103">
        <v>0</v>
      </c>
      <c r="BR93" s="104"/>
      <c r="BS93" s="104"/>
      <c r="BT93" s="105"/>
      <c r="BU93" s="103">
        <f>IF(ISNUMBER(BG93),BG93,0)+IF(ISNUMBER(BL93),BL93,0)</f>
        <v>812544</v>
      </c>
      <c r="BV93" s="104"/>
      <c r="BW93" s="104"/>
      <c r="BX93" s="104"/>
      <c r="BY93" s="105"/>
    </row>
    <row r="95" spans="1:79" ht="14.25" customHeight="1" x14ac:dyDescent="0.2">
      <c r="A95" s="41" t="s">
        <v>238</v>
      </c>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row>
    <row r="96" spans="1:79" ht="15" customHeight="1" x14ac:dyDescent="0.2">
      <c r="A96" s="44" t="s">
        <v>208</v>
      </c>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row>
    <row r="97" spans="1:79" ht="23.1" customHeight="1" x14ac:dyDescent="0.2">
      <c r="A97" s="60" t="s">
        <v>6</v>
      </c>
      <c r="B97" s="61"/>
      <c r="C97" s="61"/>
      <c r="D97" s="60" t="s">
        <v>121</v>
      </c>
      <c r="E97" s="61"/>
      <c r="F97" s="61"/>
      <c r="G97" s="61"/>
      <c r="H97" s="61"/>
      <c r="I97" s="61"/>
      <c r="J97" s="61"/>
      <c r="K97" s="61"/>
      <c r="L97" s="61"/>
      <c r="M97" s="61"/>
      <c r="N97" s="61"/>
      <c r="O97" s="61"/>
      <c r="P97" s="61"/>
      <c r="Q97" s="61"/>
      <c r="R97" s="61"/>
      <c r="S97" s="61"/>
      <c r="T97" s="62"/>
      <c r="U97" s="35" t="s">
        <v>230</v>
      </c>
      <c r="V97" s="35"/>
      <c r="W97" s="35"/>
      <c r="X97" s="35"/>
      <c r="Y97" s="35"/>
      <c r="Z97" s="35"/>
      <c r="AA97" s="35"/>
      <c r="AB97" s="35"/>
      <c r="AC97" s="35"/>
      <c r="AD97" s="35"/>
      <c r="AE97" s="35"/>
      <c r="AF97" s="35"/>
      <c r="AG97" s="35"/>
      <c r="AH97" s="35"/>
      <c r="AI97" s="35"/>
      <c r="AJ97" s="35"/>
      <c r="AK97" s="35"/>
      <c r="AL97" s="35"/>
      <c r="AM97" s="35"/>
      <c r="AN97" s="35"/>
      <c r="AO97" s="35" t="s">
        <v>235</v>
      </c>
      <c r="AP97" s="35"/>
      <c r="AQ97" s="35"/>
      <c r="AR97" s="35"/>
      <c r="AS97" s="35"/>
      <c r="AT97" s="35"/>
      <c r="AU97" s="35"/>
      <c r="AV97" s="35"/>
      <c r="AW97" s="35"/>
      <c r="AX97" s="35"/>
      <c r="AY97" s="35"/>
      <c r="AZ97" s="35"/>
      <c r="BA97" s="35"/>
      <c r="BB97" s="35"/>
      <c r="BC97" s="35"/>
      <c r="BD97" s="35"/>
      <c r="BE97" s="35"/>
      <c r="BF97" s="35"/>
      <c r="BG97" s="35"/>
      <c r="BH97" s="35"/>
    </row>
    <row r="98" spans="1:79" ht="54" customHeight="1" x14ac:dyDescent="0.2">
      <c r="A98" s="63"/>
      <c r="B98" s="64"/>
      <c r="C98" s="64"/>
      <c r="D98" s="63"/>
      <c r="E98" s="64"/>
      <c r="F98" s="64"/>
      <c r="G98" s="64"/>
      <c r="H98" s="64"/>
      <c r="I98" s="64"/>
      <c r="J98" s="64"/>
      <c r="K98" s="64"/>
      <c r="L98" s="64"/>
      <c r="M98" s="64"/>
      <c r="N98" s="64"/>
      <c r="O98" s="64"/>
      <c r="P98" s="64"/>
      <c r="Q98" s="64"/>
      <c r="R98" s="64"/>
      <c r="S98" s="64"/>
      <c r="T98" s="65"/>
      <c r="U98" s="29" t="s">
        <v>4</v>
      </c>
      <c r="V98" s="30"/>
      <c r="W98" s="30"/>
      <c r="X98" s="30"/>
      <c r="Y98" s="31"/>
      <c r="Z98" s="29" t="s">
        <v>3</v>
      </c>
      <c r="AA98" s="30"/>
      <c r="AB98" s="30"/>
      <c r="AC98" s="30"/>
      <c r="AD98" s="31"/>
      <c r="AE98" s="45" t="s">
        <v>116</v>
      </c>
      <c r="AF98" s="46"/>
      <c r="AG98" s="46"/>
      <c r="AH98" s="46"/>
      <c r="AI98" s="47"/>
      <c r="AJ98" s="29" t="s">
        <v>5</v>
      </c>
      <c r="AK98" s="30"/>
      <c r="AL98" s="30"/>
      <c r="AM98" s="30"/>
      <c r="AN98" s="31"/>
      <c r="AO98" s="29" t="s">
        <v>4</v>
      </c>
      <c r="AP98" s="30"/>
      <c r="AQ98" s="30"/>
      <c r="AR98" s="30"/>
      <c r="AS98" s="31"/>
      <c r="AT98" s="29" t="s">
        <v>3</v>
      </c>
      <c r="AU98" s="30"/>
      <c r="AV98" s="30"/>
      <c r="AW98" s="30"/>
      <c r="AX98" s="31"/>
      <c r="AY98" s="45" t="s">
        <v>116</v>
      </c>
      <c r="AZ98" s="46"/>
      <c r="BA98" s="46"/>
      <c r="BB98" s="46"/>
      <c r="BC98" s="47"/>
      <c r="BD98" s="35" t="s">
        <v>96</v>
      </c>
      <c r="BE98" s="35"/>
      <c r="BF98" s="35"/>
      <c r="BG98" s="35"/>
      <c r="BH98" s="35"/>
    </row>
    <row r="99" spans="1:79" ht="15" customHeight="1" x14ac:dyDescent="0.2">
      <c r="A99" s="29" t="s">
        <v>169</v>
      </c>
      <c r="B99" s="30"/>
      <c r="C99" s="30"/>
      <c r="D99" s="29">
        <v>2</v>
      </c>
      <c r="E99" s="30"/>
      <c r="F99" s="30"/>
      <c r="G99" s="30"/>
      <c r="H99" s="30"/>
      <c r="I99" s="30"/>
      <c r="J99" s="30"/>
      <c r="K99" s="30"/>
      <c r="L99" s="30"/>
      <c r="M99" s="30"/>
      <c r="N99" s="30"/>
      <c r="O99" s="30"/>
      <c r="P99" s="30"/>
      <c r="Q99" s="30"/>
      <c r="R99" s="30"/>
      <c r="S99" s="30"/>
      <c r="T99" s="31"/>
      <c r="U99" s="29">
        <v>3</v>
      </c>
      <c r="V99" s="30"/>
      <c r="W99" s="30"/>
      <c r="X99" s="30"/>
      <c r="Y99" s="31"/>
      <c r="Z99" s="29">
        <v>4</v>
      </c>
      <c r="AA99" s="30"/>
      <c r="AB99" s="30"/>
      <c r="AC99" s="30"/>
      <c r="AD99" s="31"/>
      <c r="AE99" s="29">
        <v>5</v>
      </c>
      <c r="AF99" s="30"/>
      <c r="AG99" s="30"/>
      <c r="AH99" s="30"/>
      <c r="AI99" s="31"/>
      <c r="AJ99" s="29">
        <v>6</v>
      </c>
      <c r="AK99" s="30"/>
      <c r="AL99" s="30"/>
      <c r="AM99" s="30"/>
      <c r="AN99" s="31"/>
      <c r="AO99" s="29">
        <v>7</v>
      </c>
      <c r="AP99" s="30"/>
      <c r="AQ99" s="30"/>
      <c r="AR99" s="30"/>
      <c r="AS99" s="31"/>
      <c r="AT99" s="29">
        <v>8</v>
      </c>
      <c r="AU99" s="30"/>
      <c r="AV99" s="30"/>
      <c r="AW99" s="30"/>
      <c r="AX99" s="31"/>
      <c r="AY99" s="29">
        <v>9</v>
      </c>
      <c r="AZ99" s="30"/>
      <c r="BA99" s="30"/>
      <c r="BB99" s="30"/>
      <c r="BC99" s="31"/>
      <c r="BD99" s="29">
        <v>10</v>
      </c>
      <c r="BE99" s="30"/>
      <c r="BF99" s="30"/>
      <c r="BG99" s="30"/>
      <c r="BH99" s="31"/>
    </row>
    <row r="100" spans="1:79" s="1" customFormat="1" ht="12.75" hidden="1" customHeight="1" x14ac:dyDescent="12.75">
      <c r="A100" s="32" t="s">
        <v>69</v>
      </c>
      <c r="B100" s="33"/>
      <c r="C100" s="33"/>
      <c r="D100" s="32" t="s">
        <v>57</v>
      </c>
      <c r="E100" s="33"/>
      <c r="F100" s="33"/>
      <c r="G100" s="33"/>
      <c r="H100" s="33"/>
      <c r="I100" s="33"/>
      <c r="J100" s="33"/>
      <c r="K100" s="33"/>
      <c r="L100" s="33"/>
      <c r="M100" s="33"/>
      <c r="N100" s="33"/>
      <c r="O100" s="33"/>
      <c r="P100" s="33"/>
      <c r="Q100" s="33"/>
      <c r="R100" s="33"/>
      <c r="S100" s="33"/>
      <c r="T100" s="34"/>
      <c r="U100" s="32" t="s">
        <v>60</v>
      </c>
      <c r="V100" s="33"/>
      <c r="W100" s="33"/>
      <c r="X100" s="33"/>
      <c r="Y100" s="34"/>
      <c r="Z100" s="32" t="s">
        <v>61</v>
      </c>
      <c r="AA100" s="33"/>
      <c r="AB100" s="33"/>
      <c r="AC100" s="33"/>
      <c r="AD100" s="34"/>
      <c r="AE100" s="32" t="s">
        <v>94</v>
      </c>
      <c r="AF100" s="33"/>
      <c r="AG100" s="33"/>
      <c r="AH100" s="33"/>
      <c r="AI100" s="34"/>
      <c r="AJ100" s="49" t="s">
        <v>171</v>
      </c>
      <c r="AK100" s="50"/>
      <c r="AL100" s="50"/>
      <c r="AM100" s="50"/>
      <c r="AN100" s="51"/>
      <c r="AO100" s="32" t="s">
        <v>62</v>
      </c>
      <c r="AP100" s="33"/>
      <c r="AQ100" s="33"/>
      <c r="AR100" s="33"/>
      <c r="AS100" s="34"/>
      <c r="AT100" s="32" t="s">
        <v>63</v>
      </c>
      <c r="AU100" s="33"/>
      <c r="AV100" s="33"/>
      <c r="AW100" s="33"/>
      <c r="AX100" s="34"/>
      <c r="AY100" s="32" t="s">
        <v>95</v>
      </c>
      <c r="AZ100" s="33"/>
      <c r="BA100" s="33"/>
      <c r="BB100" s="33"/>
      <c r="BC100" s="34"/>
      <c r="BD100" s="43" t="s">
        <v>171</v>
      </c>
      <c r="BE100" s="43"/>
      <c r="BF100" s="43"/>
      <c r="BG100" s="43"/>
      <c r="BH100" s="43"/>
      <c r="CA100" s="1" t="s">
        <v>35</v>
      </c>
    </row>
    <row r="101" spans="1:79" s="98" customFormat="1" ht="12.75" customHeight="1" x14ac:dyDescent="0.2">
      <c r="A101" s="88">
        <v>1</v>
      </c>
      <c r="B101" s="89"/>
      <c r="C101" s="89"/>
      <c r="D101" s="91" t="s">
        <v>176</v>
      </c>
      <c r="E101" s="92"/>
      <c r="F101" s="92"/>
      <c r="G101" s="92"/>
      <c r="H101" s="92"/>
      <c r="I101" s="92"/>
      <c r="J101" s="92"/>
      <c r="K101" s="92"/>
      <c r="L101" s="92"/>
      <c r="M101" s="92"/>
      <c r="N101" s="92"/>
      <c r="O101" s="92"/>
      <c r="P101" s="92"/>
      <c r="Q101" s="92"/>
      <c r="R101" s="92"/>
      <c r="S101" s="92"/>
      <c r="T101" s="93"/>
      <c r="U101" s="95">
        <v>5734.08</v>
      </c>
      <c r="V101" s="96"/>
      <c r="W101" s="96"/>
      <c r="X101" s="96"/>
      <c r="Y101" s="97"/>
      <c r="Z101" s="95">
        <v>0</v>
      </c>
      <c r="AA101" s="96"/>
      <c r="AB101" s="96"/>
      <c r="AC101" s="96"/>
      <c r="AD101" s="97"/>
      <c r="AE101" s="94">
        <v>0</v>
      </c>
      <c r="AF101" s="94"/>
      <c r="AG101" s="94"/>
      <c r="AH101" s="94"/>
      <c r="AI101" s="94"/>
      <c r="AJ101" s="94">
        <f>U101</f>
        <v>5734.08</v>
      </c>
      <c r="AK101" s="109"/>
      <c r="AL101" s="109"/>
      <c r="AM101" s="109"/>
      <c r="AN101" s="109"/>
      <c r="AO101" s="94">
        <v>6020.78</v>
      </c>
      <c r="AP101" s="94"/>
      <c r="AQ101" s="94"/>
      <c r="AR101" s="94"/>
      <c r="AS101" s="94"/>
      <c r="AT101" s="109">
        <v>0</v>
      </c>
      <c r="AU101" s="109"/>
      <c r="AV101" s="109"/>
      <c r="AW101" s="109"/>
      <c r="AX101" s="109"/>
      <c r="AY101" s="94">
        <v>0</v>
      </c>
      <c r="AZ101" s="94"/>
      <c r="BA101" s="94"/>
      <c r="BB101" s="94"/>
      <c r="BC101" s="94"/>
      <c r="BD101" s="94">
        <f>AO101</f>
        <v>6020.78</v>
      </c>
      <c r="BE101" s="109"/>
      <c r="BF101" s="109"/>
      <c r="BG101" s="109"/>
      <c r="BH101" s="109"/>
      <c r="CA101" s="98" t="s">
        <v>36</v>
      </c>
    </row>
    <row r="102" spans="1:79" s="98" customFormat="1" ht="12.75" customHeight="1" x14ac:dyDescent="0.2">
      <c r="A102" s="88">
        <v>2</v>
      </c>
      <c r="B102" s="89"/>
      <c r="C102" s="89"/>
      <c r="D102" s="91" t="s">
        <v>175</v>
      </c>
      <c r="E102" s="92"/>
      <c r="F102" s="92"/>
      <c r="G102" s="92"/>
      <c r="H102" s="92"/>
      <c r="I102" s="92"/>
      <c r="J102" s="92"/>
      <c r="K102" s="92"/>
      <c r="L102" s="92"/>
      <c r="M102" s="92"/>
      <c r="N102" s="92"/>
      <c r="O102" s="92"/>
      <c r="P102" s="92"/>
      <c r="Q102" s="92"/>
      <c r="R102" s="92"/>
      <c r="S102" s="92"/>
      <c r="T102" s="93"/>
      <c r="U102" s="95">
        <v>506312.92</v>
      </c>
      <c r="V102" s="96"/>
      <c r="W102" s="96"/>
      <c r="X102" s="96"/>
      <c r="Y102" s="97"/>
      <c r="Z102" s="95">
        <v>0</v>
      </c>
      <c r="AA102" s="96"/>
      <c r="AB102" s="96"/>
      <c r="AC102" s="96"/>
      <c r="AD102" s="97"/>
      <c r="AE102" s="94">
        <v>0</v>
      </c>
      <c r="AF102" s="94"/>
      <c r="AG102" s="94"/>
      <c r="AH102" s="94"/>
      <c r="AI102" s="94"/>
      <c r="AJ102" s="94">
        <f t="shared" ref="AJ102:AJ104" si="0">U102</f>
        <v>506312.92</v>
      </c>
      <c r="AK102" s="109"/>
      <c r="AL102" s="109"/>
      <c r="AM102" s="109"/>
      <c r="AN102" s="109"/>
      <c r="AO102" s="94">
        <v>531628.57999999996</v>
      </c>
      <c r="AP102" s="94"/>
      <c r="AQ102" s="94"/>
      <c r="AR102" s="94"/>
      <c r="AS102" s="94"/>
      <c r="AT102" s="109">
        <v>0</v>
      </c>
      <c r="AU102" s="109"/>
      <c r="AV102" s="109"/>
      <c r="AW102" s="109"/>
      <c r="AX102" s="109"/>
      <c r="AY102" s="94">
        <v>0</v>
      </c>
      <c r="AZ102" s="94"/>
      <c r="BA102" s="94"/>
      <c r="BB102" s="94"/>
      <c r="BC102" s="94"/>
      <c r="BD102" s="94">
        <f t="shared" ref="BD102:BD104" si="1">AO102</f>
        <v>531628.57999999996</v>
      </c>
      <c r="BE102" s="109"/>
      <c r="BF102" s="109"/>
      <c r="BG102" s="109"/>
      <c r="BH102" s="109"/>
    </row>
    <row r="103" spans="1:79" s="98" customFormat="1" ht="12.75" customHeight="1" x14ac:dyDescent="0.2">
      <c r="A103" s="88">
        <v>3</v>
      </c>
      <c r="B103" s="89"/>
      <c r="C103" s="89"/>
      <c r="D103" s="91" t="s">
        <v>174</v>
      </c>
      <c r="E103" s="92"/>
      <c r="F103" s="92"/>
      <c r="G103" s="92"/>
      <c r="H103" s="92"/>
      <c r="I103" s="92"/>
      <c r="J103" s="92"/>
      <c r="K103" s="92"/>
      <c r="L103" s="92"/>
      <c r="M103" s="92"/>
      <c r="N103" s="92"/>
      <c r="O103" s="92"/>
      <c r="P103" s="92"/>
      <c r="Q103" s="92"/>
      <c r="R103" s="92"/>
      <c r="S103" s="92"/>
      <c r="T103" s="93"/>
      <c r="U103" s="95">
        <v>345999.46</v>
      </c>
      <c r="V103" s="96"/>
      <c r="W103" s="96"/>
      <c r="X103" s="96"/>
      <c r="Y103" s="97"/>
      <c r="Z103" s="95">
        <v>0</v>
      </c>
      <c r="AA103" s="96"/>
      <c r="AB103" s="96"/>
      <c r="AC103" s="96"/>
      <c r="AD103" s="97"/>
      <c r="AE103" s="94">
        <v>0</v>
      </c>
      <c r="AF103" s="94"/>
      <c r="AG103" s="94"/>
      <c r="AH103" s="94"/>
      <c r="AI103" s="94"/>
      <c r="AJ103" s="94">
        <f t="shared" si="0"/>
        <v>345999.46</v>
      </c>
      <c r="AK103" s="109"/>
      <c r="AL103" s="109"/>
      <c r="AM103" s="109"/>
      <c r="AN103" s="109"/>
      <c r="AO103" s="94">
        <v>363299.43</v>
      </c>
      <c r="AP103" s="94"/>
      <c r="AQ103" s="94"/>
      <c r="AR103" s="94"/>
      <c r="AS103" s="94"/>
      <c r="AT103" s="109">
        <v>0</v>
      </c>
      <c r="AU103" s="109"/>
      <c r="AV103" s="109"/>
      <c r="AW103" s="109"/>
      <c r="AX103" s="109"/>
      <c r="AY103" s="94">
        <v>0</v>
      </c>
      <c r="AZ103" s="94"/>
      <c r="BA103" s="94"/>
      <c r="BB103" s="94"/>
      <c r="BC103" s="94"/>
      <c r="BD103" s="94">
        <f t="shared" si="1"/>
        <v>363299.43</v>
      </c>
      <c r="BE103" s="109"/>
      <c r="BF103" s="109"/>
      <c r="BG103" s="109"/>
      <c r="BH103" s="109"/>
    </row>
    <row r="104" spans="1:79" s="6" customFormat="1" ht="12.75" customHeight="1" x14ac:dyDescent="0.2">
      <c r="A104" s="86"/>
      <c r="B104" s="84"/>
      <c r="C104" s="84"/>
      <c r="D104" s="99" t="s">
        <v>147</v>
      </c>
      <c r="E104" s="100"/>
      <c r="F104" s="100"/>
      <c r="G104" s="100"/>
      <c r="H104" s="100"/>
      <c r="I104" s="100"/>
      <c r="J104" s="100"/>
      <c r="K104" s="100"/>
      <c r="L104" s="100"/>
      <c r="M104" s="100"/>
      <c r="N104" s="100"/>
      <c r="O104" s="100"/>
      <c r="P104" s="100"/>
      <c r="Q104" s="100"/>
      <c r="R104" s="100"/>
      <c r="S104" s="100"/>
      <c r="T104" s="101"/>
      <c r="U104" s="103">
        <v>858046.46</v>
      </c>
      <c r="V104" s="104"/>
      <c r="W104" s="104"/>
      <c r="X104" s="104"/>
      <c r="Y104" s="105"/>
      <c r="Z104" s="103">
        <v>0</v>
      </c>
      <c r="AA104" s="104"/>
      <c r="AB104" s="104"/>
      <c r="AC104" s="104"/>
      <c r="AD104" s="105"/>
      <c r="AE104" s="102">
        <v>0</v>
      </c>
      <c r="AF104" s="102"/>
      <c r="AG104" s="102"/>
      <c r="AH104" s="102"/>
      <c r="AI104" s="102"/>
      <c r="AJ104" s="102">
        <f t="shared" si="0"/>
        <v>858046.46</v>
      </c>
      <c r="AK104" s="87"/>
      <c r="AL104" s="87"/>
      <c r="AM104" s="87"/>
      <c r="AN104" s="87"/>
      <c r="AO104" s="102">
        <v>900948.79</v>
      </c>
      <c r="AP104" s="102"/>
      <c r="AQ104" s="102"/>
      <c r="AR104" s="102"/>
      <c r="AS104" s="102"/>
      <c r="AT104" s="87">
        <v>0</v>
      </c>
      <c r="AU104" s="87"/>
      <c r="AV104" s="87"/>
      <c r="AW104" s="87"/>
      <c r="AX104" s="87"/>
      <c r="AY104" s="102">
        <v>0</v>
      </c>
      <c r="AZ104" s="102"/>
      <c r="BA104" s="102"/>
      <c r="BB104" s="102"/>
      <c r="BC104" s="102"/>
      <c r="BD104" s="102">
        <f t="shared" si="1"/>
        <v>900948.79</v>
      </c>
      <c r="BE104" s="87"/>
      <c r="BF104" s="87"/>
      <c r="BG104" s="87"/>
      <c r="BH104" s="87"/>
    </row>
    <row r="105" spans="1:79" s="5" customFormat="1" ht="12.75" customHeight="1" x14ac:dyDescent="0.2">
      <c r="A105" s="17"/>
      <c r="B105" s="17"/>
      <c r="C105" s="17"/>
      <c r="D105" s="17"/>
      <c r="E105" s="17"/>
      <c r="F105" s="17"/>
      <c r="G105" s="17"/>
      <c r="H105" s="17"/>
      <c r="I105" s="17"/>
      <c r="J105" s="17"/>
      <c r="K105" s="17"/>
      <c r="L105" s="17"/>
      <c r="M105" s="17"/>
      <c r="N105" s="17"/>
      <c r="O105" s="17"/>
      <c r="P105" s="17"/>
      <c r="Q105" s="17"/>
      <c r="R105" s="17"/>
      <c r="S105" s="17"/>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row>
    <row r="107" spans="1:79" ht="14.25" customHeight="1" x14ac:dyDescent="12.75">
      <c r="A107" s="41" t="s">
        <v>152</v>
      </c>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row>
    <row r="108" spans="1:79" ht="14.25" customHeight="1" x14ac:dyDescent="0.2">
      <c r="A108" s="41" t="s">
        <v>223</v>
      </c>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row>
    <row r="109" spans="1:79" ht="23.1" customHeight="1" x14ac:dyDescent="0.2">
      <c r="A109" s="60" t="s">
        <v>6</v>
      </c>
      <c r="B109" s="61"/>
      <c r="C109" s="61"/>
      <c r="D109" s="35" t="s">
        <v>9</v>
      </c>
      <c r="E109" s="35"/>
      <c r="F109" s="35"/>
      <c r="G109" s="35"/>
      <c r="H109" s="35"/>
      <c r="I109" s="35"/>
      <c r="J109" s="35"/>
      <c r="K109" s="35"/>
      <c r="L109" s="35"/>
      <c r="M109" s="35"/>
      <c r="N109" s="35"/>
      <c r="O109" s="35"/>
      <c r="P109" s="35"/>
      <c r="Q109" s="35" t="s">
        <v>8</v>
      </c>
      <c r="R109" s="35"/>
      <c r="S109" s="35"/>
      <c r="T109" s="35"/>
      <c r="U109" s="35"/>
      <c r="V109" s="35" t="s">
        <v>7</v>
      </c>
      <c r="W109" s="35"/>
      <c r="X109" s="35"/>
      <c r="Y109" s="35"/>
      <c r="Z109" s="35"/>
      <c r="AA109" s="35"/>
      <c r="AB109" s="35"/>
      <c r="AC109" s="35"/>
      <c r="AD109" s="35"/>
      <c r="AE109" s="35"/>
      <c r="AF109" s="29" t="s">
        <v>209</v>
      </c>
      <c r="AG109" s="30"/>
      <c r="AH109" s="30"/>
      <c r="AI109" s="30"/>
      <c r="AJ109" s="30"/>
      <c r="AK109" s="30"/>
      <c r="AL109" s="30"/>
      <c r="AM109" s="30"/>
      <c r="AN109" s="30"/>
      <c r="AO109" s="30"/>
      <c r="AP109" s="30"/>
      <c r="AQ109" s="30"/>
      <c r="AR109" s="30"/>
      <c r="AS109" s="30"/>
      <c r="AT109" s="31"/>
      <c r="AU109" s="29" t="s">
        <v>212</v>
      </c>
      <c r="AV109" s="30"/>
      <c r="AW109" s="30"/>
      <c r="AX109" s="30"/>
      <c r="AY109" s="30"/>
      <c r="AZ109" s="30"/>
      <c r="BA109" s="30"/>
      <c r="BB109" s="30"/>
      <c r="BC109" s="30"/>
      <c r="BD109" s="30"/>
      <c r="BE109" s="30"/>
      <c r="BF109" s="30"/>
      <c r="BG109" s="30"/>
      <c r="BH109" s="30"/>
      <c r="BI109" s="31"/>
      <c r="BJ109" s="29" t="s">
        <v>219</v>
      </c>
      <c r="BK109" s="30"/>
      <c r="BL109" s="30"/>
      <c r="BM109" s="30"/>
      <c r="BN109" s="30"/>
      <c r="BO109" s="30"/>
      <c r="BP109" s="30"/>
      <c r="BQ109" s="30"/>
      <c r="BR109" s="30"/>
      <c r="BS109" s="30"/>
      <c r="BT109" s="30"/>
      <c r="BU109" s="30"/>
      <c r="BV109" s="30"/>
      <c r="BW109" s="30"/>
      <c r="BX109" s="31"/>
    </row>
    <row r="110" spans="1:79" ht="32.25" customHeight="1" x14ac:dyDescent="0.2">
      <c r="A110" s="63"/>
      <c r="B110" s="64"/>
      <c r="C110" s="64"/>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t="s">
        <v>4</v>
      </c>
      <c r="AG110" s="35"/>
      <c r="AH110" s="35"/>
      <c r="AI110" s="35"/>
      <c r="AJ110" s="35"/>
      <c r="AK110" s="35" t="s">
        <v>3</v>
      </c>
      <c r="AL110" s="35"/>
      <c r="AM110" s="35"/>
      <c r="AN110" s="35"/>
      <c r="AO110" s="35"/>
      <c r="AP110" s="35" t="s">
        <v>123</v>
      </c>
      <c r="AQ110" s="35"/>
      <c r="AR110" s="35"/>
      <c r="AS110" s="35"/>
      <c r="AT110" s="35"/>
      <c r="AU110" s="35" t="s">
        <v>4</v>
      </c>
      <c r="AV110" s="35"/>
      <c r="AW110" s="35"/>
      <c r="AX110" s="35"/>
      <c r="AY110" s="35"/>
      <c r="AZ110" s="35" t="s">
        <v>3</v>
      </c>
      <c r="BA110" s="35"/>
      <c r="BB110" s="35"/>
      <c r="BC110" s="35"/>
      <c r="BD110" s="35"/>
      <c r="BE110" s="35" t="s">
        <v>90</v>
      </c>
      <c r="BF110" s="35"/>
      <c r="BG110" s="35"/>
      <c r="BH110" s="35"/>
      <c r="BI110" s="35"/>
      <c r="BJ110" s="35" t="s">
        <v>4</v>
      </c>
      <c r="BK110" s="35"/>
      <c r="BL110" s="35"/>
      <c r="BM110" s="35"/>
      <c r="BN110" s="35"/>
      <c r="BO110" s="35" t="s">
        <v>3</v>
      </c>
      <c r="BP110" s="35"/>
      <c r="BQ110" s="35"/>
      <c r="BR110" s="35"/>
      <c r="BS110" s="35"/>
      <c r="BT110" s="35" t="s">
        <v>97</v>
      </c>
      <c r="BU110" s="35"/>
      <c r="BV110" s="35"/>
      <c r="BW110" s="35"/>
      <c r="BX110" s="35"/>
    </row>
    <row r="111" spans="1:79" ht="15" customHeight="1" x14ac:dyDescent="0.2">
      <c r="A111" s="29">
        <v>1</v>
      </c>
      <c r="B111" s="30"/>
      <c r="C111" s="30"/>
      <c r="D111" s="35">
        <v>2</v>
      </c>
      <c r="E111" s="35"/>
      <c r="F111" s="35"/>
      <c r="G111" s="35"/>
      <c r="H111" s="35"/>
      <c r="I111" s="35"/>
      <c r="J111" s="35"/>
      <c r="K111" s="35"/>
      <c r="L111" s="35"/>
      <c r="M111" s="35"/>
      <c r="N111" s="35"/>
      <c r="O111" s="35"/>
      <c r="P111" s="35"/>
      <c r="Q111" s="35">
        <v>3</v>
      </c>
      <c r="R111" s="35"/>
      <c r="S111" s="35"/>
      <c r="T111" s="35"/>
      <c r="U111" s="35"/>
      <c r="V111" s="35">
        <v>4</v>
      </c>
      <c r="W111" s="35"/>
      <c r="X111" s="35"/>
      <c r="Y111" s="35"/>
      <c r="Z111" s="35"/>
      <c r="AA111" s="35"/>
      <c r="AB111" s="35"/>
      <c r="AC111" s="35"/>
      <c r="AD111" s="35"/>
      <c r="AE111" s="35"/>
      <c r="AF111" s="35">
        <v>5</v>
      </c>
      <c r="AG111" s="35"/>
      <c r="AH111" s="35"/>
      <c r="AI111" s="35"/>
      <c r="AJ111" s="35"/>
      <c r="AK111" s="35">
        <v>6</v>
      </c>
      <c r="AL111" s="35"/>
      <c r="AM111" s="35"/>
      <c r="AN111" s="35"/>
      <c r="AO111" s="35"/>
      <c r="AP111" s="35">
        <v>7</v>
      </c>
      <c r="AQ111" s="35"/>
      <c r="AR111" s="35"/>
      <c r="AS111" s="35"/>
      <c r="AT111" s="35"/>
      <c r="AU111" s="35">
        <v>8</v>
      </c>
      <c r="AV111" s="35"/>
      <c r="AW111" s="35"/>
      <c r="AX111" s="35"/>
      <c r="AY111" s="35"/>
      <c r="AZ111" s="35">
        <v>9</v>
      </c>
      <c r="BA111" s="35"/>
      <c r="BB111" s="35"/>
      <c r="BC111" s="35"/>
      <c r="BD111" s="35"/>
      <c r="BE111" s="35">
        <v>10</v>
      </c>
      <c r="BF111" s="35"/>
      <c r="BG111" s="35"/>
      <c r="BH111" s="35"/>
      <c r="BI111" s="35"/>
      <c r="BJ111" s="35">
        <v>11</v>
      </c>
      <c r="BK111" s="35"/>
      <c r="BL111" s="35"/>
      <c r="BM111" s="35"/>
      <c r="BN111" s="35"/>
      <c r="BO111" s="35">
        <v>12</v>
      </c>
      <c r="BP111" s="35"/>
      <c r="BQ111" s="35"/>
      <c r="BR111" s="35"/>
      <c r="BS111" s="35"/>
      <c r="BT111" s="35">
        <v>13</v>
      </c>
      <c r="BU111" s="35"/>
      <c r="BV111" s="35"/>
      <c r="BW111" s="35"/>
      <c r="BX111" s="35"/>
    </row>
    <row r="112" spans="1:79" ht="10.5" hidden="1" customHeight="1" x14ac:dyDescent="0.2">
      <c r="A112" s="32" t="s">
        <v>154</v>
      </c>
      <c r="B112" s="33"/>
      <c r="C112" s="33"/>
      <c r="D112" s="35" t="s">
        <v>57</v>
      </c>
      <c r="E112" s="35"/>
      <c r="F112" s="35"/>
      <c r="G112" s="35"/>
      <c r="H112" s="35"/>
      <c r="I112" s="35"/>
      <c r="J112" s="35"/>
      <c r="K112" s="35"/>
      <c r="L112" s="35"/>
      <c r="M112" s="35"/>
      <c r="N112" s="35"/>
      <c r="O112" s="35"/>
      <c r="P112" s="35"/>
      <c r="Q112" s="35" t="s">
        <v>70</v>
      </c>
      <c r="R112" s="35"/>
      <c r="S112" s="35"/>
      <c r="T112" s="35"/>
      <c r="U112" s="35"/>
      <c r="V112" s="35" t="s">
        <v>71</v>
      </c>
      <c r="W112" s="35"/>
      <c r="X112" s="35"/>
      <c r="Y112" s="35"/>
      <c r="Z112" s="35"/>
      <c r="AA112" s="35"/>
      <c r="AB112" s="35"/>
      <c r="AC112" s="35"/>
      <c r="AD112" s="35"/>
      <c r="AE112" s="35"/>
      <c r="AF112" s="37" t="s">
        <v>111</v>
      </c>
      <c r="AG112" s="37"/>
      <c r="AH112" s="37"/>
      <c r="AI112" s="37"/>
      <c r="AJ112" s="37"/>
      <c r="AK112" s="36" t="s">
        <v>112</v>
      </c>
      <c r="AL112" s="36"/>
      <c r="AM112" s="36"/>
      <c r="AN112" s="36"/>
      <c r="AO112" s="36"/>
      <c r="AP112" s="43" t="s">
        <v>122</v>
      </c>
      <c r="AQ112" s="43"/>
      <c r="AR112" s="43"/>
      <c r="AS112" s="43"/>
      <c r="AT112" s="43"/>
      <c r="AU112" s="37" t="s">
        <v>113</v>
      </c>
      <c r="AV112" s="37"/>
      <c r="AW112" s="37"/>
      <c r="AX112" s="37"/>
      <c r="AY112" s="37"/>
      <c r="AZ112" s="36" t="s">
        <v>114</v>
      </c>
      <c r="BA112" s="36"/>
      <c r="BB112" s="36"/>
      <c r="BC112" s="36"/>
      <c r="BD112" s="36"/>
      <c r="BE112" s="43" t="s">
        <v>122</v>
      </c>
      <c r="BF112" s="43"/>
      <c r="BG112" s="43"/>
      <c r="BH112" s="43"/>
      <c r="BI112" s="43"/>
      <c r="BJ112" s="37" t="s">
        <v>105</v>
      </c>
      <c r="BK112" s="37"/>
      <c r="BL112" s="37"/>
      <c r="BM112" s="37"/>
      <c r="BN112" s="37"/>
      <c r="BO112" s="36" t="s">
        <v>106</v>
      </c>
      <c r="BP112" s="36"/>
      <c r="BQ112" s="36"/>
      <c r="BR112" s="36"/>
      <c r="BS112" s="36"/>
      <c r="BT112" s="43" t="s">
        <v>122</v>
      </c>
      <c r="BU112" s="43"/>
      <c r="BV112" s="43"/>
      <c r="BW112" s="43"/>
      <c r="BX112" s="43"/>
      <c r="CA112" t="s">
        <v>37</v>
      </c>
    </row>
    <row r="113" spans="1:79" s="6" customFormat="1" ht="15" customHeight="1" x14ac:dyDescent="0.2">
      <c r="A113" s="86">
        <v>0</v>
      </c>
      <c r="B113" s="84"/>
      <c r="C113" s="84"/>
      <c r="D113" s="110" t="s">
        <v>177</v>
      </c>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1"/>
      <c r="AG113" s="111"/>
      <c r="AH113" s="111"/>
      <c r="AI113" s="111"/>
      <c r="AJ113" s="111"/>
      <c r="AK113" s="111"/>
      <c r="AL113" s="111"/>
      <c r="AM113" s="111"/>
      <c r="AN113" s="111"/>
      <c r="AO113" s="111"/>
      <c r="AP113" s="111">
        <f>IF(ISNUMBER(AF113),AF113,0)+IF(ISNUMBER(AK113),AK113,0)</f>
        <v>0</v>
      </c>
      <c r="AQ113" s="111"/>
      <c r="AR113" s="111"/>
      <c r="AS113" s="111"/>
      <c r="AT113" s="111"/>
      <c r="AU113" s="111"/>
      <c r="AV113" s="111"/>
      <c r="AW113" s="111"/>
      <c r="AX113" s="111"/>
      <c r="AY113" s="111"/>
      <c r="AZ113" s="111"/>
      <c r="BA113" s="111"/>
      <c r="BB113" s="111"/>
      <c r="BC113" s="111"/>
      <c r="BD113" s="111"/>
      <c r="BE113" s="111">
        <f>IF(ISNUMBER(AU113),AU113,0)+IF(ISNUMBER(AZ113),AZ113,0)</f>
        <v>0</v>
      </c>
      <c r="BF113" s="111"/>
      <c r="BG113" s="111"/>
      <c r="BH113" s="111"/>
      <c r="BI113" s="111"/>
      <c r="BJ113" s="111"/>
      <c r="BK113" s="111"/>
      <c r="BL113" s="111"/>
      <c r="BM113" s="111"/>
      <c r="BN113" s="111"/>
      <c r="BO113" s="111"/>
      <c r="BP113" s="111"/>
      <c r="BQ113" s="111"/>
      <c r="BR113" s="111"/>
      <c r="BS113" s="111"/>
      <c r="BT113" s="111">
        <f>IF(ISNUMBER(BJ113),BJ113,0)+IF(ISNUMBER(BO113),BO113,0)</f>
        <v>0</v>
      </c>
      <c r="BU113" s="111"/>
      <c r="BV113" s="111"/>
      <c r="BW113" s="111"/>
      <c r="BX113" s="111"/>
      <c r="CA113" s="6" t="s">
        <v>38</v>
      </c>
    </row>
    <row r="114" spans="1:79" s="98" customFormat="1" ht="28.5" customHeight="1" x14ac:dyDescent="0.2">
      <c r="A114" s="88">
        <v>0</v>
      </c>
      <c r="B114" s="89"/>
      <c r="C114" s="89"/>
      <c r="D114" s="113" t="s">
        <v>178</v>
      </c>
      <c r="E114" s="92"/>
      <c r="F114" s="92"/>
      <c r="G114" s="92"/>
      <c r="H114" s="92"/>
      <c r="I114" s="92"/>
      <c r="J114" s="92"/>
      <c r="K114" s="92"/>
      <c r="L114" s="92"/>
      <c r="M114" s="92"/>
      <c r="N114" s="92"/>
      <c r="O114" s="92"/>
      <c r="P114" s="93"/>
      <c r="Q114" s="35" t="s">
        <v>179</v>
      </c>
      <c r="R114" s="35"/>
      <c r="S114" s="35"/>
      <c r="T114" s="35"/>
      <c r="U114" s="35"/>
      <c r="V114" s="35" t="s">
        <v>180</v>
      </c>
      <c r="W114" s="35"/>
      <c r="X114" s="35"/>
      <c r="Y114" s="35"/>
      <c r="Z114" s="35"/>
      <c r="AA114" s="35"/>
      <c r="AB114" s="35"/>
      <c r="AC114" s="35"/>
      <c r="AD114" s="35"/>
      <c r="AE114" s="35"/>
      <c r="AF114" s="114">
        <v>0</v>
      </c>
      <c r="AG114" s="114"/>
      <c r="AH114" s="114"/>
      <c r="AI114" s="114"/>
      <c r="AJ114" s="114"/>
      <c r="AK114" s="114">
        <v>0</v>
      </c>
      <c r="AL114" s="114"/>
      <c r="AM114" s="114"/>
      <c r="AN114" s="114"/>
      <c r="AO114" s="114"/>
      <c r="AP114" s="114">
        <f>IF(ISNUMBER(AF114),AF114,0)+IF(ISNUMBER(AK114),AK114,0)</f>
        <v>0</v>
      </c>
      <c r="AQ114" s="114"/>
      <c r="AR114" s="114"/>
      <c r="AS114" s="114"/>
      <c r="AT114" s="114"/>
      <c r="AU114" s="114">
        <v>0</v>
      </c>
      <c r="AV114" s="114"/>
      <c r="AW114" s="114"/>
      <c r="AX114" s="114"/>
      <c r="AY114" s="114"/>
      <c r="AZ114" s="114">
        <v>0</v>
      </c>
      <c r="BA114" s="114"/>
      <c r="BB114" s="114"/>
      <c r="BC114" s="114"/>
      <c r="BD114" s="114"/>
      <c r="BE114" s="114">
        <f>IF(ISNUMBER(AU114),AU114,0)+IF(ISNUMBER(AZ114),AZ114,0)</f>
        <v>0</v>
      </c>
      <c r="BF114" s="114"/>
      <c r="BG114" s="114"/>
      <c r="BH114" s="114"/>
      <c r="BI114" s="114"/>
      <c r="BJ114" s="114">
        <v>632994</v>
      </c>
      <c r="BK114" s="114"/>
      <c r="BL114" s="114"/>
      <c r="BM114" s="114"/>
      <c r="BN114" s="114"/>
      <c r="BO114" s="114">
        <v>0</v>
      </c>
      <c r="BP114" s="114"/>
      <c r="BQ114" s="114"/>
      <c r="BR114" s="114"/>
      <c r="BS114" s="114"/>
      <c r="BT114" s="114">
        <f>IF(ISNUMBER(BJ114),BJ114,0)+IF(ISNUMBER(BO114),BO114,0)</f>
        <v>632994</v>
      </c>
      <c r="BU114" s="114"/>
      <c r="BV114" s="114"/>
      <c r="BW114" s="114"/>
      <c r="BX114" s="114"/>
    </row>
    <row r="115" spans="1:79" s="98" customFormat="1" ht="15" customHeight="1" x14ac:dyDescent="0.2">
      <c r="A115" s="88">
        <v>0</v>
      </c>
      <c r="B115" s="89"/>
      <c r="C115" s="89"/>
      <c r="D115" s="113" t="s">
        <v>181</v>
      </c>
      <c r="E115" s="92"/>
      <c r="F115" s="92"/>
      <c r="G115" s="92"/>
      <c r="H115" s="92"/>
      <c r="I115" s="92"/>
      <c r="J115" s="92"/>
      <c r="K115" s="92"/>
      <c r="L115" s="92"/>
      <c r="M115" s="92"/>
      <c r="N115" s="92"/>
      <c r="O115" s="92"/>
      <c r="P115" s="93"/>
      <c r="Q115" s="35" t="s">
        <v>179</v>
      </c>
      <c r="R115" s="35"/>
      <c r="S115" s="35"/>
      <c r="T115" s="35"/>
      <c r="U115" s="35"/>
      <c r="V115" s="35" t="s">
        <v>180</v>
      </c>
      <c r="W115" s="35"/>
      <c r="X115" s="35"/>
      <c r="Y115" s="35"/>
      <c r="Z115" s="35"/>
      <c r="AA115" s="35"/>
      <c r="AB115" s="35"/>
      <c r="AC115" s="35"/>
      <c r="AD115" s="35"/>
      <c r="AE115" s="35"/>
      <c r="AF115" s="114">
        <v>0</v>
      </c>
      <c r="AG115" s="114"/>
      <c r="AH115" s="114"/>
      <c r="AI115" s="114"/>
      <c r="AJ115" s="114"/>
      <c r="AK115" s="114">
        <v>0</v>
      </c>
      <c r="AL115" s="114"/>
      <c r="AM115" s="114"/>
      <c r="AN115" s="114"/>
      <c r="AO115" s="114"/>
      <c r="AP115" s="114">
        <f>IF(ISNUMBER(AF115),AF115,0)+IF(ISNUMBER(AK115),AK115,0)</f>
        <v>0</v>
      </c>
      <c r="AQ115" s="114"/>
      <c r="AR115" s="114"/>
      <c r="AS115" s="114"/>
      <c r="AT115" s="114"/>
      <c r="AU115" s="114">
        <v>0</v>
      </c>
      <c r="AV115" s="114"/>
      <c r="AW115" s="114"/>
      <c r="AX115" s="114"/>
      <c r="AY115" s="114"/>
      <c r="AZ115" s="114">
        <v>0</v>
      </c>
      <c r="BA115" s="114"/>
      <c r="BB115" s="114"/>
      <c r="BC115" s="114"/>
      <c r="BD115" s="114"/>
      <c r="BE115" s="114">
        <f>IF(ISNUMBER(AU115),AU115,0)+IF(ISNUMBER(AZ115),AZ115,0)</f>
        <v>0</v>
      </c>
      <c r="BF115" s="114"/>
      <c r="BG115" s="114"/>
      <c r="BH115" s="114"/>
      <c r="BI115" s="114"/>
      <c r="BJ115" s="114">
        <v>174120</v>
      </c>
      <c r="BK115" s="114"/>
      <c r="BL115" s="114"/>
      <c r="BM115" s="114"/>
      <c r="BN115" s="114"/>
      <c r="BO115" s="114">
        <v>0</v>
      </c>
      <c r="BP115" s="114"/>
      <c r="BQ115" s="114"/>
      <c r="BR115" s="114"/>
      <c r="BS115" s="114"/>
      <c r="BT115" s="114">
        <f>IF(ISNUMBER(BJ115),BJ115,0)+IF(ISNUMBER(BO115),BO115,0)</f>
        <v>174120</v>
      </c>
      <c r="BU115" s="114"/>
      <c r="BV115" s="114"/>
      <c r="BW115" s="114"/>
      <c r="BX115" s="114"/>
    </row>
    <row r="116" spans="1:79" s="98" customFormat="1" ht="30" customHeight="1" x14ac:dyDescent="0.2">
      <c r="A116" s="88">
        <v>0</v>
      </c>
      <c r="B116" s="89"/>
      <c r="C116" s="89"/>
      <c r="D116" s="113" t="s">
        <v>182</v>
      </c>
      <c r="E116" s="92"/>
      <c r="F116" s="92"/>
      <c r="G116" s="92"/>
      <c r="H116" s="92"/>
      <c r="I116" s="92"/>
      <c r="J116" s="92"/>
      <c r="K116" s="92"/>
      <c r="L116" s="92"/>
      <c r="M116" s="92"/>
      <c r="N116" s="92"/>
      <c r="O116" s="92"/>
      <c r="P116" s="93"/>
      <c r="Q116" s="35" t="s">
        <v>179</v>
      </c>
      <c r="R116" s="35"/>
      <c r="S116" s="35"/>
      <c r="T116" s="35"/>
      <c r="U116" s="35"/>
      <c r="V116" s="35" t="s">
        <v>180</v>
      </c>
      <c r="W116" s="35"/>
      <c r="X116" s="35"/>
      <c r="Y116" s="35"/>
      <c r="Z116" s="35"/>
      <c r="AA116" s="35"/>
      <c r="AB116" s="35"/>
      <c r="AC116" s="35"/>
      <c r="AD116" s="35"/>
      <c r="AE116" s="35"/>
      <c r="AF116" s="114">
        <v>0</v>
      </c>
      <c r="AG116" s="114"/>
      <c r="AH116" s="114"/>
      <c r="AI116" s="114"/>
      <c r="AJ116" s="114"/>
      <c r="AK116" s="114">
        <v>0</v>
      </c>
      <c r="AL116" s="114"/>
      <c r="AM116" s="114"/>
      <c r="AN116" s="114"/>
      <c r="AO116" s="114"/>
      <c r="AP116" s="114">
        <f>IF(ISNUMBER(AF116),AF116,0)+IF(ISNUMBER(AK116),AK116,0)</f>
        <v>0</v>
      </c>
      <c r="AQ116" s="114"/>
      <c r="AR116" s="114"/>
      <c r="AS116" s="114"/>
      <c r="AT116" s="114"/>
      <c r="AU116" s="114">
        <v>0</v>
      </c>
      <c r="AV116" s="114"/>
      <c r="AW116" s="114"/>
      <c r="AX116" s="114"/>
      <c r="AY116" s="114"/>
      <c r="AZ116" s="114">
        <v>0</v>
      </c>
      <c r="BA116" s="114"/>
      <c r="BB116" s="114"/>
      <c r="BC116" s="114"/>
      <c r="BD116" s="114"/>
      <c r="BE116" s="114">
        <f>IF(ISNUMBER(AU116),AU116,0)+IF(ISNUMBER(AZ116),AZ116,0)</f>
        <v>0</v>
      </c>
      <c r="BF116" s="114"/>
      <c r="BG116" s="114"/>
      <c r="BH116" s="114"/>
      <c r="BI116" s="114"/>
      <c r="BJ116" s="114">
        <v>26160</v>
      </c>
      <c r="BK116" s="114"/>
      <c r="BL116" s="114"/>
      <c r="BM116" s="114"/>
      <c r="BN116" s="114"/>
      <c r="BO116" s="114">
        <v>0</v>
      </c>
      <c r="BP116" s="114"/>
      <c r="BQ116" s="114"/>
      <c r="BR116" s="114"/>
      <c r="BS116" s="114"/>
      <c r="BT116" s="114">
        <f>IF(ISNUMBER(BJ116),BJ116,0)+IF(ISNUMBER(BO116),BO116,0)</f>
        <v>26160</v>
      </c>
      <c r="BU116" s="114"/>
      <c r="BV116" s="114"/>
      <c r="BW116" s="114"/>
      <c r="BX116" s="114"/>
    </row>
    <row r="117" spans="1:79" s="98" customFormat="1" ht="30" customHeight="1" x14ac:dyDescent="0.2">
      <c r="A117" s="88">
        <v>0</v>
      </c>
      <c r="B117" s="89"/>
      <c r="C117" s="89"/>
      <c r="D117" s="113" t="s">
        <v>183</v>
      </c>
      <c r="E117" s="92"/>
      <c r="F117" s="92"/>
      <c r="G117" s="92"/>
      <c r="H117" s="92"/>
      <c r="I117" s="92"/>
      <c r="J117" s="92"/>
      <c r="K117" s="92"/>
      <c r="L117" s="92"/>
      <c r="M117" s="92"/>
      <c r="N117" s="92"/>
      <c r="O117" s="92"/>
      <c r="P117" s="93"/>
      <c r="Q117" s="35" t="s">
        <v>179</v>
      </c>
      <c r="R117" s="35"/>
      <c r="S117" s="35"/>
      <c r="T117" s="35"/>
      <c r="U117" s="35"/>
      <c r="V117" s="35" t="s">
        <v>180</v>
      </c>
      <c r="W117" s="35"/>
      <c r="X117" s="35"/>
      <c r="Y117" s="35"/>
      <c r="Z117" s="35"/>
      <c r="AA117" s="35"/>
      <c r="AB117" s="35"/>
      <c r="AC117" s="35"/>
      <c r="AD117" s="35"/>
      <c r="AE117" s="35"/>
      <c r="AF117" s="114">
        <v>0</v>
      </c>
      <c r="AG117" s="114"/>
      <c r="AH117" s="114"/>
      <c r="AI117" s="114"/>
      <c r="AJ117" s="114"/>
      <c r="AK117" s="114">
        <v>0</v>
      </c>
      <c r="AL117" s="114"/>
      <c r="AM117" s="114"/>
      <c r="AN117" s="114"/>
      <c r="AO117" s="114"/>
      <c r="AP117" s="114">
        <f>IF(ISNUMBER(AF117),AF117,0)+IF(ISNUMBER(AK117),AK117,0)</f>
        <v>0</v>
      </c>
      <c r="AQ117" s="114"/>
      <c r="AR117" s="114"/>
      <c r="AS117" s="114"/>
      <c r="AT117" s="114"/>
      <c r="AU117" s="114">
        <v>0</v>
      </c>
      <c r="AV117" s="114"/>
      <c r="AW117" s="114"/>
      <c r="AX117" s="114"/>
      <c r="AY117" s="114"/>
      <c r="AZ117" s="114">
        <v>0</v>
      </c>
      <c r="BA117" s="114"/>
      <c r="BB117" s="114"/>
      <c r="BC117" s="114"/>
      <c r="BD117" s="114"/>
      <c r="BE117" s="114">
        <f>IF(ISNUMBER(AU117),AU117,0)+IF(ISNUMBER(AZ117),AZ117,0)</f>
        <v>0</v>
      </c>
      <c r="BF117" s="114"/>
      <c r="BG117" s="114"/>
      <c r="BH117" s="114"/>
      <c r="BI117" s="114"/>
      <c r="BJ117" s="114">
        <v>5430</v>
      </c>
      <c r="BK117" s="114"/>
      <c r="BL117" s="114"/>
      <c r="BM117" s="114"/>
      <c r="BN117" s="114"/>
      <c r="BO117" s="114">
        <v>0</v>
      </c>
      <c r="BP117" s="114"/>
      <c r="BQ117" s="114"/>
      <c r="BR117" s="114"/>
      <c r="BS117" s="114"/>
      <c r="BT117" s="114">
        <f>IF(ISNUMBER(BJ117),BJ117,0)+IF(ISNUMBER(BO117),BO117,0)</f>
        <v>5430</v>
      </c>
      <c r="BU117" s="114"/>
      <c r="BV117" s="114"/>
      <c r="BW117" s="114"/>
      <c r="BX117" s="114"/>
    </row>
    <row r="118" spans="1:79" s="6" customFormat="1" ht="15" customHeight="1" x14ac:dyDescent="0.2">
      <c r="A118" s="86">
        <v>0</v>
      </c>
      <c r="B118" s="84"/>
      <c r="C118" s="84"/>
      <c r="D118" s="112" t="s">
        <v>184</v>
      </c>
      <c r="E118" s="100"/>
      <c r="F118" s="100"/>
      <c r="G118" s="100"/>
      <c r="H118" s="100"/>
      <c r="I118" s="100"/>
      <c r="J118" s="100"/>
      <c r="K118" s="100"/>
      <c r="L118" s="100"/>
      <c r="M118" s="100"/>
      <c r="N118" s="100"/>
      <c r="O118" s="100"/>
      <c r="P118" s="101"/>
      <c r="Q118" s="110"/>
      <c r="R118" s="110"/>
      <c r="S118" s="110"/>
      <c r="T118" s="110"/>
      <c r="U118" s="110"/>
      <c r="V118" s="110"/>
      <c r="W118" s="110"/>
      <c r="X118" s="110"/>
      <c r="Y118" s="110"/>
      <c r="Z118" s="110"/>
      <c r="AA118" s="110"/>
      <c r="AB118" s="110"/>
      <c r="AC118" s="110"/>
      <c r="AD118" s="110"/>
      <c r="AE118" s="110"/>
      <c r="AF118" s="111"/>
      <c r="AG118" s="111"/>
      <c r="AH118" s="111"/>
      <c r="AI118" s="111"/>
      <c r="AJ118" s="111"/>
      <c r="AK118" s="111"/>
      <c r="AL118" s="111"/>
      <c r="AM118" s="111"/>
      <c r="AN118" s="111"/>
      <c r="AO118" s="111"/>
      <c r="AP118" s="111">
        <f>IF(ISNUMBER(AF118),AF118,0)+IF(ISNUMBER(AK118),AK118,0)</f>
        <v>0</v>
      </c>
      <c r="AQ118" s="111"/>
      <c r="AR118" s="111"/>
      <c r="AS118" s="111"/>
      <c r="AT118" s="111"/>
      <c r="AU118" s="111"/>
      <c r="AV118" s="111"/>
      <c r="AW118" s="111"/>
      <c r="AX118" s="111"/>
      <c r="AY118" s="111"/>
      <c r="AZ118" s="111"/>
      <c r="BA118" s="111"/>
      <c r="BB118" s="111"/>
      <c r="BC118" s="111"/>
      <c r="BD118" s="111"/>
      <c r="BE118" s="111">
        <f>IF(ISNUMBER(AU118),AU118,0)+IF(ISNUMBER(AZ118),AZ118,0)</f>
        <v>0</v>
      </c>
      <c r="BF118" s="111"/>
      <c r="BG118" s="111"/>
      <c r="BH118" s="111"/>
      <c r="BI118" s="111"/>
      <c r="BJ118" s="111"/>
      <c r="BK118" s="111"/>
      <c r="BL118" s="111"/>
      <c r="BM118" s="111"/>
      <c r="BN118" s="111"/>
      <c r="BO118" s="111"/>
      <c r="BP118" s="111"/>
      <c r="BQ118" s="111"/>
      <c r="BR118" s="111"/>
      <c r="BS118" s="111"/>
      <c r="BT118" s="111">
        <f>IF(ISNUMBER(BJ118),BJ118,0)+IF(ISNUMBER(BO118),BO118,0)</f>
        <v>0</v>
      </c>
      <c r="BU118" s="111"/>
      <c r="BV118" s="111"/>
      <c r="BW118" s="111"/>
      <c r="BX118" s="111"/>
    </row>
    <row r="119" spans="1:79" s="98" customFormat="1" ht="28.5" customHeight="1" x14ac:dyDescent="0.2">
      <c r="A119" s="88">
        <v>0</v>
      </c>
      <c r="B119" s="89"/>
      <c r="C119" s="89"/>
      <c r="D119" s="113" t="s">
        <v>185</v>
      </c>
      <c r="E119" s="92"/>
      <c r="F119" s="92"/>
      <c r="G119" s="92"/>
      <c r="H119" s="92"/>
      <c r="I119" s="92"/>
      <c r="J119" s="92"/>
      <c r="K119" s="92"/>
      <c r="L119" s="92"/>
      <c r="M119" s="92"/>
      <c r="N119" s="92"/>
      <c r="O119" s="92"/>
      <c r="P119" s="93"/>
      <c r="Q119" s="35" t="s">
        <v>186</v>
      </c>
      <c r="R119" s="35"/>
      <c r="S119" s="35"/>
      <c r="T119" s="35"/>
      <c r="U119" s="35"/>
      <c r="V119" s="35" t="s">
        <v>187</v>
      </c>
      <c r="W119" s="35"/>
      <c r="X119" s="35"/>
      <c r="Y119" s="35"/>
      <c r="Z119" s="35"/>
      <c r="AA119" s="35"/>
      <c r="AB119" s="35"/>
      <c r="AC119" s="35"/>
      <c r="AD119" s="35"/>
      <c r="AE119" s="35"/>
      <c r="AF119" s="114">
        <v>0</v>
      </c>
      <c r="AG119" s="114"/>
      <c r="AH119" s="114"/>
      <c r="AI119" s="114"/>
      <c r="AJ119" s="114"/>
      <c r="AK119" s="114">
        <v>0</v>
      </c>
      <c r="AL119" s="114"/>
      <c r="AM119" s="114"/>
      <c r="AN119" s="114"/>
      <c r="AO119" s="114"/>
      <c r="AP119" s="114">
        <f>IF(ISNUMBER(AF119),AF119,0)+IF(ISNUMBER(AK119),AK119,0)</f>
        <v>0</v>
      </c>
      <c r="AQ119" s="114"/>
      <c r="AR119" s="114"/>
      <c r="AS119" s="114"/>
      <c r="AT119" s="114"/>
      <c r="AU119" s="114">
        <v>0</v>
      </c>
      <c r="AV119" s="114"/>
      <c r="AW119" s="114"/>
      <c r="AX119" s="114"/>
      <c r="AY119" s="114"/>
      <c r="AZ119" s="114">
        <v>0</v>
      </c>
      <c r="BA119" s="114"/>
      <c r="BB119" s="114"/>
      <c r="BC119" s="114"/>
      <c r="BD119" s="114"/>
      <c r="BE119" s="114">
        <f>IF(ISNUMBER(AU119),AU119,0)+IF(ISNUMBER(AZ119),AZ119,0)</f>
        <v>0</v>
      </c>
      <c r="BF119" s="114"/>
      <c r="BG119" s="114"/>
      <c r="BH119" s="114"/>
      <c r="BI119" s="114"/>
      <c r="BJ119" s="114">
        <v>436</v>
      </c>
      <c r="BK119" s="114"/>
      <c r="BL119" s="114"/>
      <c r="BM119" s="114"/>
      <c r="BN119" s="114"/>
      <c r="BO119" s="114">
        <v>0</v>
      </c>
      <c r="BP119" s="114"/>
      <c r="BQ119" s="114"/>
      <c r="BR119" s="114"/>
      <c r="BS119" s="114"/>
      <c r="BT119" s="114">
        <f>IF(ISNUMBER(BJ119),BJ119,0)+IF(ISNUMBER(BO119),BO119,0)</f>
        <v>436</v>
      </c>
      <c r="BU119" s="114"/>
      <c r="BV119" s="114"/>
      <c r="BW119" s="114"/>
      <c r="BX119" s="114"/>
    </row>
    <row r="120" spans="1:79" s="98" customFormat="1" ht="30" customHeight="1" x14ac:dyDescent="0.2">
      <c r="A120" s="88">
        <v>0</v>
      </c>
      <c r="B120" s="89"/>
      <c r="C120" s="89"/>
      <c r="D120" s="113" t="s">
        <v>188</v>
      </c>
      <c r="E120" s="92"/>
      <c r="F120" s="92"/>
      <c r="G120" s="92"/>
      <c r="H120" s="92"/>
      <c r="I120" s="92"/>
      <c r="J120" s="92"/>
      <c r="K120" s="92"/>
      <c r="L120" s="92"/>
      <c r="M120" s="92"/>
      <c r="N120" s="92"/>
      <c r="O120" s="92"/>
      <c r="P120" s="93"/>
      <c r="Q120" s="35" t="s">
        <v>186</v>
      </c>
      <c r="R120" s="35"/>
      <c r="S120" s="35"/>
      <c r="T120" s="35"/>
      <c r="U120" s="35"/>
      <c r="V120" s="35" t="s">
        <v>189</v>
      </c>
      <c r="W120" s="35"/>
      <c r="X120" s="35"/>
      <c r="Y120" s="35"/>
      <c r="Z120" s="35"/>
      <c r="AA120" s="35"/>
      <c r="AB120" s="35"/>
      <c r="AC120" s="35"/>
      <c r="AD120" s="35"/>
      <c r="AE120" s="35"/>
      <c r="AF120" s="114">
        <v>0</v>
      </c>
      <c r="AG120" s="114"/>
      <c r="AH120" s="114"/>
      <c r="AI120" s="114"/>
      <c r="AJ120" s="114"/>
      <c r="AK120" s="114">
        <v>0</v>
      </c>
      <c r="AL120" s="114"/>
      <c r="AM120" s="114"/>
      <c r="AN120" s="114"/>
      <c r="AO120" s="114"/>
      <c r="AP120" s="114">
        <f>IF(ISNUMBER(AF120),AF120,0)+IF(ISNUMBER(AK120),AK120,0)</f>
        <v>0</v>
      </c>
      <c r="AQ120" s="114"/>
      <c r="AR120" s="114"/>
      <c r="AS120" s="114"/>
      <c r="AT120" s="114"/>
      <c r="AU120" s="114">
        <v>0</v>
      </c>
      <c r="AV120" s="114"/>
      <c r="AW120" s="114"/>
      <c r="AX120" s="114"/>
      <c r="AY120" s="114"/>
      <c r="AZ120" s="114">
        <v>0</v>
      </c>
      <c r="BA120" s="114"/>
      <c r="BB120" s="114"/>
      <c r="BC120" s="114"/>
      <c r="BD120" s="114"/>
      <c r="BE120" s="114">
        <f>IF(ISNUMBER(AU120),AU120,0)+IF(ISNUMBER(AZ120),AZ120,0)</f>
        <v>0</v>
      </c>
      <c r="BF120" s="114"/>
      <c r="BG120" s="114"/>
      <c r="BH120" s="114"/>
      <c r="BI120" s="114"/>
      <c r="BJ120" s="114">
        <v>3</v>
      </c>
      <c r="BK120" s="114"/>
      <c r="BL120" s="114"/>
      <c r="BM120" s="114"/>
      <c r="BN120" s="114"/>
      <c r="BO120" s="114">
        <v>0</v>
      </c>
      <c r="BP120" s="114"/>
      <c r="BQ120" s="114"/>
      <c r="BR120" s="114"/>
      <c r="BS120" s="114"/>
      <c r="BT120" s="114">
        <f>IF(ISNUMBER(BJ120),BJ120,0)+IF(ISNUMBER(BO120),BO120,0)</f>
        <v>3</v>
      </c>
      <c r="BU120" s="114"/>
      <c r="BV120" s="114"/>
      <c r="BW120" s="114"/>
      <c r="BX120" s="114"/>
    </row>
    <row r="121" spans="1:79" s="98" customFormat="1" ht="30" customHeight="1" x14ac:dyDescent="0.2">
      <c r="A121" s="88">
        <v>0</v>
      </c>
      <c r="B121" s="89"/>
      <c r="C121" s="89"/>
      <c r="D121" s="113" t="s">
        <v>190</v>
      </c>
      <c r="E121" s="92"/>
      <c r="F121" s="92"/>
      <c r="G121" s="92"/>
      <c r="H121" s="92"/>
      <c r="I121" s="92"/>
      <c r="J121" s="92"/>
      <c r="K121" s="92"/>
      <c r="L121" s="92"/>
      <c r="M121" s="92"/>
      <c r="N121" s="92"/>
      <c r="O121" s="92"/>
      <c r="P121" s="93"/>
      <c r="Q121" s="35" t="s">
        <v>186</v>
      </c>
      <c r="R121" s="35"/>
      <c r="S121" s="35"/>
      <c r="T121" s="35"/>
      <c r="U121" s="35"/>
      <c r="V121" s="35" t="s">
        <v>189</v>
      </c>
      <c r="W121" s="35"/>
      <c r="X121" s="35"/>
      <c r="Y121" s="35"/>
      <c r="Z121" s="35"/>
      <c r="AA121" s="35"/>
      <c r="AB121" s="35"/>
      <c r="AC121" s="35"/>
      <c r="AD121" s="35"/>
      <c r="AE121" s="35"/>
      <c r="AF121" s="114">
        <v>0</v>
      </c>
      <c r="AG121" s="114"/>
      <c r="AH121" s="114"/>
      <c r="AI121" s="114"/>
      <c r="AJ121" s="114"/>
      <c r="AK121" s="114">
        <v>0</v>
      </c>
      <c r="AL121" s="114"/>
      <c r="AM121" s="114"/>
      <c r="AN121" s="114"/>
      <c r="AO121" s="114"/>
      <c r="AP121" s="114">
        <f>IF(ISNUMBER(AF121),AF121,0)+IF(ISNUMBER(AK121),AK121,0)</f>
        <v>0</v>
      </c>
      <c r="AQ121" s="114"/>
      <c r="AR121" s="114"/>
      <c r="AS121" s="114"/>
      <c r="AT121" s="114"/>
      <c r="AU121" s="114">
        <v>0</v>
      </c>
      <c r="AV121" s="114"/>
      <c r="AW121" s="114"/>
      <c r="AX121" s="114"/>
      <c r="AY121" s="114"/>
      <c r="AZ121" s="114">
        <v>0</v>
      </c>
      <c r="BA121" s="114"/>
      <c r="BB121" s="114"/>
      <c r="BC121" s="114"/>
      <c r="BD121" s="114"/>
      <c r="BE121" s="114">
        <f>IF(ISNUMBER(AU121),AU121,0)+IF(ISNUMBER(AZ121),AZ121,0)</f>
        <v>0</v>
      </c>
      <c r="BF121" s="114"/>
      <c r="BG121" s="114"/>
      <c r="BH121" s="114"/>
      <c r="BI121" s="114"/>
      <c r="BJ121" s="114">
        <v>168</v>
      </c>
      <c r="BK121" s="114"/>
      <c r="BL121" s="114"/>
      <c r="BM121" s="114"/>
      <c r="BN121" s="114"/>
      <c r="BO121" s="114">
        <v>0</v>
      </c>
      <c r="BP121" s="114"/>
      <c r="BQ121" s="114"/>
      <c r="BR121" s="114"/>
      <c r="BS121" s="114"/>
      <c r="BT121" s="114">
        <f>IF(ISNUMBER(BJ121),BJ121,0)+IF(ISNUMBER(BO121),BO121,0)</f>
        <v>168</v>
      </c>
      <c r="BU121" s="114"/>
      <c r="BV121" s="114"/>
      <c r="BW121" s="114"/>
      <c r="BX121" s="114"/>
    </row>
    <row r="122" spans="1:79" s="6" customFormat="1" ht="15" customHeight="1" x14ac:dyDescent="0.2">
      <c r="A122" s="86">
        <v>0</v>
      </c>
      <c r="B122" s="84"/>
      <c r="C122" s="84"/>
      <c r="D122" s="112" t="s">
        <v>191</v>
      </c>
      <c r="E122" s="100"/>
      <c r="F122" s="100"/>
      <c r="G122" s="100"/>
      <c r="H122" s="100"/>
      <c r="I122" s="100"/>
      <c r="J122" s="100"/>
      <c r="K122" s="100"/>
      <c r="L122" s="100"/>
      <c r="M122" s="100"/>
      <c r="N122" s="100"/>
      <c r="O122" s="100"/>
      <c r="P122" s="101"/>
      <c r="Q122" s="110"/>
      <c r="R122" s="110"/>
      <c r="S122" s="110"/>
      <c r="T122" s="110"/>
      <c r="U122" s="110"/>
      <c r="V122" s="110"/>
      <c r="W122" s="110"/>
      <c r="X122" s="110"/>
      <c r="Y122" s="110"/>
      <c r="Z122" s="110"/>
      <c r="AA122" s="110"/>
      <c r="AB122" s="110"/>
      <c r="AC122" s="110"/>
      <c r="AD122" s="110"/>
      <c r="AE122" s="110"/>
      <c r="AF122" s="111"/>
      <c r="AG122" s="111"/>
      <c r="AH122" s="111"/>
      <c r="AI122" s="111"/>
      <c r="AJ122" s="111"/>
      <c r="AK122" s="111"/>
      <c r="AL122" s="111"/>
      <c r="AM122" s="111"/>
      <c r="AN122" s="111"/>
      <c r="AO122" s="111"/>
      <c r="AP122" s="111">
        <f>IF(ISNUMBER(AF122),AF122,0)+IF(ISNUMBER(AK122),AK122,0)</f>
        <v>0</v>
      </c>
      <c r="AQ122" s="111"/>
      <c r="AR122" s="111"/>
      <c r="AS122" s="111"/>
      <c r="AT122" s="111"/>
      <c r="AU122" s="111"/>
      <c r="AV122" s="111"/>
      <c r="AW122" s="111"/>
      <c r="AX122" s="111"/>
      <c r="AY122" s="111"/>
      <c r="AZ122" s="111"/>
      <c r="BA122" s="111"/>
      <c r="BB122" s="111"/>
      <c r="BC122" s="111"/>
      <c r="BD122" s="111"/>
      <c r="BE122" s="111">
        <f>IF(ISNUMBER(AU122),AU122,0)+IF(ISNUMBER(AZ122),AZ122,0)</f>
        <v>0</v>
      </c>
      <c r="BF122" s="111"/>
      <c r="BG122" s="111"/>
      <c r="BH122" s="111"/>
      <c r="BI122" s="111"/>
      <c r="BJ122" s="111"/>
      <c r="BK122" s="111"/>
      <c r="BL122" s="111"/>
      <c r="BM122" s="111"/>
      <c r="BN122" s="111"/>
      <c r="BO122" s="111"/>
      <c r="BP122" s="111"/>
      <c r="BQ122" s="111"/>
      <c r="BR122" s="111"/>
      <c r="BS122" s="111"/>
      <c r="BT122" s="111">
        <f>IF(ISNUMBER(BJ122),BJ122,0)+IF(ISNUMBER(BO122),BO122,0)</f>
        <v>0</v>
      </c>
      <c r="BU122" s="111"/>
      <c r="BV122" s="111"/>
      <c r="BW122" s="111"/>
      <c r="BX122" s="111"/>
    </row>
    <row r="123" spans="1:79" s="98" customFormat="1" ht="28.5" customHeight="1" x14ac:dyDescent="0.2">
      <c r="A123" s="88">
        <v>0</v>
      </c>
      <c r="B123" s="89"/>
      <c r="C123" s="89"/>
      <c r="D123" s="113" t="s">
        <v>192</v>
      </c>
      <c r="E123" s="92"/>
      <c r="F123" s="92"/>
      <c r="G123" s="92"/>
      <c r="H123" s="92"/>
      <c r="I123" s="92"/>
      <c r="J123" s="92"/>
      <c r="K123" s="92"/>
      <c r="L123" s="92"/>
      <c r="M123" s="92"/>
      <c r="N123" s="92"/>
      <c r="O123" s="92"/>
      <c r="P123" s="93"/>
      <c r="Q123" s="35" t="s">
        <v>179</v>
      </c>
      <c r="R123" s="35"/>
      <c r="S123" s="35"/>
      <c r="T123" s="35"/>
      <c r="U123" s="35"/>
      <c r="V123" s="113" t="s">
        <v>193</v>
      </c>
      <c r="W123" s="92"/>
      <c r="X123" s="92"/>
      <c r="Y123" s="92"/>
      <c r="Z123" s="92"/>
      <c r="AA123" s="92"/>
      <c r="AB123" s="92"/>
      <c r="AC123" s="92"/>
      <c r="AD123" s="92"/>
      <c r="AE123" s="93"/>
      <c r="AF123" s="114">
        <v>0</v>
      </c>
      <c r="AG123" s="114"/>
      <c r="AH123" s="114"/>
      <c r="AI123" s="114"/>
      <c r="AJ123" s="114"/>
      <c r="AK123" s="114">
        <v>0</v>
      </c>
      <c r="AL123" s="114"/>
      <c r="AM123" s="114"/>
      <c r="AN123" s="114"/>
      <c r="AO123" s="114"/>
      <c r="AP123" s="114">
        <f>IF(ISNUMBER(AF123),AF123,0)+IF(ISNUMBER(AK123),AK123,0)</f>
        <v>0</v>
      </c>
      <c r="AQ123" s="114"/>
      <c r="AR123" s="114"/>
      <c r="AS123" s="114"/>
      <c r="AT123" s="114"/>
      <c r="AU123" s="114">
        <v>0</v>
      </c>
      <c r="AV123" s="114"/>
      <c r="AW123" s="114"/>
      <c r="AX123" s="114"/>
      <c r="AY123" s="114"/>
      <c r="AZ123" s="114">
        <v>0</v>
      </c>
      <c r="BA123" s="114"/>
      <c r="BB123" s="114"/>
      <c r="BC123" s="114"/>
      <c r="BD123" s="114"/>
      <c r="BE123" s="114">
        <f>IF(ISNUMBER(AU123),AU123,0)+IF(ISNUMBER(AZ123),AZ123,0)</f>
        <v>0</v>
      </c>
      <c r="BF123" s="114"/>
      <c r="BG123" s="114"/>
      <c r="BH123" s="114"/>
      <c r="BI123" s="114"/>
      <c r="BJ123" s="114">
        <v>3767.82</v>
      </c>
      <c r="BK123" s="114"/>
      <c r="BL123" s="114"/>
      <c r="BM123" s="114"/>
      <c r="BN123" s="114"/>
      <c r="BO123" s="114">
        <v>0</v>
      </c>
      <c r="BP123" s="114"/>
      <c r="BQ123" s="114"/>
      <c r="BR123" s="114"/>
      <c r="BS123" s="114"/>
      <c r="BT123" s="114">
        <f>IF(ISNUMBER(BJ123),BJ123,0)+IF(ISNUMBER(BO123),BO123,0)</f>
        <v>3767.82</v>
      </c>
      <c r="BU123" s="114"/>
      <c r="BV123" s="114"/>
      <c r="BW123" s="114"/>
      <c r="BX123" s="114"/>
    </row>
    <row r="124" spans="1:79" s="98" customFormat="1" ht="30" customHeight="1" x14ac:dyDescent="0.2">
      <c r="A124" s="88">
        <v>0</v>
      </c>
      <c r="B124" s="89"/>
      <c r="C124" s="89"/>
      <c r="D124" s="113" t="s">
        <v>194</v>
      </c>
      <c r="E124" s="92"/>
      <c r="F124" s="92"/>
      <c r="G124" s="92"/>
      <c r="H124" s="92"/>
      <c r="I124" s="92"/>
      <c r="J124" s="92"/>
      <c r="K124" s="92"/>
      <c r="L124" s="92"/>
      <c r="M124" s="92"/>
      <c r="N124" s="92"/>
      <c r="O124" s="92"/>
      <c r="P124" s="93"/>
      <c r="Q124" s="35" t="s">
        <v>179</v>
      </c>
      <c r="R124" s="35"/>
      <c r="S124" s="35"/>
      <c r="T124" s="35"/>
      <c r="U124" s="35"/>
      <c r="V124" s="113" t="s">
        <v>193</v>
      </c>
      <c r="W124" s="92"/>
      <c r="X124" s="92"/>
      <c r="Y124" s="92"/>
      <c r="Z124" s="92"/>
      <c r="AA124" s="92"/>
      <c r="AB124" s="92"/>
      <c r="AC124" s="92"/>
      <c r="AD124" s="92"/>
      <c r="AE124" s="93"/>
      <c r="AF124" s="114">
        <v>0</v>
      </c>
      <c r="AG124" s="114"/>
      <c r="AH124" s="114"/>
      <c r="AI124" s="114"/>
      <c r="AJ124" s="114"/>
      <c r="AK124" s="114">
        <v>0</v>
      </c>
      <c r="AL124" s="114"/>
      <c r="AM124" s="114"/>
      <c r="AN124" s="114"/>
      <c r="AO124" s="114"/>
      <c r="AP124" s="114">
        <f>IF(ISNUMBER(AF124),AF124,0)+IF(ISNUMBER(AK124),AK124,0)</f>
        <v>0</v>
      </c>
      <c r="AQ124" s="114"/>
      <c r="AR124" s="114"/>
      <c r="AS124" s="114"/>
      <c r="AT124" s="114"/>
      <c r="AU124" s="114">
        <v>0</v>
      </c>
      <c r="AV124" s="114"/>
      <c r="AW124" s="114"/>
      <c r="AX124" s="114"/>
      <c r="AY124" s="114"/>
      <c r="AZ124" s="114">
        <v>0</v>
      </c>
      <c r="BA124" s="114"/>
      <c r="BB124" s="114"/>
      <c r="BC124" s="114"/>
      <c r="BD124" s="114"/>
      <c r="BE124" s="114">
        <f>IF(ISNUMBER(AU124),AU124,0)+IF(ISNUMBER(AZ124),AZ124,0)</f>
        <v>0</v>
      </c>
      <c r="BF124" s="114"/>
      <c r="BG124" s="114"/>
      <c r="BH124" s="114"/>
      <c r="BI124" s="114"/>
      <c r="BJ124" s="114">
        <v>399.89</v>
      </c>
      <c r="BK124" s="114"/>
      <c r="BL124" s="114"/>
      <c r="BM124" s="114"/>
      <c r="BN124" s="114"/>
      <c r="BO124" s="114">
        <v>0</v>
      </c>
      <c r="BP124" s="114"/>
      <c r="BQ124" s="114"/>
      <c r="BR124" s="114"/>
      <c r="BS124" s="114"/>
      <c r="BT124" s="114">
        <f>IF(ISNUMBER(BJ124),BJ124,0)+IF(ISNUMBER(BO124),BO124,0)</f>
        <v>399.89</v>
      </c>
      <c r="BU124" s="114"/>
      <c r="BV124" s="114"/>
      <c r="BW124" s="114"/>
      <c r="BX124" s="114"/>
    </row>
    <row r="125" spans="1:79" s="98" customFormat="1" ht="15" customHeight="1" x14ac:dyDescent="0.2">
      <c r="A125" s="88">
        <v>0</v>
      </c>
      <c r="B125" s="89"/>
      <c r="C125" s="89"/>
      <c r="D125" s="113" t="s">
        <v>195</v>
      </c>
      <c r="E125" s="92"/>
      <c r="F125" s="92"/>
      <c r="G125" s="92"/>
      <c r="H125" s="92"/>
      <c r="I125" s="92"/>
      <c r="J125" s="92"/>
      <c r="K125" s="92"/>
      <c r="L125" s="92"/>
      <c r="M125" s="92"/>
      <c r="N125" s="92"/>
      <c r="O125" s="92"/>
      <c r="P125" s="93"/>
      <c r="Q125" s="35" t="s">
        <v>179</v>
      </c>
      <c r="R125" s="35"/>
      <c r="S125" s="35"/>
      <c r="T125" s="35"/>
      <c r="U125" s="35"/>
      <c r="V125" s="113" t="s">
        <v>193</v>
      </c>
      <c r="W125" s="92"/>
      <c r="X125" s="92"/>
      <c r="Y125" s="92"/>
      <c r="Z125" s="92"/>
      <c r="AA125" s="92"/>
      <c r="AB125" s="92"/>
      <c r="AC125" s="92"/>
      <c r="AD125" s="92"/>
      <c r="AE125" s="93"/>
      <c r="AF125" s="114">
        <v>0</v>
      </c>
      <c r="AG125" s="114"/>
      <c r="AH125" s="114"/>
      <c r="AI125" s="114"/>
      <c r="AJ125" s="114"/>
      <c r="AK125" s="114">
        <v>0</v>
      </c>
      <c r="AL125" s="114"/>
      <c r="AM125" s="114"/>
      <c r="AN125" s="114"/>
      <c r="AO125" s="114"/>
      <c r="AP125" s="114">
        <f>IF(ISNUMBER(AF125),AF125,0)+IF(ISNUMBER(AK125),AK125,0)</f>
        <v>0</v>
      </c>
      <c r="AQ125" s="114"/>
      <c r="AR125" s="114"/>
      <c r="AS125" s="114"/>
      <c r="AT125" s="114"/>
      <c r="AU125" s="114">
        <v>0</v>
      </c>
      <c r="AV125" s="114"/>
      <c r="AW125" s="114"/>
      <c r="AX125" s="114"/>
      <c r="AY125" s="114"/>
      <c r="AZ125" s="114">
        <v>0</v>
      </c>
      <c r="BA125" s="114"/>
      <c r="BB125" s="114"/>
      <c r="BC125" s="114"/>
      <c r="BD125" s="114"/>
      <c r="BE125" s="114">
        <f>IF(ISNUMBER(AU125),AU125,0)+IF(ISNUMBER(AZ125),AZ125,0)</f>
        <v>0</v>
      </c>
      <c r="BF125" s="114"/>
      <c r="BG125" s="114"/>
      <c r="BH125" s="114"/>
      <c r="BI125" s="114"/>
      <c r="BJ125" s="114">
        <v>1810</v>
      </c>
      <c r="BK125" s="114"/>
      <c r="BL125" s="114"/>
      <c r="BM125" s="114"/>
      <c r="BN125" s="114"/>
      <c r="BO125" s="114">
        <v>0</v>
      </c>
      <c r="BP125" s="114"/>
      <c r="BQ125" s="114"/>
      <c r="BR125" s="114"/>
      <c r="BS125" s="114"/>
      <c r="BT125" s="114">
        <f>IF(ISNUMBER(BJ125),BJ125,0)+IF(ISNUMBER(BO125),BO125,0)</f>
        <v>1810</v>
      </c>
      <c r="BU125" s="114"/>
      <c r="BV125" s="114"/>
      <c r="BW125" s="114"/>
      <c r="BX125" s="114"/>
    </row>
    <row r="127" spans="1:79" ht="14.25" customHeight="1" x14ac:dyDescent="0.2">
      <c r="A127" s="41" t="s">
        <v>239</v>
      </c>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row>
    <row r="128" spans="1:79" ht="23.1" customHeight="1" x14ac:dyDescent="0.2">
      <c r="A128" s="60" t="s">
        <v>6</v>
      </c>
      <c r="B128" s="61"/>
      <c r="C128" s="61"/>
      <c r="D128" s="35" t="s">
        <v>9</v>
      </c>
      <c r="E128" s="35"/>
      <c r="F128" s="35"/>
      <c r="G128" s="35"/>
      <c r="H128" s="35"/>
      <c r="I128" s="35"/>
      <c r="J128" s="35"/>
      <c r="K128" s="35"/>
      <c r="L128" s="35"/>
      <c r="M128" s="35"/>
      <c r="N128" s="35"/>
      <c r="O128" s="35"/>
      <c r="P128" s="35"/>
      <c r="Q128" s="35" t="s">
        <v>8</v>
      </c>
      <c r="R128" s="35"/>
      <c r="S128" s="35"/>
      <c r="T128" s="35"/>
      <c r="U128" s="35"/>
      <c r="V128" s="35" t="s">
        <v>7</v>
      </c>
      <c r="W128" s="35"/>
      <c r="X128" s="35"/>
      <c r="Y128" s="35"/>
      <c r="Z128" s="35"/>
      <c r="AA128" s="35"/>
      <c r="AB128" s="35"/>
      <c r="AC128" s="35"/>
      <c r="AD128" s="35"/>
      <c r="AE128" s="35"/>
      <c r="AF128" s="29" t="s">
        <v>230</v>
      </c>
      <c r="AG128" s="30"/>
      <c r="AH128" s="30"/>
      <c r="AI128" s="30"/>
      <c r="AJ128" s="30"/>
      <c r="AK128" s="30"/>
      <c r="AL128" s="30"/>
      <c r="AM128" s="30"/>
      <c r="AN128" s="30"/>
      <c r="AO128" s="30"/>
      <c r="AP128" s="30"/>
      <c r="AQ128" s="30"/>
      <c r="AR128" s="30"/>
      <c r="AS128" s="30"/>
      <c r="AT128" s="31"/>
      <c r="AU128" s="29" t="s">
        <v>235</v>
      </c>
      <c r="AV128" s="30"/>
      <c r="AW128" s="30"/>
      <c r="AX128" s="30"/>
      <c r="AY128" s="30"/>
      <c r="AZ128" s="30"/>
      <c r="BA128" s="30"/>
      <c r="BB128" s="30"/>
      <c r="BC128" s="30"/>
      <c r="BD128" s="30"/>
      <c r="BE128" s="30"/>
      <c r="BF128" s="30"/>
      <c r="BG128" s="30"/>
      <c r="BH128" s="30"/>
      <c r="BI128" s="31"/>
    </row>
    <row r="129" spans="1:79" ht="28.5" customHeight="1" x14ac:dyDescent="0.2">
      <c r="A129" s="63"/>
      <c r="B129" s="64"/>
      <c r="C129" s="64"/>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t="s">
        <v>4</v>
      </c>
      <c r="AG129" s="35"/>
      <c r="AH129" s="35"/>
      <c r="AI129" s="35"/>
      <c r="AJ129" s="35"/>
      <c r="AK129" s="35" t="s">
        <v>3</v>
      </c>
      <c r="AL129" s="35"/>
      <c r="AM129" s="35"/>
      <c r="AN129" s="35"/>
      <c r="AO129" s="35"/>
      <c r="AP129" s="35" t="s">
        <v>123</v>
      </c>
      <c r="AQ129" s="35"/>
      <c r="AR129" s="35"/>
      <c r="AS129" s="35"/>
      <c r="AT129" s="35"/>
      <c r="AU129" s="35" t="s">
        <v>4</v>
      </c>
      <c r="AV129" s="35"/>
      <c r="AW129" s="35"/>
      <c r="AX129" s="35"/>
      <c r="AY129" s="35"/>
      <c r="AZ129" s="35" t="s">
        <v>3</v>
      </c>
      <c r="BA129" s="35"/>
      <c r="BB129" s="35"/>
      <c r="BC129" s="35"/>
      <c r="BD129" s="35"/>
      <c r="BE129" s="35" t="s">
        <v>90</v>
      </c>
      <c r="BF129" s="35"/>
      <c r="BG129" s="35"/>
      <c r="BH129" s="35"/>
      <c r="BI129" s="35"/>
    </row>
    <row r="130" spans="1:79" ht="15" customHeight="1" x14ac:dyDescent="0.2">
      <c r="A130" s="29">
        <v>1</v>
      </c>
      <c r="B130" s="30"/>
      <c r="C130" s="30"/>
      <c r="D130" s="35">
        <v>2</v>
      </c>
      <c r="E130" s="35"/>
      <c r="F130" s="35"/>
      <c r="G130" s="35"/>
      <c r="H130" s="35"/>
      <c r="I130" s="35"/>
      <c r="J130" s="35"/>
      <c r="K130" s="35"/>
      <c r="L130" s="35"/>
      <c r="M130" s="35"/>
      <c r="N130" s="35"/>
      <c r="O130" s="35"/>
      <c r="P130" s="35"/>
      <c r="Q130" s="35">
        <v>3</v>
      </c>
      <c r="R130" s="35"/>
      <c r="S130" s="35"/>
      <c r="T130" s="35"/>
      <c r="U130" s="35"/>
      <c r="V130" s="35">
        <v>4</v>
      </c>
      <c r="W130" s="35"/>
      <c r="X130" s="35"/>
      <c r="Y130" s="35"/>
      <c r="Z130" s="35"/>
      <c r="AA130" s="35"/>
      <c r="AB130" s="35"/>
      <c r="AC130" s="35"/>
      <c r="AD130" s="35"/>
      <c r="AE130" s="35"/>
      <c r="AF130" s="35">
        <v>5</v>
      </c>
      <c r="AG130" s="35"/>
      <c r="AH130" s="35"/>
      <c r="AI130" s="35"/>
      <c r="AJ130" s="35"/>
      <c r="AK130" s="35">
        <v>6</v>
      </c>
      <c r="AL130" s="35"/>
      <c r="AM130" s="35"/>
      <c r="AN130" s="35"/>
      <c r="AO130" s="35"/>
      <c r="AP130" s="35">
        <v>7</v>
      </c>
      <c r="AQ130" s="35"/>
      <c r="AR130" s="35"/>
      <c r="AS130" s="35"/>
      <c r="AT130" s="35"/>
      <c r="AU130" s="35">
        <v>8</v>
      </c>
      <c r="AV130" s="35"/>
      <c r="AW130" s="35"/>
      <c r="AX130" s="35"/>
      <c r="AY130" s="35"/>
      <c r="AZ130" s="35">
        <v>9</v>
      </c>
      <c r="BA130" s="35"/>
      <c r="BB130" s="35"/>
      <c r="BC130" s="35"/>
      <c r="BD130" s="35"/>
      <c r="BE130" s="35">
        <v>10</v>
      </c>
      <c r="BF130" s="35"/>
      <c r="BG130" s="35"/>
      <c r="BH130" s="35"/>
      <c r="BI130" s="35"/>
    </row>
    <row r="131" spans="1:79" ht="15.75" hidden="1" customHeight="1" x14ac:dyDescent="0.2">
      <c r="A131" s="32" t="s">
        <v>154</v>
      </c>
      <c r="B131" s="33"/>
      <c r="C131" s="33"/>
      <c r="D131" s="35" t="s">
        <v>57</v>
      </c>
      <c r="E131" s="35"/>
      <c r="F131" s="35"/>
      <c r="G131" s="35"/>
      <c r="H131" s="35"/>
      <c r="I131" s="35"/>
      <c r="J131" s="35"/>
      <c r="K131" s="35"/>
      <c r="L131" s="35"/>
      <c r="M131" s="35"/>
      <c r="N131" s="35"/>
      <c r="O131" s="35"/>
      <c r="P131" s="35"/>
      <c r="Q131" s="35" t="s">
        <v>70</v>
      </c>
      <c r="R131" s="35"/>
      <c r="S131" s="35"/>
      <c r="T131" s="35"/>
      <c r="U131" s="35"/>
      <c r="V131" s="35" t="s">
        <v>71</v>
      </c>
      <c r="W131" s="35"/>
      <c r="X131" s="35"/>
      <c r="Y131" s="35"/>
      <c r="Z131" s="35"/>
      <c r="AA131" s="35"/>
      <c r="AB131" s="35"/>
      <c r="AC131" s="35"/>
      <c r="AD131" s="35"/>
      <c r="AE131" s="35"/>
      <c r="AF131" s="37" t="s">
        <v>107</v>
      </c>
      <c r="AG131" s="37"/>
      <c r="AH131" s="37"/>
      <c r="AI131" s="37"/>
      <c r="AJ131" s="37"/>
      <c r="AK131" s="36" t="s">
        <v>108</v>
      </c>
      <c r="AL131" s="36"/>
      <c r="AM131" s="36"/>
      <c r="AN131" s="36"/>
      <c r="AO131" s="36"/>
      <c r="AP131" s="43" t="s">
        <v>122</v>
      </c>
      <c r="AQ131" s="43"/>
      <c r="AR131" s="43"/>
      <c r="AS131" s="43"/>
      <c r="AT131" s="43"/>
      <c r="AU131" s="37" t="s">
        <v>109</v>
      </c>
      <c r="AV131" s="37"/>
      <c r="AW131" s="37"/>
      <c r="AX131" s="37"/>
      <c r="AY131" s="37"/>
      <c r="AZ131" s="36" t="s">
        <v>110</v>
      </c>
      <c r="BA131" s="36"/>
      <c r="BB131" s="36"/>
      <c r="BC131" s="36"/>
      <c r="BD131" s="36"/>
      <c r="BE131" s="43" t="s">
        <v>122</v>
      </c>
      <c r="BF131" s="43"/>
      <c r="BG131" s="43"/>
      <c r="BH131" s="43"/>
      <c r="BI131" s="43"/>
      <c r="CA131" t="s">
        <v>39</v>
      </c>
    </row>
    <row r="132" spans="1:79" s="6" customFormat="1" ht="14.25" x14ac:dyDescent="0.2">
      <c r="A132" s="86">
        <v>0</v>
      </c>
      <c r="B132" s="84"/>
      <c r="C132" s="84"/>
      <c r="D132" s="110" t="s">
        <v>177</v>
      </c>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1"/>
      <c r="AG132" s="111"/>
      <c r="AH132" s="111"/>
      <c r="AI132" s="111"/>
      <c r="AJ132" s="111"/>
      <c r="AK132" s="111"/>
      <c r="AL132" s="111"/>
      <c r="AM132" s="111"/>
      <c r="AN132" s="111"/>
      <c r="AO132" s="111"/>
      <c r="AP132" s="111">
        <f>IF(ISNUMBER(AF132),AF132,0)+IF(ISNUMBER(AK132),AK132,0)</f>
        <v>0</v>
      </c>
      <c r="AQ132" s="111"/>
      <c r="AR132" s="111"/>
      <c r="AS132" s="111"/>
      <c r="AT132" s="111"/>
      <c r="AU132" s="111"/>
      <c r="AV132" s="111"/>
      <c r="AW132" s="111"/>
      <c r="AX132" s="111"/>
      <c r="AY132" s="111"/>
      <c r="AZ132" s="111"/>
      <c r="BA132" s="111"/>
      <c r="BB132" s="111"/>
      <c r="BC132" s="111"/>
      <c r="BD132" s="111"/>
      <c r="BE132" s="111">
        <f>IF(ISNUMBER(AU132),AU132,0)+IF(ISNUMBER(AZ132),AZ132,0)</f>
        <v>0</v>
      </c>
      <c r="BF132" s="111"/>
      <c r="BG132" s="111"/>
      <c r="BH132" s="111"/>
      <c r="BI132" s="111"/>
      <c r="CA132" s="6" t="s">
        <v>40</v>
      </c>
    </row>
    <row r="133" spans="1:79" s="98" customFormat="1" ht="28.5" customHeight="1" x14ac:dyDescent="0.2">
      <c r="A133" s="88">
        <v>0</v>
      </c>
      <c r="B133" s="89"/>
      <c r="C133" s="89"/>
      <c r="D133" s="113" t="s">
        <v>178</v>
      </c>
      <c r="E133" s="92"/>
      <c r="F133" s="92"/>
      <c r="G133" s="92"/>
      <c r="H133" s="92"/>
      <c r="I133" s="92"/>
      <c r="J133" s="92"/>
      <c r="K133" s="92"/>
      <c r="L133" s="92"/>
      <c r="M133" s="92"/>
      <c r="N133" s="92"/>
      <c r="O133" s="92"/>
      <c r="P133" s="93"/>
      <c r="Q133" s="35" t="s">
        <v>179</v>
      </c>
      <c r="R133" s="35"/>
      <c r="S133" s="35"/>
      <c r="T133" s="35"/>
      <c r="U133" s="35"/>
      <c r="V133" s="35" t="s">
        <v>180</v>
      </c>
      <c r="W133" s="35"/>
      <c r="X133" s="35"/>
      <c r="Y133" s="35"/>
      <c r="Z133" s="35"/>
      <c r="AA133" s="35"/>
      <c r="AB133" s="35"/>
      <c r="AC133" s="35"/>
      <c r="AD133" s="35"/>
      <c r="AE133" s="35"/>
      <c r="AF133" s="114">
        <v>668441.66</v>
      </c>
      <c r="AG133" s="114"/>
      <c r="AH133" s="114"/>
      <c r="AI133" s="114"/>
      <c r="AJ133" s="114"/>
      <c r="AK133" s="114">
        <v>0</v>
      </c>
      <c r="AL133" s="114"/>
      <c r="AM133" s="114"/>
      <c r="AN133" s="114"/>
      <c r="AO133" s="114"/>
      <c r="AP133" s="114">
        <f>IF(ISNUMBER(AF133),AF133,0)+IF(ISNUMBER(AK133),AK133,0)</f>
        <v>668441.66</v>
      </c>
      <c r="AQ133" s="114"/>
      <c r="AR133" s="114"/>
      <c r="AS133" s="114"/>
      <c r="AT133" s="114"/>
      <c r="AU133" s="114">
        <v>701863.75</v>
      </c>
      <c r="AV133" s="114"/>
      <c r="AW133" s="114"/>
      <c r="AX133" s="114"/>
      <c r="AY133" s="114"/>
      <c r="AZ133" s="114">
        <v>0</v>
      </c>
      <c r="BA133" s="114"/>
      <c r="BB133" s="114"/>
      <c r="BC133" s="114"/>
      <c r="BD133" s="114"/>
      <c r="BE133" s="114">
        <f>IF(ISNUMBER(AU133),AU133,0)+IF(ISNUMBER(AZ133),AZ133,0)</f>
        <v>701863.75</v>
      </c>
      <c r="BF133" s="114"/>
      <c r="BG133" s="114"/>
      <c r="BH133" s="114"/>
      <c r="BI133" s="114"/>
    </row>
    <row r="134" spans="1:79" s="98" customFormat="1" ht="15" customHeight="1" x14ac:dyDescent="0.2">
      <c r="A134" s="88">
        <v>0</v>
      </c>
      <c r="B134" s="89"/>
      <c r="C134" s="89"/>
      <c r="D134" s="113" t="s">
        <v>181</v>
      </c>
      <c r="E134" s="92"/>
      <c r="F134" s="92"/>
      <c r="G134" s="92"/>
      <c r="H134" s="92"/>
      <c r="I134" s="92"/>
      <c r="J134" s="92"/>
      <c r="K134" s="92"/>
      <c r="L134" s="92"/>
      <c r="M134" s="92"/>
      <c r="N134" s="92"/>
      <c r="O134" s="92"/>
      <c r="P134" s="93"/>
      <c r="Q134" s="35" t="s">
        <v>179</v>
      </c>
      <c r="R134" s="35"/>
      <c r="S134" s="35"/>
      <c r="T134" s="35"/>
      <c r="U134" s="35"/>
      <c r="V134" s="35" t="s">
        <v>180</v>
      </c>
      <c r="W134" s="35"/>
      <c r="X134" s="35"/>
      <c r="Y134" s="35"/>
      <c r="Z134" s="35"/>
      <c r="AA134" s="35"/>
      <c r="AB134" s="35"/>
      <c r="AC134" s="35"/>
      <c r="AD134" s="35"/>
      <c r="AE134" s="35"/>
      <c r="AF134" s="114">
        <v>183870.72</v>
      </c>
      <c r="AG134" s="114"/>
      <c r="AH134" s="114"/>
      <c r="AI134" s="114"/>
      <c r="AJ134" s="114"/>
      <c r="AK134" s="114">
        <v>0</v>
      </c>
      <c r="AL134" s="114"/>
      <c r="AM134" s="114"/>
      <c r="AN134" s="114"/>
      <c r="AO134" s="114"/>
      <c r="AP134" s="114">
        <f>IF(ISNUMBER(AF134),AF134,0)+IF(ISNUMBER(AK134),AK134,0)</f>
        <v>183870.72</v>
      </c>
      <c r="AQ134" s="114"/>
      <c r="AR134" s="114"/>
      <c r="AS134" s="114"/>
      <c r="AT134" s="114"/>
      <c r="AU134" s="114">
        <v>193064.26</v>
      </c>
      <c r="AV134" s="114"/>
      <c r="AW134" s="114"/>
      <c r="AX134" s="114"/>
      <c r="AY134" s="114"/>
      <c r="AZ134" s="114">
        <v>0</v>
      </c>
      <c r="BA134" s="114"/>
      <c r="BB134" s="114"/>
      <c r="BC134" s="114"/>
      <c r="BD134" s="114"/>
      <c r="BE134" s="114">
        <f>IF(ISNUMBER(AU134),AU134,0)+IF(ISNUMBER(AZ134),AZ134,0)</f>
        <v>193064.26</v>
      </c>
      <c r="BF134" s="114"/>
      <c r="BG134" s="114"/>
      <c r="BH134" s="114"/>
      <c r="BI134" s="114"/>
    </row>
    <row r="135" spans="1:79" s="98" customFormat="1" ht="30" customHeight="1" x14ac:dyDescent="0.2">
      <c r="A135" s="88">
        <v>0</v>
      </c>
      <c r="B135" s="89"/>
      <c r="C135" s="89"/>
      <c r="D135" s="113" t="s">
        <v>182</v>
      </c>
      <c r="E135" s="92"/>
      <c r="F135" s="92"/>
      <c r="G135" s="92"/>
      <c r="H135" s="92"/>
      <c r="I135" s="92"/>
      <c r="J135" s="92"/>
      <c r="K135" s="92"/>
      <c r="L135" s="92"/>
      <c r="M135" s="92"/>
      <c r="N135" s="92"/>
      <c r="O135" s="92"/>
      <c r="P135" s="93"/>
      <c r="Q135" s="35" t="s">
        <v>179</v>
      </c>
      <c r="R135" s="35"/>
      <c r="S135" s="35"/>
      <c r="T135" s="35"/>
      <c r="U135" s="35"/>
      <c r="V135" s="35" t="s">
        <v>180</v>
      </c>
      <c r="W135" s="35"/>
      <c r="X135" s="35"/>
      <c r="Y135" s="35"/>
      <c r="Z135" s="35"/>
      <c r="AA135" s="35"/>
      <c r="AB135" s="35"/>
      <c r="AC135" s="35"/>
      <c r="AD135" s="35"/>
      <c r="AE135" s="35"/>
      <c r="AF135" s="114">
        <v>27624.959999999999</v>
      </c>
      <c r="AG135" s="114"/>
      <c r="AH135" s="114"/>
      <c r="AI135" s="114"/>
      <c r="AJ135" s="114"/>
      <c r="AK135" s="114">
        <v>0</v>
      </c>
      <c r="AL135" s="114"/>
      <c r="AM135" s="114"/>
      <c r="AN135" s="114"/>
      <c r="AO135" s="114"/>
      <c r="AP135" s="114">
        <f>IF(ISNUMBER(AF135),AF135,0)+IF(ISNUMBER(AK135),AK135,0)</f>
        <v>27624.959999999999</v>
      </c>
      <c r="AQ135" s="114"/>
      <c r="AR135" s="114"/>
      <c r="AS135" s="114"/>
      <c r="AT135" s="114"/>
      <c r="AU135" s="114">
        <v>29006.21</v>
      </c>
      <c r="AV135" s="114"/>
      <c r="AW135" s="114"/>
      <c r="AX135" s="114"/>
      <c r="AY135" s="114"/>
      <c r="AZ135" s="114">
        <v>0</v>
      </c>
      <c r="BA135" s="114"/>
      <c r="BB135" s="114"/>
      <c r="BC135" s="114"/>
      <c r="BD135" s="114"/>
      <c r="BE135" s="114">
        <f>IF(ISNUMBER(AU135),AU135,0)+IF(ISNUMBER(AZ135),AZ135,0)</f>
        <v>29006.21</v>
      </c>
      <c r="BF135" s="114"/>
      <c r="BG135" s="114"/>
      <c r="BH135" s="114"/>
      <c r="BI135" s="114"/>
    </row>
    <row r="136" spans="1:79" s="98" customFormat="1" ht="30" customHeight="1" x14ac:dyDescent="0.2">
      <c r="A136" s="88">
        <v>0</v>
      </c>
      <c r="B136" s="89"/>
      <c r="C136" s="89"/>
      <c r="D136" s="113" t="s">
        <v>183</v>
      </c>
      <c r="E136" s="92"/>
      <c r="F136" s="92"/>
      <c r="G136" s="92"/>
      <c r="H136" s="92"/>
      <c r="I136" s="92"/>
      <c r="J136" s="92"/>
      <c r="K136" s="92"/>
      <c r="L136" s="92"/>
      <c r="M136" s="92"/>
      <c r="N136" s="92"/>
      <c r="O136" s="92"/>
      <c r="P136" s="93"/>
      <c r="Q136" s="35" t="s">
        <v>179</v>
      </c>
      <c r="R136" s="35"/>
      <c r="S136" s="35"/>
      <c r="T136" s="35"/>
      <c r="U136" s="35"/>
      <c r="V136" s="35" t="s">
        <v>180</v>
      </c>
      <c r="W136" s="35"/>
      <c r="X136" s="35"/>
      <c r="Y136" s="35"/>
      <c r="Z136" s="35"/>
      <c r="AA136" s="35"/>
      <c r="AB136" s="35"/>
      <c r="AC136" s="35"/>
      <c r="AD136" s="35"/>
      <c r="AE136" s="35"/>
      <c r="AF136" s="114">
        <v>5734.08</v>
      </c>
      <c r="AG136" s="114"/>
      <c r="AH136" s="114"/>
      <c r="AI136" s="114"/>
      <c r="AJ136" s="114"/>
      <c r="AK136" s="114">
        <v>0</v>
      </c>
      <c r="AL136" s="114"/>
      <c r="AM136" s="114"/>
      <c r="AN136" s="114"/>
      <c r="AO136" s="114"/>
      <c r="AP136" s="114">
        <f>IF(ISNUMBER(AF136),AF136,0)+IF(ISNUMBER(AK136),AK136,0)</f>
        <v>5734.08</v>
      </c>
      <c r="AQ136" s="114"/>
      <c r="AR136" s="114"/>
      <c r="AS136" s="114"/>
      <c r="AT136" s="114"/>
      <c r="AU136" s="114">
        <v>6020.78</v>
      </c>
      <c r="AV136" s="114"/>
      <c r="AW136" s="114"/>
      <c r="AX136" s="114"/>
      <c r="AY136" s="114"/>
      <c r="AZ136" s="114">
        <v>0</v>
      </c>
      <c r="BA136" s="114"/>
      <c r="BB136" s="114"/>
      <c r="BC136" s="114"/>
      <c r="BD136" s="114"/>
      <c r="BE136" s="114">
        <f>IF(ISNUMBER(AU136),AU136,0)+IF(ISNUMBER(AZ136),AZ136,0)</f>
        <v>6020.78</v>
      </c>
      <c r="BF136" s="114"/>
      <c r="BG136" s="114"/>
      <c r="BH136" s="114"/>
      <c r="BI136" s="114"/>
    </row>
    <row r="137" spans="1:79" s="6" customFormat="1" ht="14.25" x14ac:dyDescent="0.2">
      <c r="A137" s="86">
        <v>0</v>
      </c>
      <c r="B137" s="84"/>
      <c r="C137" s="84"/>
      <c r="D137" s="112" t="s">
        <v>184</v>
      </c>
      <c r="E137" s="100"/>
      <c r="F137" s="100"/>
      <c r="G137" s="100"/>
      <c r="H137" s="100"/>
      <c r="I137" s="100"/>
      <c r="J137" s="100"/>
      <c r="K137" s="100"/>
      <c r="L137" s="100"/>
      <c r="M137" s="100"/>
      <c r="N137" s="100"/>
      <c r="O137" s="100"/>
      <c r="P137" s="101"/>
      <c r="Q137" s="110"/>
      <c r="R137" s="110"/>
      <c r="S137" s="110"/>
      <c r="T137" s="110"/>
      <c r="U137" s="110"/>
      <c r="V137" s="110"/>
      <c r="W137" s="110"/>
      <c r="X137" s="110"/>
      <c r="Y137" s="110"/>
      <c r="Z137" s="110"/>
      <c r="AA137" s="110"/>
      <c r="AB137" s="110"/>
      <c r="AC137" s="110"/>
      <c r="AD137" s="110"/>
      <c r="AE137" s="110"/>
      <c r="AF137" s="111"/>
      <c r="AG137" s="111"/>
      <c r="AH137" s="111"/>
      <c r="AI137" s="111"/>
      <c r="AJ137" s="111"/>
      <c r="AK137" s="111"/>
      <c r="AL137" s="111"/>
      <c r="AM137" s="111"/>
      <c r="AN137" s="111"/>
      <c r="AO137" s="111"/>
      <c r="AP137" s="111">
        <f>IF(ISNUMBER(AF137),AF137,0)+IF(ISNUMBER(AK137),AK137,0)</f>
        <v>0</v>
      </c>
      <c r="AQ137" s="111"/>
      <c r="AR137" s="111"/>
      <c r="AS137" s="111"/>
      <c r="AT137" s="111"/>
      <c r="AU137" s="111"/>
      <c r="AV137" s="111"/>
      <c r="AW137" s="111"/>
      <c r="AX137" s="111"/>
      <c r="AY137" s="111"/>
      <c r="AZ137" s="111"/>
      <c r="BA137" s="111"/>
      <c r="BB137" s="111"/>
      <c r="BC137" s="111"/>
      <c r="BD137" s="111"/>
      <c r="BE137" s="111">
        <f>IF(ISNUMBER(AU137),AU137,0)+IF(ISNUMBER(AZ137),AZ137,0)</f>
        <v>0</v>
      </c>
      <c r="BF137" s="111"/>
      <c r="BG137" s="111"/>
      <c r="BH137" s="111"/>
      <c r="BI137" s="111"/>
    </row>
    <row r="138" spans="1:79" s="98" customFormat="1" ht="28.5" customHeight="1" x14ac:dyDescent="0.2">
      <c r="A138" s="88">
        <v>0</v>
      </c>
      <c r="B138" s="89"/>
      <c r="C138" s="89"/>
      <c r="D138" s="113" t="s">
        <v>185</v>
      </c>
      <c r="E138" s="92"/>
      <c r="F138" s="92"/>
      <c r="G138" s="92"/>
      <c r="H138" s="92"/>
      <c r="I138" s="92"/>
      <c r="J138" s="92"/>
      <c r="K138" s="92"/>
      <c r="L138" s="92"/>
      <c r="M138" s="92"/>
      <c r="N138" s="92"/>
      <c r="O138" s="92"/>
      <c r="P138" s="93"/>
      <c r="Q138" s="35" t="s">
        <v>186</v>
      </c>
      <c r="R138" s="35"/>
      <c r="S138" s="35"/>
      <c r="T138" s="35"/>
      <c r="U138" s="35"/>
      <c r="V138" s="35" t="s">
        <v>187</v>
      </c>
      <c r="W138" s="35"/>
      <c r="X138" s="35"/>
      <c r="Y138" s="35"/>
      <c r="Z138" s="35"/>
      <c r="AA138" s="35"/>
      <c r="AB138" s="35"/>
      <c r="AC138" s="35"/>
      <c r="AD138" s="35"/>
      <c r="AE138" s="35"/>
      <c r="AF138" s="114">
        <v>436</v>
      </c>
      <c r="AG138" s="114"/>
      <c r="AH138" s="114"/>
      <c r="AI138" s="114"/>
      <c r="AJ138" s="114"/>
      <c r="AK138" s="114">
        <v>0</v>
      </c>
      <c r="AL138" s="114"/>
      <c r="AM138" s="114"/>
      <c r="AN138" s="114"/>
      <c r="AO138" s="114"/>
      <c r="AP138" s="114">
        <f>IF(ISNUMBER(AF138),AF138,0)+IF(ISNUMBER(AK138),AK138,0)</f>
        <v>436</v>
      </c>
      <c r="AQ138" s="114"/>
      <c r="AR138" s="114"/>
      <c r="AS138" s="114"/>
      <c r="AT138" s="114"/>
      <c r="AU138" s="114">
        <v>436</v>
      </c>
      <c r="AV138" s="114"/>
      <c r="AW138" s="114"/>
      <c r="AX138" s="114"/>
      <c r="AY138" s="114"/>
      <c r="AZ138" s="114">
        <v>0</v>
      </c>
      <c r="BA138" s="114"/>
      <c r="BB138" s="114"/>
      <c r="BC138" s="114"/>
      <c r="BD138" s="114"/>
      <c r="BE138" s="114">
        <f>IF(ISNUMBER(AU138),AU138,0)+IF(ISNUMBER(AZ138),AZ138,0)</f>
        <v>436</v>
      </c>
      <c r="BF138" s="114"/>
      <c r="BG138" s="114"/>
      <c r="BH138" s="114"/>
      <c r="BI138" s="114"/>
    </row>
    <row r="139" spans="1:79" s="98" customFormat="1" ht="30" customHeight="1" x14ac:dyDescent="0.2">
      <c r="A139" s="88">
        <v>0</v>
      </c>
      <c r="B139" s="89"/>
      <c r="C139" s="89"/>
      <c r="D139" s="113" t="s">
        <v>188</v>
      </c>
      <c r="E139" s="92"/>
      <c r="F139" s="92"/>
      <c r="G139" s="92"/>
      <c r="H139" s="92"/>
      <c r="I139" s="92"/>
      <c r="J139" s="92"/>
      <c r="K139" s="92"/>
      <c r="L139" s="92"/>
      <c r="M139" s="92"/>
      <c r="N139" s="92"/>
      <c r="O139" s="92"/>
      <c r="P139" s="93"/>
      <c r="Q139" s="35" t="s">
        <v>186</v>
      </c>
      <c r="R139" s="35"/>
      <c r="S139" s="35"/>
      <c r="T139" s="35"/>
      <c r="U139" s="35"/>
      <c r="V139" s="35" t="s">
        <v>189</v>
      </c>
      <c r="W139" s="35"/>
      <c r="X139" s="35"/>
      <c r="Y139" s="35"/>
      <c r="Z139" s="35"/>
      <c r="AA139" s="35"/>
      <c r="AB139" s="35"/>
      <c r="AC139" s="35"/>
      <c r="AD139" s="35"/>
      <c r="AE139" s="35"/>
      <c r="AF139" s="114">
        <v>3</v>
      </c>
      <c r="AG139" s="114"/>
      <c r="AH139" s="114"/>
      <c r="AI139" s="114"/>
      <c r="AJ139" s="114"/>
      <c r="AK139" s="114">
        <v>0</v>
      </c>
      <c r="AL139" s="114"/>
      <c r="AM139" s="114"/>
      <c r="AN139" s="114"/>
      <c r="AO139" s="114"/>
      <c r="AP139" s="114">
        <f>IF(ISNUMBER(AF139),AF139,0)+IF(ISNUMBER(AK139),AK139,0)</f>
        <v>3</v>
      </c>
      <c r="AQ139" s="114"/>
      <c r="AR139" s="114"/>
      <c r="AS139" s="114"/>
      <c r="AT139" s="114"/>
      <c r="AU139" s="114">
        <v>3</v>
      </c>
      <c r="AV139" s="114"/>
      <c r="AW139" s="114"/>
      <c r="AX139" s="114"/>
      <c r="AY139" s="114"/>
      <c r="AZ139" s="114">
        <v>0</v>
      </c>
      <c r="BA139" s="114"/>
      <c r="BB139" s="114"/>
      <c r="BC139" s="114"/>
      <c r="BD139" s="114"/>
      <c r="BE139" s="114">
        <f>IF(ISNUMBER(AU139),AU139,0)+IF(ISNUMBER(AZ139),AZ139,0)</f>
        <v>3</v>
      </c>
      <c r="BF139" s="114"/>
      <c r="BG139" s="114"/>
      <c r="BH139" s="114"/>
      <c r="BI139" s="114"/>
    </row>
    <row r="140" spans="1:79" s="98" customFormat="1" ht="30" customHeight="1" x14ac:dyDescent="0.2">
      <c r="A140" s="88">
        <v>0</v>
      </c>
      <c r="B140" s="89"/>
      <c r="C140" s="89"/>
      <c r="D140" s="113" t="s">
        <v>190</v>
      </c>
      <c r="E140" s="92"/>
      <c r="F140" s="92"/>
      <c r="G140" s="92"/>
      <c r="H140" s="92"/>
      <c r="I140" s="92"/>
      <c r="J140" s="92"/>
      <c r="K140" s="92"/>
      <c r="L140" s="92"/>
      <c r="M140" s="92"/>
      <c r="N140" s="92"/>
      <c r="O140" s="92"/>
      <c r="P140" s="93"/>
      <c r="Q140" s="35" t="s">
        <v>186</v>
      </c>
      <c r="R140" s="35"/>
      <c r="S140" s="35"/>
      <c r="T140" s="35"/>
      <c r="U140" s="35"/>
      <c r="V140" s="35" t="s">
        <v>189</v>
      </c>
      <c r="W140" s="35"/>
      <c r="X140" s="35"/>
      <c r="Y140" s="35"/>
      <c r="Z140" s="35"/>
      <c r="AA140" s="35"/>
      <c r="AB140" s="35"/>
      <c r="AC140" s="35"/>
      <c r="AD140" s="35"/>
      <c r="AE140" s="35"/>
      <c r="AF140" s="114">
        <v>168</v>
      </c>
      <c r="AG140" s="114"/>
      <c r="AH140" s="114"/>
      <c r="AI140" s="114"/>
      <c r="AJ140" s="114"/>
      <c r="AK140" s="114">
        <v>0</v>
      </c>
      <c r="AL140" s="114"/>
      <c r="AM140" s="114"/>
      <c r="AN140" s="114"/>
      <c r="AO140" s="114"/>
      <c r="AP140" s="114">
        <f>IF(ISNUMBER(AF140),AF140,0)+IF(ISNUMBER(AK140),AK140,0)</f>
        <v>168</v>
      </c>
      <c r="AQ140" s="114"/>
      <c r="AR140" s="114"/>
      <c r="AS140" s="114"/>
      <c r="AT140" s="114"/>
      <c r="AU140" s="114">
        <v>168</v>
      </c>
      <c r="AV140" s="114"/>
      <c r="AW140" s="114"/>
      <c r="AX140" s="114"/>
      <c r="AY140" s="114"/>
      <c r="AZ140" s="114">
        <v>0</v>
      </c>
      <c r="BA140" s="114"/>
      <c r="BB140" s="114"/>
      <c r="BC140" s="114"/>
      <c r="BD140" s="114"/>
      <c r="BE140" s="114">
        <f>IF(ISNUMBER(AU140),AU140,0)+IF(ISNUMBER(AZ140),AZ140,0)</f>
        <v>168</v>
      </c>
      <c r="BF140" s="114"/>
      <c r="BG140" s="114"/>
      <c r="BH140" s="114"/>
      <c r="BI140" s="114"/>
    </row>
    <row r="141" spans="1:79" s="6" customFormat="1" ht="14.25" x14ac:dyDescent="0.2">
      <c r="A141" s="86">
        <v>0</v>
      </c>
      <c r="B141" s="84"/>
      <c r="C141" s="84"/>
      <c r="D141" s="112" t="s">
        <v>191</v>
      </c>
      <c r="E141" s="100"/>
      <c r="F141" s="100"/>
      <c r="G141" s="100"/>
      <c r="H141" s="100"/>
      <c r="I141" s="100"/>
      <c r="J141" s="100"/>
      <c r="K141" s="100"/>
      <c r="L141" s="100"/>
      <c r="M141" s="100"/>
      <c r="N141" s="100"/>
      <c r="O141" s="100"/>
      <c r="P141" s="101"/>
      <c r="Q141" s="110"/>
      <c r="R141" s="110"/>
      <c r="S141" s="110"/>
      <c r="T141" s="110"/>
      <c r="U141" s="110"/>
      <c r="V141" s="110"/>
      <c r="W141" s="110"/>
      <c r="X141" s="110"/>
      <c r="Y141" s="110"/>
      <c r="Z141" s="110"/>
      <c r="AA141" s="110"/>
      <c r="AB141" s="110"/>
      <c r="AC141" s="110"/>
      <c r="AD141" s="110"/>
      <c r="AE141" s="110"/>
      <c r="AF141" s="111"/>
      <c r="AG141" s="111"/>
      <c r="AH141" s="111"/>
      <c r="AI141" s="111"/>
      <c r="AJ141" s="111"/>
      <c r="AK141" s="111"/>
      <c r="AL141" s="111"/>
      <c r="AM141" s="111"/>
      <c r="AN141" s="111"/>
      <c r="AO141" s="111"/>
      <c r="AP141" s="111">
        <f>IF(ISNUMBER(AF141),AF141,0)+IF(ISNUMBER(AK141),AK141,0)</f>
        <v>0</v>
      </c>
      <c r="AQ141" s="111"/>
      <c r="AR141" s="111"/>
      <c r="AS141" s="111"/>
      <c r="AT141" s="111"/>
      <c r="AU141" s="111"/>
      <c r="AV141" s="111"/>
      <c r="AW141" s="111"/>
      <c r="AX141" s="111"/>
      <c r="AY141" s="111"/>
      <c r="AZ141" s="111"/>
      <c r="BA141" s="111"/>
      <c r="BB141" s="111"/>
      <c r="BC141" s="111"/>
      <c r="BD141" s="111"/>
      <c r="BE141" s="111">
        <f>IF(ISNUMBER(AU141),AU141,0)+IF(ISNUMBER(AZ141),AZ141,0)</f>
        <v>0</v>
      </c>
      <c r="BF141" s="111"/>
      <c r="BG141" s="111"/>
      <c r="BH141" s="111"/>
      <c r="BI141" s="111"/>
    </row>
    <row r="142" spans="1:79" s="98" customFormat="1" ht="28.5" customHeight="1" x14ac:dyDescent="0.2">
      <c r="A142" s="88">
        <v>0</v>
      </c>
      <c r="B142" s="89"/>
      <c r="C142" s="89"/>
      <c r="D142" s="113" t="s">
        <v>192</v>
      </c>
      <c r="E142" s="92"/>
      <c r="F142" s="92"/>
      <c r="G142" s="92"/>
      <c r="H142" s="92"/>
      <c r="I142" s="92"/>
      <c r="J142" s="92"/>
      <c r="K142" s="92"/>
      <c r="L142" s="92"/>
      <c r="M142" s="92"/>
      <c r="N142" s="92"/>
      <c r="O142" s="92"/>
      <c r="P142" s="93"/>
      <c r="Q142" s="35" t="s">
        <v>179</v>
      </c>
      <c r="R142" s="35"/>
      <c r="S142" s="35"/>
      <c r="T142" s="35"/>
      <c r="U142" s="35"/>
      <c r="V142" s="113" t="s">
        <v>193</v>
      </c>
      <c r="W142" s="92"/>
      <c r="X142" s="92"/>
      <c r="Y142" s="92"/>
      <c r="Z142" s="92"/>
      <c r="AA142" s="92"/>
      <c r="AB142" s="92"/>
      <c r="AC142" s="92"/>
      <c r="AD142" s="92"/>
      <c r="AE142" s="93"/>
      <c r="AF142" s="114">
        <v>3978.82</v>
      </c>
      <c r="AG142" s="114"/>
      <c r="AH142" s="114"/>
      <c r="AI142" s="114"/>
      <c r="AJ142" s="114"/>
      <c r="AK142" s="114">
        <v>0</v>
      </c>
      <c r="AL142" s="114"/>
      <c r="AM142" s="114"/>
      <c r="AN142" s="114"/>
      <c r="AO142" s="114"/>
      <c r="AP142" s="114">
        <f>IF(ISNUMBER(AF142),AF142,0)+IF(ISNUMBER(AK142),AK142,0)</f>
        <v>3978.82</v>
      </c>
      <c r="AQ142" s="114"/>
      <c r="AR142" s="114"/>
      <c r="AS142" s="114"/>
      <c r="AT142" s="114"/>
      <c r="AU142" s="114">
        <v>4177.76</v>
      </c>
      <c r="AV142" s="114"/>
      <c r="AW142" s="114"/>
      <c r="AX142" s="114"/>
      <c r="AY142" s="114"/>
      <c r="AZ142" s="114">
        <v>0</v>
      </c>
      <c r="BA142" s="114"/>
      <c r="BB142" s="114"/>
      <c r="BC142" s="114"/>
      <c r="BD142" s="114"/>
      <c r="BE142" s="114">
        <f>IF(ISNUMBER(AU142),AU142,0)+IF(ISNUMBER(AZ142),AZ142,0)</f>
        <v>4177.76</v>
      </c>
      <c r="BF142" s="114"/>
      <c r="BG142" s="114"/>
      <c r="BH142" s="114"/>
      <c r="BI142" s="114"/>
    </row>
    <row r="143" spans="1:79" s="98" customFormat="1" ht="30" customHeight="1" x14ac:dyDescent="0.2">
      <c r="A143" s="88">
        <v>0</v>
      </c>
      <c r="B143" s="89"/>
      <c r="C143" s="89"/>
      <c r="D143" s="113" t="s">
        <v>194</v>
      </c>
      <c r="E143" s="92"/>
      <c r="F143" s="92"/>
      <c r="G143" s="92"/>
      <c r="H143" s="92"/>
      <c r="I143" s="92"/>
      <c r="J143" s="92"/>
      <c r="K143" s="92"/>
      <c r="L143" s="92"/>
      <c r="M143" s="92"/>
      <c r="N143" s="92"/>
      <c r="O143" s="92"/>
      <c r="P143" s="93"/>
      <c r="Q143" s="35" t="s">
        <v>179</v>
      </c>
      <c r="R143" s="35"/>
      <c r="S143" s="35"/>
      <c r="T143" s="35"/>
      <c r="U143" s="35"/>
      <c r="V143" s="113" t="s">
        <v>193</v>
      </c>
      <c r="W143" s="92"/>
      <c r="X143" s="92"/>
      <c r="Y143" s="92"/>
      <c r="Z143" s="92"/>
      <c r="AA143" s="92"/>
      <c r="AB143" s="92"/>
      <c r="AC143" s="92"/>
      <c r="AD143" s="92"/>
      <c r="AE143" s="93"/>
      <c r="AF143" s="114">
        <v>422.28</v>
      </c>
      <c r="AG143" s="114"/>
      <c r="AH143" s="114"/>
      <c r="AI143" s="114"/>
      <c r="AJ143" s="114"/>
      <c r="AK143" s="114">
        <v>0</v>
      </c>
      <c r="AL143" s="114"/>
      <c r="AM143" s="114"/>
      <c r="AN143" s="114"/>
      <c r="AO143" s="114"/>
      <c r="AP143" s="114">
        <f>IF(ISNUMBER(AF143),AF143,0)+IF(ISNUMBER(AK143),AK143,0)</f>
        <v>422.28</v>
      </c>
      <c r="AQ143" s="114"/>
      <c r="AR143" s="114"/>
      <c r="AS143" s="114"/>
      <c r="AT143" s="114"/>
      <c r="AU143" s="114">
        <v>443.4</v>
      </c>
      <c r="AV143" s="114"/>
      <c r="AW143" s="114"/>
      <c r="AX143" s="114"/>
      <c r="AY143" s="114"/>
      <c r="AZ143" s="114">
        <v>0</v>
      </c>
      <c r="BA143" s="114"/>
      <c r="BB143" s="114"/>
      <c r="BC143" s="114"/>
      <c r="BD143" s="114"/>
      <c r="BE143" s="114">
        <f>IF(ISNUMBER(AU143),AU143,0)+IF(ISNUMBER(AZ143),AZ143,0)</f>
        <v>443.4</v>
      </c>
      <c r="BF143" s="114"/>
      <c r="BG143" s="114"/>
      <c r="BH143" s="114"/>
      <c r="BI143" s="114"/>
    </row>
    <row r="144" spans="1:79" s="98" customFormat="1" ht="15" customHeight="1" x14ac:dyDescent="0.2">
      <c r="A144" s="88">
        <v>0</v>
      </c>
      <c r="B144" s="89"/>
      <c r="C144" s="89"/>
      <c r="D144" s="113" t="s">
        <v>195</v>
      </c>
      <c r="E144" s="92"/>
      <c r="F144" s="92"/>
      <c r="G144" s="92"/>
      <c r="H144" s="92"/>
      <c r="I144" s="92"/>
      <c r="J144" s="92"/>
      <c r="K144" s="92"/>
      <c r="L144" s="92"/>
      <c r="M144" s="92"/>
      <c r="N144" s="92"/>
      <c r="O144" s="92"/>
      <c r="P144" s="93"/>
      <c r="Q144" s="35" t="s">
        <v>179</v>
      </c>
      <c r="R144" s="35"/>
      <c r="S144" s="35"/>
      <c r="T144" s="35"/>
      <c r="U144" s="35"/>
      <c r="V144" s="113" t="s">
        <v>193</v>
      </c>
      <c r="W144" s="92"/>
      <c r="X144" s="92"/>
      <c r="Y144" s="92"/>
      <c r="Z144" s="92"/>
      <c r="AA144" s="92"/>
      <c r="AB144" s="92"/>
      <c r="AC144" s="92"/>
      <c r="AD144" s="92"/>
      <c r="AE144" s="93"/>
      <c r="AF144" s="114">
        <v>1911.36</v>
      </c>
      <c r="AG144" s="114"/>
      <c r="AH144" s="114"/>
      <c r="AI144" s="114"/>
      <c r="AJ144" s="114"/>
      <c r="AK144" s="114">
        <v>0</v>
      </c>
      <c r="AL144" s="114"/>
      <c r="AM144" s="114"/>
      <c r="AN144" s="114"/>
      <c r="AO144" s="114"/>
      <c r="AP144" s="114">
        <f>IF(ISNUMBER(AF144),AF144,0)+IF(ISNUMBER(AK144),AK144,0)</f>
        <v>1911.36</v>
      </c>
      <c r="AQ144" s="114"/>
      <c r="AR144" s="114"/>
      <c r="AS144" s="114"/>
      <c r="AT144" s="114"/>
      <c r="AU144" s="114">
        <v>2006.93</v>
      </c>
      <c r="AV144" s="114"/>
      <c r="AW144" s="114"/>
      <c r="AX144" s="114"/>
      <c r="AY144" s="114"/>
      <c r="AZ144" s="114">
        <v>0</v>
      </c>
      <c r="BA144" s="114"/>
      <c r="BB144" s="114"/>
      <c r="BC144" s="114"/>
      <c r="BD144" s="114"/>
      <c r="BE144" s="114">
        <f>IF(ISNUMBER(AU144),AU144,0)+IF(ISNUMBER(AZ144),AZ144,0)</f>
        <v>2006.93</v>
      </c>
      <c r="BF144" s="114"/>
      <c r="BG144" s="114"/>
      <c r="BH144" s="114"/>
      <c r="BI144" s="114"/>
    </row>
    <row r="146" spans="1:79" ht="14.25" customHeight="1" x14ac:dyDescent="12.75">
      <c r="A146" s="41" t="s">
        <v>124</v>
      </c>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row>
    <row r="147" spans="1:79" ht="15" customHeight="1" x14ac:dyDescent="0.2">
      <c r="A147" s="52" t="s">
        <v>208</v>
      </c>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row>
    <row r="148" spans="1:79" ht="12.95" customHeight="1" x14ac:dyDescent="0.2">
      <c r="A148" s="60" t="s">
        <v>19</v>
      </c>
      <c r="B148" s="61"/>
      <c r="C148" s="61"/>
      <c r="D148" s="61"/>
      <c r="E148" s="61"/>
      <c r="F148" s="61"/>
      <c r="G148" s="61"/>
      <c r="H148" s="61"/>
      <c r="I148" s="61"/>
      <c r="J148" s="61"/>
      <c r="K148" s="61"/>
      <c r="L148" s="61"/>
      <c r="M148" s="61"/>
      <c r="N148" s="61"/>
      <c r="O148" s="61"/>
      <c r="P148" s="61"/>
      <c r="Q148" s="61"/>
      <c r="R148" s="61"/>
      <c r="S148" s="61"/>
      <c r="T148" s="62"/>
      <c r="U148" s="35" t="s">
        <v>209</v>
      </c>
      <c r="V148" s="35"/>
      <c r="W148" s="35"/>
      <c r="X148" s="35"/>
      <c r="Y148" s="35"/>
      <c r="Z148" s="35"/>
      <c r="AA148" s="35"/>
      <c r="AB148" s="35"/>
      <c r="AC148" s="35"/>
      <c r="AD148" s="35"/>
      <c r="AE148" s="35" t="s">
        <v>212</v>
      </c>
      <c r="AF148" s="35"/>
      <c r="AG148" s="35"/>
      <c r="AH148" s="35"/>
      <c r="AI148" s="35"/>
      <c r="AJ148" s="35"/>
      <c r="AK148" s="35"/>
      <c r="AL148" s="35"/>
      <c r="AM148" s="35"/>
      <c r="AN148" s="35"/>
      <c r="AO148" s="35" t="s">
        <v>219</v>
      </c>
      <c r="AP148" s="35"/>
      <c r="AQ148" s="35"/>
      <c r="AR148" s="35"/>
      <c r="AS148" s="35"/>
      <c r="AT148" s="35"/>
      <c r="AU148" s="35"/>
      <c r="AV148" s="35"/>
      <c r="AW148" s="35"/>
      <c r="AX148" s="35"/>
      <c r="AY148" s="35" t="s">
        <v>230</v>
      </c>
      <c r="AZ148" s="35"/>
      <c r="BA148" s="35"/>
      <c r="BB148" s="35"/>
      <c r="BC148" s="35"/>
      <c r="BD148" s="35"/>
      <c r="BE148" s="35"/>
      <c r="BF148" s="35"/>
      <c r="BG148" s="35"/>
      <c r="BH148" s="35"/>
      <c r="BI148" s="35" t="s">
        <v>235</v>
      </c>
      <c r="BJ148" s="35"/>
      <c r="BK148" s="35"/>
      <c r="BL148" s="35"/>
      <c r="BM148" s="35"/>
      <c r="BN148" s="35"/>
      <c r="BO148" s="35"/>
      <c r="BP148" s="35"/>
      <c r="BQ148" s="35"/>
      <c r="BR148" s="35"/>
    </row>
    <row r="149" spans="1:79" ht="30" customHeight="1" x14ac:dyDescent="0.2">
      <c r="A149" s="63"/>
      <c r="B149" s="64"/>
      <c r="C149" s="64"/>
      <c r="D149" s="64"/>
      <c r="E149" s="64"/>
      <c r="F149" s="64"/>
      <c r="G149" s="64"/>
      <c r="H149" s="64"/>
      <c r="I149" s="64"/>
      <c r="J149" s="64"/>
      <c r="K149" s="64"/>
      <c r="L149" s="64"/>
      <c r="M149" s="64"/>
      <c r="N149" s="64"/>
      <c r="O149" s="64"/>
      <c r="P149" s="64"/>
      <c r="Q149" s="64"/>
      <c r="R149" s="64"/>
      <c r="S149" s="64"/>
      <c r="T149" s="65"/>
      <c r="U149" s="35" t="s">
        <v>4</v>
      </c>
      <c r="V149" s="35"/>
      <c r="W149" s="35"/>
      <c r="X149" s="35"/>
      <c r="Y149" s="35"/>
      <c r="Z149" s="35" t="s">
        <v>3</v>
      </c>
      <c r="AA149" s="35"/>
      <c r="AB149" s="35"/>
      <c r="AC149" s="35"/>
      <c r="AD149" s="35"/>
      <c r="AE149" s="35" t="s">
        <v>4</v>
      </c>
      <c r="AF149" s="35"/>
      <c r="AG149" s="35"/>
      <c r="AH149" s="35"/>
      <c r="AI149" s="35"/>
      <c r="AJ149" s="35" t="s">
        <v>3</v>
      </c>
      <c r="AK149" s="35"/>
      <c r="AL149" s="35"/>
      <c r="AM149" s="35"/>
      <c r="AN149" s="35"/>
      <c r="AO149" s="35" t="s">
        <v>4</v>
      </c>
      <c r="AP149" s="35"/>
      <c r="AQ149" s="35"/>
      <c r="AR149" s="35"/>
      <c r="AS149" s="35"/>
      <c r="AT149" s="35" t="s">
        <v>3</v>
      </c>
      <c r="AU149" s="35"/>
      <c r="AV149" s="35"/>
      <c r="AW149" s="35"/>
      <c r="AX149" s="35"/>
      <c r="AY149" s="35" t="s">
        <v>4</v>
      </c>
      <c r="AZ149" s="35"/>
      <c r="BA149" s="35"/>
      <c r="BB149" s="35"/>
      <c r="BC149" s="35"/>
      <c r="BD149" s="35" t="s">
        <v>3</v>
      </c>
      <c r="BE149" s="35"/>
      <c r="BF149" s="35"/>
      <c r="BG149" s="35"/>
      <c r="BH149" s="35"/>
      <c r="BI149" s="35" t="s">
        <v>4</v>
      </c>
      <c r="BJ149" s="35"/>
      <c r="BK149" s="35"/>
      <c r="BL149" s="35"/>
      <c r="BM149" s="35"/>
      <c r="BN149" s="35" t="s">
        <v>3</v>
      </c>
      <c r="BO149" s="35"/>
      <c r="BP149" s="35"/>
      <c r="BQ149" s="35"/>
      <c r="BR149" s="35"/>
    </row>
    <row r="150" spans="1:79" ht="15" customHeight="1" x14ac:dyDescent="0.2">
      <c r="A150" s="29">
        <v>1</v>
      </c>
      <c r="B150" s="30"/>
      <c r="C150" s="30"/>
      <c r="D150" s="30"/>
      <c r="E150" s="30"/>
      <c r="F150" s="30"/>
      <c r="G150" s="30"/>
      <c r="H150" s="30"/>
      <c r="I150" s="30"/>
      <c r="J150" s="30"/>
      <c r="K150" s="30"/>
      <c r="L150" s="30"/>
      <c r="M150" s="30"/>
      <c r="N150" s="30"/>
      <c r="O150" s="30"/>
      <c r="P150" s="30"/>
      <c r="Q150" s="30"/>
      <c r="R150" s="30"/>
      <c r="S150" s="30"/>
      <c r="T150" s="31"/>
      <c r="U150" s="35">
        <v>2</v>
      </c>
      <c r="V150" s="35"/>
      <c r="W150" s="35"/>
      <c r="X150" s="35"/>
      <c r="Y150" s="35"/>
      <c r="Z150" s="35">
        <v>3</v>
      </c>
      <c r="AA150" s="35"/>
      <c r="AB150" s="35"/>
      <c r="AC150" s="35"/>
      <c r="AD150" s="35"/>
      <c r="AE150" s="35">
        <v>4</v>
      </c>
      <c r="AF150" s="35"/>
      <c r="AG150" s="35"/>
      <c r="AH150" s="35"/>
      <c r="AI150" s="35"/>
      <c r="AJ150" s="35">
        <v>5</v>
      </c>
      <c r="AK150" s="35"/>
      <c r="AL150" s="35"/>
      <c r="AM150" s="35"/>
      <c r="AN150" s="35"/>
      <c r="AO150" s="35">
        <v>6</v>
      </c>
      <c r="AP150" s="35"/>
      <c r="AQ150" s="35"/>
      <c r="AR150" s="35"/>
      <c r="AS150" s="35"/>
      <c r="AT150" s="35">
        <v>7</v>
      </c>
      <c r="AU150" s="35"/>
      <c r="AV150" s="35"/>
      <c r="AW150" s="35"/>
      <c r="AX150" s="35"/>
      <c r="AY150" s="35">
        <v>8</v>
      </c>
      <c r="AZ150" s="35"/>
      <c r="BA150" s="35"/>
      <c r="BB150" s="35"/>
      <c r="BC150" s="35"/>
      <c r="BD150" s="35">
        <v>9</v>
      </c>
      <c r="BE150" s="35"/>
      <c r="BF150" s="35"/>
      <c r="BG150" s="35"/>
      <c r="BH150" s="35"/>
      <c r="BI150" s="35">
        <v>10</v>
      </c>
      <c r="BJ150" s="35"/>
      <c r="BK150" s="35"/>
      <c r="BL150" s="35"/>
      <c r="BM150" s="35"/>
      <c r="BN150" s="35">
        <v>11</v>
      </c>
      <c r="BO150" s="35"/>
      <c r="BP150" s="35"/>
      <c r="BQ150" s="35"/>
      <c r="BR150" s="35"/>
    </row>
    <row r="151" spans="1:79" s="1" customFormat="1" ht="15.75" hidden="1" customHeight="1" x14ac:dyDescent="12.75">
      <c r="A151" s="32" t="s">
        <v>57</v>
      </c>
      <c r="B151" s="33"/>
      <c r="C151" s="33"/>
      <c r="D151" s="33"/>
      <c r="E151" s="33"/>
      <c r="F151" s="33"/>
      <c r="G151" s="33"/>
      <c r="H151" s="33"/>
      <c r="I151" s="33"/>
      <c r="J151" s="33"/>
      <c r="K151" s="33"/>
      <c r="L151" s="33"/>
      <c r="M151" s="33"/>
      <c r="N151" s="33"/>
      <c r="O151" s="33"/>
      <c r="P151" s="33"/>
      <c r="Q151" s="33"/>
      <c r="R151" s="33"/>
      <c r="S151" s="33"/>
      <c r="T151" s="34"/>
      <c r="U151" s="37" t="s">
        <v>65</v>
      </c>
      <c r="V151" s="37"/>
      <c r="W151" s="37"/>
      <c r="X151" s="37"/>
      <c r="Y151" s="37"/>
      <c r="Z151" s="36" t="s">
        <v>66</v>
      </c>
      <c r="AA151" s="36"/>
      <c r="AB151" s="36"/>
      <c r="AC151" s="36"/>
      <c r="AD151" s="36"/>
      <c r="AE151" s="37" t="s">
        <v>67</v>
      </c>
      <c r="AF151" s="37"/>
      <c r="AG151" s="37"/>
      <c r="AH151" s="37"/>
      <c r="AI151" s="37"/>
      <c r="AJ151" s="36" t="s">
        <v>68</v>
      </c>
      <c r="AK151" s="36"/>
      <c r="AL151" s="36"/>
      <c r="AM151" s="36"/>
      <c r="AN151" s="36"/>
      <c r="AO151" s="37" t="s">
        <v>58</v>
      </c>
      <c r="AP151" s="37"/>
      <c r="AQ151" s="37"/>
      <c r="AR151" s="37"/>
      <c r="AS151" s="37"/>
      <c r="AT151" s="36" t="s">
        <v>59</v>
      </c>
      <c r="AU151" s="36"/>
      <c r="AV151" s="36"/>
      <c r="AW151" s="36"/>
      <c r="AX151" s="36"/>
      <c r="AY151" s="37" t="s">
        <v>60</v>
      </c>
      <c r="AZ151" s="37"/>
      <c r="BA151" s="37"/>
      <c r="BB151" s="37"/>
      <c r="BC151" s="37"/>
      <c r="BD151" s="36" t="s">
        <v>61</v>
      </c>
      <c r="BE151" s="36"/>
      <c r="BF151" s="36"/>
      <c r="BG151" s="36"/>
      <c r="BH151" s="36"/>
      <c r="BI151" s="37" t="s">
        <v>62</v>
      </c>
      <c r="BJ151" s="37"/>
      <c r="BK151" s="37"/>
      <c r="BL151" s="37"/>
      <c r="BM151" s="37"/>
      <c r="BN151" s="36" t="s">
        <v>63</v>
      </c>
      <c r="BO151" s="36"/>
      <c r="BP151" s="36"/>
      <c r="BQ151" s="36"/>
      <c r="BR151" s="36"/>
      <c r="CA151" t="s">
        <v>41</v>
      </c>
    </row>
    <row r="152" spans="1:79" s="6" customFormat="1" ht="12.75" customHeight="1" x14ac:dyDescent="0.2">
      <c r="A152" s="86" t="s">
        <v>147</v>
      </c>
      <c r="B152" s="84"/>
      <c r="C152" s="84"/>
      <c r="D152" s="84"/>
      <c r="E152" s="84"/>
      <c r="F152" s="84"/>
      <c r="G152" s="84"/>
      <c r="H152" s="84"/>
      <c r="I152" s="84"/>
      <c r="J152" s="84"/>
      <c r="K152" s="84"/>
      <c r="L152" s="84"/>
      <c r="M152" s="84"/>
      <c r="N152" s="84"/>
      <c r="O152" s="84"/>
      <c r="P152" s="84"/>
      <c r="Q152" s="84"/>
      <c r="R152" s="84"/>
      <c r="S152" s="84"/>
      <c r="T152" s="85"/>
      <c r="U152" s="115"/>
      <c r="V152" s="115"/>
      <c r="W152" s="115"/>
      <c r="X152" s="115"/>
      <c r="Y152" s="115"/>
      <c r="Z152" s="115"/>
      <c r="AA152" s="115"/>
      <c r="AB152" s="115"/>
      <c r="AC152" s="115"/>
      <c r="AD152" s="115"/>
      <c r="AE152" s="115"/>
      <c r="AF152" s="115"/>
      <c r="AG152" s="115"/>
      <c r="AH152" s="115"/>
      <c r="AI152" s="115"/>
      <c r="AJ152" s="115"/>
      <c r="AK152" s="115"/>
      <c r="AL152" s="115"/>
      <c r="AM152" s="115"/>
      <c r="AN152" s="115"/>
      <c r="AO152" s="115"/>
      <c r="AP152" s="115"/>
      <c r="AQ152" s="115"/>
      <c r="AR152" s="115"/>
      <c r="AS152" s="115"/>
      <c r="AT152" s="115"/>
      <c r="AU152" s="115"/>
      <c r="AV152" s="115"/>
      <c r="AW152" s="115"/>
      <c r="AX152" s="115"/>
      <c r="AY152" s="115"/>
      <c r="AZ152" s="115"/>
      <c r="BA152" s="115"/>
      <c r="BB152" s="115"/>
      <c r="BC152" s="115"/>
      <c r="BD152" s="115"/>
      <c r="BE152" s="115"/>
      <c r="BF152" s="115"/>
      <c r="BG152" s="115"/>
      <c r="BH152" s="115"/>
      <c r="BI152" s="115"/>
      <c r="BJ152" s="115"/>
      <c r="BK152" s="115"/>
      <c r="BL152" s="115"/>
      <c r="BM152" s="115"/>
      <c r="BN152" s="115"/>
      <c r="BO152" s="115"/>
      <c r="BP152" s="115"/>
      <c r="BQ152" s="115"/>
      <c r="BR152" s="115"/>
      <c r="CA152" s="6" t="s">
        <v>42</v>
      </c>
    </row>
    <row r="153" spans="1:79" s="98" customFormat="1" ht="38.25" customHeight="1" x14ac:dyDescent="0.2">
      <c r="A153" s="91" t="s">
        <v>196</v>
      </c>
      <c r="B153" s="92"/>
      <c r="C153" s="92"/>
      <c r="D153" s="92"/>
      <c r="E153" s="92"/>
      <c r="F153" s="92"/>
      <c r="G153" s="92"/>
      <c r="H153" s="92"/>
      <c r="I153" s="92"/>
      <c r="J153" s="92"/>
      <c r="K153" s="92"/>
      <c r="L153" s="92"/>
      <c r="M153" s="92"/>
      <c r="N153" s="92"/>
      <c r="O153" s="92"/>
      <c r="P153" s="92"/>
      <c r="Q153" s="92"/>
      <c r="R153" s="92"/>
      <c r="S153" s="92"/>
      <c r="T153" s="93"/>
      <c r="U153" s="116" t="s">
        <v>173</v>
      </c>
      <c r="V153" s="116"/>
      <c r="W153" s="116"/>
      <c r="X153" s="116"/>
      <c r="Y153" s="116"/>
      <c r="Z153" s="116"/>
      <c r="AA153" s="116"/>
      <c r="AB153" s="116"/>
      <c r="AC153" s="116"/>
      <c r="AD153" s="116"/>
      <c r="AE153" s="116" t="s">
        <v>173</v>
      </c>
      <c r="AF153" s="116"/>
      <c r="AG153" s="116"/>
      <c r="AH153" s="116"/>
      <c r="AI153" s="116"/>
      <c r="AJ153" s="116"/>
      <c r="AK153" s="116"/>
      <c r="AL153" s="116"/>
      <c r="AM153" s="116"/>
      <c r="AN153" s="116"/>
      <c r="AO153" s="116" t="s">
        <v>173</v>
      </c>
      <c r="AP153" s="116"/>
      <c r="AQ153" s="116"/>
      <c r="AR153" s="116"/>
      <c r="AS153" s="116"/>
      <c r="AT153" s="116"/>
      <c r="AU153" s="116"/>
      <c r="AV153" s="116"/>
      <c r="AW153" s="116"/>
      <c r="AX153" s="116"/>
      <c r="AY153" s="116" t="s">
        <v>173</v>
      </c>
      <c r="AZ153" s="116"/>
      <c r="BA153" s="116"/>
      <c r="BB153" s="116"/>
      <c r="BC153" s="116"/>
      <c r="BD153" s="116"/>
      <c r="BE153" s="116"/>
      <c r="BF153" s="116"/>
      <c r="BG153" s="116"/>
      <c r="BH153" s="116"/>
      <c r="BI153" s="116" t="s">
        <v>173</v>
      </c>
      <c r="BJ153" s="116"/>
      <c r="BK153" s="116"/>
      <c r="BL153" s="116"/>
      <c r="BM153" s="116"/>
      <c r="BN153" s="116"/>
      <c r="BO153" s="116"/>
      <c r="BP153" s="116"/>
      <c r="BQ153" s="116"/>
      <c r="BR153" s="116"/>
    </row>
    <row r="156" spans="1:79" ht="14.25" customHeight="1" x14ac:dyDescent="12.75">
      <c r="A156" s="41" t="s">
        <v>125</v>
      </c>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row>
    <row r="157" spans="1:79" ht="15" customHeight="1" x14ac:dyDescent="0.2">
      <c r="A157" s="60" t="s">
        <v>6</v>
      </c>
      <c r="B157" s="61"/>
      <c r="C157" s="61"/>
      <c r="D157" s="60" t="s">
        <v>10</v>
      </c>
      <c r="E157" s="61"/>
      <c r="F157" s="61"/>
      <c r="G157" s="61"/>
      <c r="H157" s="61"/>
      <c r="I157" s="61"/>
      <c r="J157" s="61"/>
      <c r="K157" s="61"/>
      <c r="L157" s="61"/>
      <c r="M157" s="61"/>
      <c r="N157" s="61"/>
      <c r="O157" s="61"/>
      <c r="P157" s="61"/>
      <c r="Q157" s="61"/>
      <c r="R157" s="61"/>
      <c r="S157" s="61"/>
      <c r="T157" s="61"/>
      <c r="U157" s="61"/>
      <c r="V157" s="62"/>
      <c r="W157" s="35" t="s">
        <v>209</v>
      </c>
      <c r="X157" s="35"/>
      <c r="Y157" s="35"/>
      <c r="Z157" s="35"/>
      <c r="AA157" s="35"/>
      <c r="AB157" s="35"/>
      <c r="AC157" s="35"/>
      <c r="AD157" s="35"/>
      <c r="AE157" s="35"/>
      <c r="AF157" s="35"/>
      <c r="AG157" s="35"/>
      <c r="AH157" s="35"/>
      <c r="AI157" s="35" t="s">
        <v>213</v>
      </c>
      <c r="AJ157" s="35"/>
      <c r="AK157" s="35"/>
      <c r="AL157" s="35"/>
      <c r="AM157" s="35"/>
      <c r="AN157" s="35"/>
      <c r="AO157" s="35"/>
      <c r="AP157" s="35"/>
      <c r="AQ157" s="35"/>
      <c r="AR157" s="35"/>
      <c r="AS157" s="35"/>
      <c r="AT157" s="35"/>
      <c r="AU157" s="35" t="s">
        <v>224</v>
      </c>
      <c r="AV157" s="35"/>
      <c r="AW157" s="35"/>
      <c r="AX157" s="35"/>
      <c r="AY157" s="35"/>
      <c r="AZ157" s="35"/>
      <c r="BA157" s="35" t="s">
        <v>231</v>
      </c>
      <c r="BB157" s="35"/>
      <c r="BC157" s="35"/>
      <c r="BD157" s="35"/>
      <c r="BE157" s="35"/>
      <c r="BF157" s="35"/>
      <c r="BG157" s="35" t="s">
        <v>240</v>
      </c>
      <c r="BH157" s="35"/>
      <c r="BI157" s="35"/>
      <c r="BJ157" s="35"/>
      <c r="BK157" s="35"/>
      <c r="BL157" s="35"/>
    </row>
    <row r="158" spans="1:79" ht="15" customHeight="1" x14ac:dyDescent="0.2">
      <c r="A158" s="76"/>
      <c r="B158" s="77"/>
      <c r="C158" s="77"/>
      <c r="D158" s="76"/>
      <c r="E158" s="77"/>
      <c r="F158" s="77"/>
      <c r="G158" s="77"/>
      <c r="H158" s="77"/>
      <c r="I158" s="77"/>
      <c r="J158" s="77"/>
      <c r="K158" s="77"/>
      <c r="L158" s="77"/>
      <c r="M158" s="77"/>
      <c r="N158" s="77"/>
      <c r="O158" s="77"/>
      <c r="P158" s="77"/>
      <c r="Q158" s="77"/>
      <c r="R158" s="77"/>
      <c r="S158" s="77"/>
      <c r="T158" s="77"/>
      <c r="U158" s="77"/>
      <c r="V158" s="78"/>
      <c r="W158" s="35" t="s">
        <v>4</v>
      </c>
      <c r="X158" s="35"/>
      <c r="Y158" s="35"/>
      <c r="Z158" s="35"/>
      <c r="AA158" s="35"/>
      <c r="AB158" s="35"/>
      <c r="AC158" s="35" t="s">
        <v>3</v>
      </c>
      <c r="AD158" s="35"/>
      <c r="AE158" s="35"/>
      <c r="AF158" s="35"/>
      <c r="AG158" s="35"/>
      <c r="AH158" s="35"/>
      <c r="AI158" s="35" t="s">
        <v>4</v>
      </c>
      <c r="AJ158" s="35"/>
      <c r="AK158" s="35"/>
      <c r="AL158" s="35"/>
      <c r="AM158" s="35"/>
      <c r="AN158" s="35"/>
      <c r="AO158" s="35" t="s">
        <v>3</v>
      </c>
      <c r="AP158" s="35"/>
      <c r="AQ158" s="35"/>
      <c r="AR158" s="35"/>
      <c r="AS158" s="35"/>
      <c r="AT158" s="35"/>
      <c r="AU158" s="48" t="s">
        <v>4</v>
      </c>
      <c r="AV158" s="48"/>
      <c r="AW158" s="48"/>
      <c r="AX158" s="48" t="s">
        <v>3</v>
      </c>
      <c r="AY158" s="48"/>
      <c r="AZ158" s="48"/>
      <c r="BA158" s="48" t="s">
        <v>4</v>
      </c>
      <c r="BB158" s="48"/>
      <c r="BC158" s="48"/>
      <c r="BD158" s="48" t="s">
        <v>3</v>
      </c>
      <c r="BE158" s="48"/>
      <c r="BF158" s="48"/>
      <c r="BG158" s="48" t="s">
        <v>4</v>
      </c>
      <c r="BH158" s="48"/>
      <c r="BI158" s="48"/>
      <c r="BJ158" s="48" t="s">
        <v>3</v>
      </c>
      <c r="BK158" s="48"/>
      <c r="BL158" s="48"/>
    </row>
    <row r="159" spans="1:79" ht="57" customHeight="1" x14ac:dyDescent="0.2">
      <c r="A159" s="63"/>
      <c r="B159" s="64"/>
      <c r="C159" s="64"/>
      <c r="D159" s="63"/>
      <c r="E159" s="64"/>
      <c r="F159" s="64"/>
      <c r="G159" s="64"/>
      <c r="H159" s="64"/>
      <c r="I159" s="64"/>
      <c r="J159" s="64"/>
      <c r="K159" s="64"/>
      <c r="L159" s="64"/>
      <c r="M159" s="64"/>
      <c r="N159" s="64"/>
      <c r="O159" s="64"/>
      <c r="P159" s="64"/>
      <c r="Q159" s="64"/>
      <c r="R159" s="64"/>
      <c r="S159" s="64"/>
      <c r="T159" s="64"/>
      <c r="U159" s="64"/>
      <c r="V159" s="65"/>
      <c r="W159" s="35" t="s">
        <v>12</v>
      </c>
      <c r="X159" s="35"/>
      <c r="Y159" s="35"/>
      <c r="Z159" s="35" t="s">
        <v>11</v>
      </c>
      <c r="AA159" s="35"/>
      <c r="AB159" s="35"/>
      <c r="AC159" s="35" t="s">
        <v>12</v>
      </c>
      <c r="AD159" s="35"/>
      <c r="AE159" s="35"/>
      <c r="AF159" s="35" t="s">
        <v>11</v>
      </c>
      <c r="AG159" s="35"/>
      <c r="AH159" s="35"/>
      <c r="AI159" s="35" t="s">
        <v>12</v>
      </c>
      <c r="AJ159" s="35"/>
      <c r="AK159" s="35"/>
      <c r="AL159" s="35" t="s">
        <v>11</v>
      </c>
      <c r="AM159" s="35"/>
      <c r="AN159" s="35"/>
      <c r="AO159" s="35" t="s">
        <v>12</v>
      </c>
      <c r="AP159" s="35"/>
      <c r="AQ159" s="35"/>
      <c r="AR159" s="35" t="s">
        <v>11</v>
      </c>
      <c r="AS159" s="35"/>
      <c r="AT159" s="35"/>
      <c r="AU159" s="48"/>
      <c r="AV159" s="48"/>
      <c r="AW159" s="48"/>
      <c r="AX159" s="48"/>
      <c r="AY159" s="48"/>
      <c r="AZ159" s="48"/>
      <c r="BA159" s="48"/>
      <c r="BB159" s="48"/>
      <c r="BC159" s="48"/>
      <c r="BD159" s="48"/>
      <c r="BE159" s="48"/>
      <c r="BF159" s="48"/>
      <c r="BG159" s="48"/>
      <c r="BH159" s="48"/>
      <c r="BI159" s="48"/>
      <c r="BJ159" s="48"/>
      <c r="BK159" s="48"/>
      <c r="BL159" s="48"/>
    </row>
    <row r="160" spans="1:79" ht="15" customHeight="1" x14ac:dyDescent="0.2">
      <c r="A160" s="29">
        <v>1</v>
      </c>
      <c r="B160" s="30"/>
      <c r="C160" s="30"/>
      <c r="D160" s="29">
        <v>2</v>
      </c>
      <c r="E160" s="30"/>
      <c r="F160" s="30"/>
      <c r="G160" s="30"/>
      <c r="H160" s="30"/>
      <c r="I160" s="30"/>
      <c r="J160" s="30"/>
      <c r="K160" s="30"/>
      <c r="L160" s="30"/>
      <c r="M160" s="30"/>
      <c r="N160" s="30"/>
      <c r="O160" s="30"/>
      <c r="P160" s="30"/>
      <c r="Q160" s="30"/>
      <c r="R160" s="30"/>
      <c r="S160" s="30"/>
      <c r="T160" s="30"/>
      <c r="U160" s="30"/>
      <c r="V160" s="31"/>
      <c r="W160" s="35">
        <v>3</v>
      </c>
      <c r="X160" s="35"/>
      <c r="Y160" s="35"/>
      <c r="Z160" s="35">
        <v>4</v>
      </c>
      <c r="AA160" s="35"/>
      <c r="AB160" s="35"/>
      <c r="AC160" s="35">
        <v>5</v>
      </c>
      <c r="AD160" s="35"/>
      <c r="AE160" s="35"/>
      <c r="AF160" s="35">
        <v>6</v>
      </c>
      <c r="AG160" s="35"/>
      <c r="AH160" s="35"/>
      <c r="AI160" s="35">
        <v>7</v>
      </c>
      <c r="AJ160" s="35"/>
      <c r="AK160" s="35"/>
      <c r="AL160" s="35">
        <v>8</v>
      </c>
      <c r="AM160" s="35"/>
      <c r="AN160" s="35"/>
      <c r="AO160" s="35">
        <v>9</v>
      </c>
      <c r="AP160" s="35"/>
      <c r="AQ160" s="35"/>
      <c r="AR160" s="35">
        <v>10</v>
      </c>
      <c r="AS160" s="35"/>
      <c r="AT160" s="35"/>
      <c r="AU160" s="35">
        <v>11</v>
      </c>
      <c r="AV160" s="35"/>
      <c r="AW160" s="35"/>
      <c r="AX160" s="35">
        <v>12</v>
      </c>
      <c r="AY160" s="35"/>
      <c r="AZ160" s="35"/>
      <c r="BA160" s="35">
        <v>13</v>
      </c>
      <c r="BB160" s="35"/>
      <c r="BC160" s="35"/>
      <c r="BD160" s="35">
        <v>14</v>
      </c>
      <c r="BE160" s="35"/>
      <c r="BF160" s="35"/>
      <c r="BG160" s="35">
        <v>15</v>
      </c>
      <c r="BH160" s="35"/>
      <c r="BI160" s="35"/>
      <c r="BJ160" s="35">
        <v>16</v>
      </c>
      <c r="BK160" s="35"/>
      <c r="BL160" s="35"/>
    </row>
    <row r="161" spans="1:79" s="1" customFormat="1" ht="12.75" hidden="1" customHeight="1" x14ac:dyDescent="0.2">
      <c r="A161" s="32" t="s">
        <v>69</v>
      </c>
      <c r="B161" s="33"/>
      <c r="C161" s="33"/>
      <c r="D161" s="32" t="s">
        <v>57</v>
      </c>
      <c r="E161" s="33"/>
      <c r="F161" s="33"/>
      <c r="G161" s="33"/>
      <c r="H161" s="33"/>
      <c r="I161" s="33"/>
      <c r="J161" s="33"/>
      <c r="K161" s="33"/>
      <c r="L161" s="33"/>
      <c r="M161" s="33"/>
      <c r="N161" s="33"/>
      <c r="O161" s="33"/>
      <c r="P161" s="33"/>
      <c r="Q161" s="33"/>
      <c r="R161" s="33"/>
      <c r="S161" s="33"/>
      <c r="T161" s="33"/>
      <c r="U161" s="33"/>
      <c r="V161" s="34"/>
      <c r="W161" s="37" t="s">
        <v>72</v>
      </c>
      <c r="X161" s="37"/>
      <c r="Y161" s="37"/>
      <c r="Z161" s="37" t="s">
        <v>73</v>
      </c>
      <c r="AA161" s="37"/>
      <c r="AB161" s="37"/>
      <c r="AC161" s="36" t="s">
        <v>74</v>
      </c>
      <c r="AD161" s="36"/>
      <c r="AE161" s="36"/>
      <c r="AF161" s="36" t="s">
        <v>75</v>
      </c>
      <c r="AG161" s="36"/>
      <c r="AH161" s="36"/>
      <c r="AI161" s="37" t="s">
        <v>76</v>
      </c>
      <c r="AJ161" s="37"/>
      <c r="AK161" s="37"/>
      <c r="AL161" s="37" t="s">
        <v>77</v>
      </c>
      <c r="AM161" s="37"/>
      <c r="AN161" s="37"/>
      <c r="AO161" s="36" t="s">
        <v>104</v>
      </c>
      <c r="AP161" s="36"/>
      <c r="AQ161" s="36"/>
      <c r="AR161" s="36" t="s">
        <v>78</v>
      </c>
      <c r="AS161" s="36"/>
      <c r="AT161" s="36"/>
      <c r="AU161" s="37" t="s">
        <v>105</v>
      </c>
      <c r="AV161" s="37"/>
      <c r="AW161" s="37"/>
      <c r="AX161" s="36" t="s">
        <v>106</v>
      </c>
      <c r="AY161" s="36"/>
      <c r="AZ161" s="36"/>
      <c r="BA161" s="37" t="s">
        <v>107</v>
      </c>
      <c r="BB161" s="37"/>
      <c r="BC161" s="37"/>
      <c r="BD161" s="36" t="s">
        <v>108</v>
      </c>
      <c r="BE161" s="36"/>
      <c r="BF161" s="36"/>
      <c r="BG161" s="37" t="s">
        <v>109</v>
      </c>
      <c r="BH161" s="37"/>
      <c r="BI161" s="37"/>
      <c r="BJ161" s="36" t="s">
        <v>110</v>
      </c>
      <c r="BK161" s="36"/>
      <c r="BL161" s="36"/>
      <c r="CA161" s="1" t="s">
        <v>103</v>
      </c>
    </row>
    <row r="162" spans="1:79" s="6" customFormat="1" ht="12.75" customHeight="1" x14ac:dyDescent="0.2">
      <c r="A162" s="86">
        <v>1</v>
      </c>
      <c r="B162" s="84"/>
      <c r="C162" s="84"/>
      <c r="D162" s="99" t="s">
        <v>197</v>
      </c>
      <c r="E162" s="100"/>
      <c r="F162" s="100"/>
      <c r="G162" s="100"/>
      <c r="H162" s="100"/>
      <c r="I162" s="100"/>
      <c r="J162" s="100"/>
      <c r="K162" s="100"/>
      <c r="L162" s="100"/>
      <c r="M162" s="100"/>
      <c r="N162" s="100"/>
      <c r="O162" s="100"/>
      <c r="P162" s="100"/>
      <c r="Q162" s="100"/>
      <c r="R162" s="100"/>
      <c r="S162" s="100"/>
      <c r="T162" s="100"/>
      <c r="U162" s="100"/>
      <c r="V162" s="101"/>
      <c r="W162" s="111"/>
      <c r="X162" s="111"/>
      <c r="Y162" s="111"/>
      <c r="Z162" s="111"/>
      <c r="AA162" s="111"/>
      <c r="AB162" s="111"/>
      <c r="AC162" s="111"/>
      <c r="AD162" s="111"/>
      <c r="AE162" s="111"/>
      <c r="AF162" s="111"/>
      <c r="AG162" s="111"/>
      <c r="AH162" s="111"/>
      <c r="AI162" s="111"/>
      <c r="AJ162" s="111"/>
      <c r="AK162" s="111"/>
      <c r="AL162" s="111"/>
      <c r="AM162" s="111"/>
      <c r="AN162" s="111"/>
      <c r="AO162" s="111"/>
      <c r="AP162" s="111"/>
      <c r="AQ162" s="111"/>
      <c r="AR162" s="111"/>
      <c r="AS162" s="111"/>
      <c r="AT162" s="111"/>
      <c r="AU162" s="111"/>
      <c r="AV162" s="111"/>
      <c r="AW162" s="111"/>
      <c r="AX162" s="111"/>
      <c r="AY162" s="111"/>
      <c r="AZ162" s="111"/>
      <c r="BA162" s="111"/>
      <c r="BB162" s="111"/>
      <c r="BC162" s="111"/>
      <c r="BD162" s="111"/>
      <c r="BE162" s="111"/>
      <c r="BF162" s="111"/>
      <c r="BG162" s="111"/>
      <c r="BH162" s="111"/>
      <c r="BI162" s="111"/>
      <c r="BJ162" s="111"/>
      <c r="BK162" s="111"/>
      <c r="BL162" s="111"/>
      <c r="CA162" s="6" t="s">
        <v>43</v>
      </c>
    </row>
    <row r="163" spans="1:79" s="98" customFormat="1" ht="25.5" customHeight="1" x14ac:dyDescent="0.2">
      <c r="A163" s="88">
        <v>2</v>
      </c>
      <c r="B163" s="89"/>
      <c r="C163" s="89"/>
      <c r="D163" s="91" t="s">
        <v>198</v>
      </c>
      <c r="E163" s="92"/>
      <c r="F163" s="92"/>
      <c r="G163" s="92"/>
      <c r="H163" s="92"/>
      <c r="I163" s="92"/>
      <c r="J163" s="92"/>
      <c r="K163" s="92"/>
      <c r="L163" s="92"/>
      <c r="M163" s="92"/>
      <c r="N163" s="92"/>
      <c r="O163" s="92"/>
      <c r="P163" s="92"/>
      <c r="Q163" s="92"/>
      <c r="R163" s="92"/>
      <c r="S163" s="92"/>
      <c r="T163" s="92"/>
      <c r="U163" s="92"/>
      <c r="V163" s="93"/>
      <c r="W163" s="114" t="s">
        <v>173</v>
      </c>
      <c r="X163" s="114"/>
      <c r="Y163" s="114"/>
      <c r="Z163" s="114" t="s">
        <v>173</v>
      </c>
      <c r="AA163" s="114"/>
      <c r="AB163" s="114"/>
      <c r="AC163" s="114"/>
      <c r="AD163" s="114"/>
      <c r="AE163" s="114"/>
      <c r="AF163" s="114"/>
      <c r="AG163" s="114"/>
      <c r="AH163" s="114"/>
      <c r="AI163" s="114" t="s">
        <v>173</v>
      </c>
      <c r="AJ163" s="114"/>
      <c r="AK163" s="114"/>
      <c r="AL163" s="114" t="s">
        <v>173</v>
      </c>
      <c r="AM163" s="114"/>
      <c r="AN163" s="114"/>
      <c r="AO163" s="114"/>
      <c r="AP163" s="114"/>
      <c r="AQ163" s="114"/>
      <c r="AR163" s="114"/>
      <c r="AS163" s="114"/>
      <c r="AT163" s="114"/>
      <c r="AU163" s="114" t="s">
        <v>173</v>
      </c>
      <c r="AV163" s="114"/>
      <c r="AW163" s="114"/>
      <c r="AX163" s="114"/>
      <c r="AY163" s="114"/>
      <c r="AZ163" s="114"/>
      <c r="BA163" s="114" t="s">
        <v>173</v>
      </c>
      <c r="BB163" s="114"/>
      <c r="BC163" s="114"/>
      <c r="BD163" s="114"/>
      <c r="BE163" s="114"/>
      <c r="BF163" s="114"/>
      <c r="BG163" s="114" t="s">
        <v>173</v>
      </c>
      <c r="BH163" s="114"/>
      <c r="BI163" s="114"/>
      <c r="BJ163" s="114"/>
      <c r="BK163" s="114"/>
      <c r="BL163" s="114"/>
    </row>
    <row r="166" spans="1:79" ht="14.25" customHeight="1" x14ac:dyDescent="0.2">
      <c r="A166" s="41" t="s">
        <v>153</v>
      </c>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row>
    <row r="167" spans="1:79" ht="14.25" customHeight="1" x14ac:dyDescent="0.2">
      <c r="A167" s="41" t="s">
        <v>225</v>
      </c>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row>
    <row r="168" spans="1:79" ht="15" customHeight="1" x14ac:dyDescent="0.2">
      <c r="A168" s="39" t="s">
        <v>208</v>
      </c>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39"/>
      <c r="AZ168" s="39"/>
      <c r="BA168" s="39"/>
      <c r="BB168" s="39"/>
      <c r="BC168" s="39"/>
      <c r="BD168" s="39"/>
      <c r="BE168" s="39"/>
      <c r="BF168" s="39"/>
      <c r="BG168" s="39"/>
      <c r="BH168" s="39"/>
      <c r="BI168" s="39"/>
      <c r="BJ168" s="39"/>
      <c r="BK168" s="39"/>
      <c r="BL168" s="39"/>
      <c r="BM168" s="39"/>
      <c r="BN168" s="39"/>
      <c r="BO168" s="39"/>
      <c r="BP168" s="39"/>
      <c r="BQ168" s="39"/>
      <c r="BR168" s="39"/>
      <c r="BS168" s="39"/>
    </row>
    <row r="169" spans="1:79" ht="15" customHeight="1" x14ac:dyDescent="0.2">
      <c r="A169" s="35" t="s">
        <v>6</v>
      </c>
      <c r="B169" s="35"/>
      <c r="C169" s="35"/>
      <c r="D169" s="35"/>
      <c r="E169" s="35"/>
      <c r="F169" s="35"/>
      <c r="G169" s="35" t="s">
        <v>126</v>
      </c>
      <c r="H169" s="35"/>
      <c r="I169" s="35"/>
      <c r="J169" s="35"/>
      <c r="K169" s="35"/>
      <c r="L169" s="35"/>
      <c r="M169" s="35"/>
      <c r="N169" s="35"/>
      <c r="O169" s="35"/>
      <c r="P169" s="35"/>
      <c r="Q169" s="35"/>
      <c r="R169" s="35"/>
      <c r="S169" s="35"/>
      <c r="T169" s="35" t="s">
        <v>13</v>
      </c>
      <c r="U169" s="35"/>
      <c r="V169" s="35"/>
      <c r="W169" s="35"/>
      <c r="X169" s="35"/>
      <c r="Y169" s="35"/>
      <c r="Z169" s="35"/>
      <c r="AA169" s="29" t="s">
        <v>209</v>
      </c>
      <c r="AB169" s="74"/>
      <c r="AC169" s="74"/>
      <c r="AD169" s="74"/>
      <c r="AE169" s="74"/>
      <c r="AF169" s="74"/>
      <c r="AG169" s="74"/>
      <c r="AH169" s="74"/>
      <c r="AI169" s="74"/>
      <c r="AJ169" s="74"/>
      <c r="AK169" s="74"/>
      <c r="AL169" s="74"/>
      <c r="AM169" s="74"/>
      <c r="AN169" s="74"/>
      <c r="AO169" s="75"/>
      <c r="AP169" s="29" t="s">
        <v>212</v>
      </c>
      <c r="AQ169" s="30"/>
      <c r="AR169" s="30"/>
      <c r="AS169" s="30"/>
      <c r="AT169" s="30"/>
      <c r="AU169" s="30"/>
      <c r="AV169" s="30"/>
      <c r="AW169" s="30"/>
      <c r="AX169" s="30"/>
      <c r="AY169" s="30"/>
      <c r="AZ169" s="30"/>
      <c r="BA169" s="30"/>
      <c r="BB169" s="30"/>
      <c r="BC169" s="30"/>
      <c r="BD169" s="31"/>
      <c r="BE169" s="29" t="s">
        <v>219</v>
      </c>
      <c r="BF169" s="30"/>
      <c r="BG169" s="30"/>
      <c r="BH169" s="30"/>
      <c r="BI169" s="30"/>
      <c r="BJ169" s="30"/>
      <c r="BK169" s="30"/>
      <c r="BL169" s="30"/>
      <c r="BM169" s="30"/>
      <c r="BN169" s="30"/>
      <c r="BO169" s="30"/>
      <c r="BP169" s="30"/>
      <c r="BQ169" s="30"/>
      <c r="BR169" s="30"/>
      <c r="BS169" s="31"/>
    </row>
    <row r="170" spans="1:79" ht="32.1" customHeight="1" x14ac:dyDescent="0.2">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t="s">
        <v>4</v>
      </c>
      <c r="AB170" s="35"/>
      <c r="AC170" s="35"/>
      <c r="AD170" s="35"/>
      <c r="AE170" s="35"/>
      <c r="AF170" s="35" t="s">
        <v>3</v>
      </c>
      <c r="AG170" s="35"/>
      <c r="AH170" s="35"/>
      <c r="AI170" s="35"/>
      <c r="AJ170" s="35"/>
      <c r="AK170" s="35" t="s">
        <v>89</v>
      </c>
      <c r="AL170" s="35"/>
      <c r="AM170" s="35"/>
      <c r="AN170" s="35"/>
      <c r="AO170" s="35"/>
      <c r="AP170" s="35" t="s">
        <v>4</v>
      </c>
      <c r="AQ170" s="35"/>
      <c r="AR170" s="35"/>
      <c r="AS170" s="35"/>
      <c r="AT170" s="35"/>
      <c r="AU170" s="35" t="s">
        <v>3</v>
      </c>
      <c r="AV170" s="35"/>
      <c r="AW170" s="35"/>
      <c r="AX170" s="35"/>
      <c r="AY170" s="35"/>
      <c r="AZ170" s="35" t="s">
        <v>96</v>
      </c>
      <c r="BA170" s="35"/>
      <c r="BB170" s="35"/>
      <c r="BC170" s="35"/>
      <c r="BD170" s="35"/>
      <c r="BE170" s="35" t="s">
        <v>4</v>
      </c>
      <c r="BF170" s="35"/>
      <c r="BG170" s="35"/>
      <c r="BH170" s="35"/>
      <c r="BI170" s="35"/>
      <c r="BJ170" s="35" t="s">
        <v>3</v>
      </c>
      <c r="BK170" s="35"/>
      <c r="BL170" s="35"/>
      <c r="BM170" s="35"/>
      <c r="BN170" s="35"/>
      <c r="BO170" s="35" t="s">
        <v>127</v>
      </c>
      <c r="BP170" s="35"/>
      <c r="BQ170" s="35"/>
      <c r="BR170" s="35"/>
      <c r="BS170" s="35"/>
    </row>
    <row r="171" spans="1:79" ht="15" customHeight="1" x14ac:dyDescent="0.2">
      <c r="A171" s="35">
        <v>1</v>
      </c>
      <c r="B171" s="35"/>
      <c r="C171" s="35"/>
      <c r="D171" s="35"/>
      <c r="E171" s="35"/>
      <c r="F171" s="35"/>
      <c r="G171" s="35">
        <v>2</v>
      </c>
      <c r="H171" s="35"/>
      <c r="I171" s="35"/>
      <c r="J171" s="35"/>
      <c r="K171" s="35"/>
      <c r="L171" s="35"/>
      <c r="M171" s="35"/>
      <c r="N171" s="35"/>
      <c r="O171" s="35"/>
      <c r="P171" s="35"/>
      <c r="Q171" s="35"/>
      <c r="R171" s="35"/>
      <c r="S171" s="35"/>
      <c r="T171" s="35">
        <v>3</v>
      </c>
      <c r="U171" s="35"/>
      <c r="V171" s="35"/>
      <c r="W171" s="35"/>
      <c r="X171" s="35"/>
      <c r="Y171" s="35"/>
      <c r="Z171" s="35"/>
      <c r="AA171" s="35">
        <v>4</v>
      </c>
      <c r="AB171" s="35"/>
      <c r="AC171" s="35"/>
      <c r="AD171" s="35"/>
      <c r="AE171" s="35"/>
      <c r="AF171" s="35">
        <v>5</v>
      </c>
      <c r="AG171" s="35"/>
      <c r="AH171" s="35"/>
      <c r="AI171" s="35"/>
      <c r="AJ171" s="35"/>
      <c r="AK171" s="35">
        <v>6</v>
      </c>
      <c r="AL171" s="35"/>
      <c r="AM171" s="35"/>
      <c r="AN171" s="35"/>
      <c r="AO171" s="35"/>
      <c r="AP171" s="35">
        <v>7</v>
      </c>
      <c r="AQ171" s="35"/>
      <c r="AR171" s="35"/>
      <c r="AS171" s="35"/>
      <c r="AT171" s="35"/>
      <c r="AU171" s="35">
        <v>8</v>
      </c>
      <c r="AV171" s="35"/>
      <c r="AW171" s="35"/>
      <c r="AX171" s="35"/>
      <c r="AY171" s="35"/>
      <c r="AZ171" s="35">
        <v>9</v>
      </c>
      <c r="BA171" s="35"/>
      <c r="BB171" s="35"/>
      <c r="BC171" s="35"/>
      <c r="BD171" s="35"/>
      <c r="BE171" s="35">
        <v>10</v>
      </c>
      <c r="BF171" s="35"/>
      <c r="BG171" s="35"/>
      <c r="BH171" s="35"/>
      <c r="BI171" s="35"/>
      <c r="BJ171" s="35">
        <v>11</v>
      </c>
      <c r="BK171" s="35"/>
      <c r="BL171" s="35"/>
      <c r="BM171" s="35"/>
      <c r="BN171" s="35"/>
      <c r="BO171" s="35">
        <v>12</v>
      </c>
      <c r="BP171" s="35"/>
      <c r="BQ171" s="35"/>
      <c r="BR171" s="35"/>
      <c r="BS171" s="35"/>
    </row>
    <row r="172" spans="1:79" s="1" customFormat="1" ht="15" hidden="1" customHeight="1" x14ac:dyDescent="0.2">
      <c r="A172" s="37" t="s">
        <v>69</v>
      </c>
      <c r="B172" s="37"/>
      <c r="C172" s="37"/>
      <c r="D172" s="37"/>
      <c r="E172" s="37"/>
      <c r="F172" s="37"/>
      <c r="G172" s="72" t="s">
        <v>57</v>
      </c>
      <c r="H172" s="72"/>
      <c r="I172" s="72"/>
      <c r="J172" s="72"/>
      <c r="K172" s="72"/>
      <c r="L172" s="72"/>
      <c r="M172" s="72"/>
      <c r="N172" s="72"/>
      <c r="O172" s="72"/>
      <c r="P172" s="72"/>
      <c r="Q172" s="72"/>
      <c r="R172" s="72"/>
      <c r="S172" s="72"/>
      <c r="T172" s="72" t="s">
        <v>79</v>
      </c>
      <c r="U172" s="72"/>
      <c r="V172" s="72"/>
      <c r="W172" s="72"/>
      <c r="X172" s="72"/>
      <c r="Y172" s="72"/>
      <c r="Z172" s="72"/>
      <c r="AA172" s="36" t="s">
        <v>65</v>
      </c>
      <c r="AB172" s="36"/>
      <c r="AC172" s="36"/>
      <c r="AD172" s="36"/>
      <c r="AE172" s="36"/>
      <c r="AF172" s="36" t="s">
        <v>66</v>
      </c>
      <c r="AG172" s="36"/>
      <c r="AH172" s="36"/>
      <c r="AI172" s="36"/>
      <c r="AJ172" s="36"/>
      <c r="AK172" s="43" t="s">
        <v>122</v>
      </c>
      <c r="AL172" s="43"/>
      <c r="AM172" s="43"/>
      <c r="AN172" s="43"/>
      <c r="AO172" s="43"/>
      <c r="AP172" s="36" t="s">
        <v>67</v>
      </c>
      <c r="AQ172" s="36"/>
      <c r="AR172" s="36"/>
      <c r="AS172" s="36"/>
      <c r="AT172" s="36"/>
      <c r="AU172" s="36" t="s">
        <v>68</v>
      </c>
      <c r="AV172" s="36"/>
      <c r="AW172" s="36"/>
      <c r="AX172" s="36"/>
      <c r="AY172" s="36"/>
      <c r="AZ172" s="43" t="s">
        <v>122</v>
      </c>
      <c r="BA172" s="43"/>
      <c r="BB172" s="43"/>
      <c r="BC172" s="43"/>
      <c r="BD172" s="43"/>
      <c r="BE172" s="36" t="s">
        <v>58</v>
      </c>
      <c r="BF172" s="36"/>
      <c r="BG172" s="36"/>
      <c r="BH172" s="36"/>
      <c r="BI172" s="36"/>
      <c r="BJ172" s="36" t="s">
        <v>59</v>
      </c>
      <c r="BK172" s="36"/>
      <c r="BL172" s="36"/>
      <c r="BM172" s="36"/>
      <c r="BN172" s="36"/>
      <c r="BO172" s="43" t="s">
        <v>122</v>
      </c>
      <c r="BP172" s="43"/>
      <c r="BQ172" s="43"/>
      <c r="BR172" s="43"/>
      <c r="BS172" s="43"/>
      <c r="CA172" s="1" t="s">
        <v>44</v>
      </c>
    </row>
    <row r="173" spans="1:79" s="6" customFormat="1" ht="12.75" customHeight="1" x14ac:dyDescent="0.2">
      <c r="A173" s="87"/>
      <c r="B173" s="87"/>
      <c r="C173" s="87"/>
      <c r="D173" s="87"/>
      <c r="E173" s="87"/>
      <c r="F173" s="87"/>
      <c r="G173" s="117" t="s">
        <v>147</v>
      </c>
      <c r="H173" s="117"/>
      <c r="I173" s="117"/>
      <c r="J173" s="117"/>
      <c r="K173" s="117"/>
      <c r="L173" s="117"/>
      <c r="M173" s="117"/>
      <c r="N173" s="117"/>
      <c r="O173" s="117"/>
      <c r="P173" s="117"/>
      <c r="Q173" s="117"/>
      <c r="R173" s="117"/>
      <c r="S173" s="117"/>
      <c r="T173" s="118"/>
      <c r="U173" s="118"/>
      <c r="V173" s="118"/>
      <c r="W173" s="118"/>
      <c r="X173" s="118"/>
      <c r="Y173" s="118"/>
      <c r="Z173" s="118"/>
      <c r="AA173" s="115"/>
      <c r="AB173" s="115"/>
      <c r="AC173" s="115"/>
      <c r="AD173" s="115"/>
      <c r="AE173" s="115"/>
      <c r="AF173" s="115"/>
      <c r="AG173" s="115"/>
      <c r="AH173" s="115"/>
      <c r="AI173" s="115"/>
      <c r="AJ173" s="115"/>
      <c r="AK173" s="115">
        <f>IF(ISNUMBER(AA173),AA173,0)+IF(ISNUMBER(AF173),AF173,0)</f>
        <v>0</v>
      </c>
      <c r="AL173" s="115"/>
      <c r="AM173" s="115"/>
      <c r="AN173" s="115"/>
      <c r="AO173" s="115"/>
      <c r="AP173" s="115"/>
      <c r="AQ173" s="115"/>
      <c r="AR173" s="115"/>
      <c r="AS173" s="115"/>
      <c r="AT173" s="115"/>
      <c r="AU173" s="115"/>
      <c r="AV173" s="115"/>
      <c r="AW173" s="115"/>
      <c r="AX173" s="115"/>
      <c r="AY173" s="115"/>
      <c r="AZ173" s="115">
        <f>IF(ISNUMBER(AP173),AP173,0)+IF(ISNUMBER(AU173),AU173,0)</f>
        <v>0</v>
      </c>
      <c r="BA173" s="115"/>
      <c r="BB173" s="115"/>
      <c r="BC173" s="115"/>
      <c r="BD173" s="115"/>
      <c r="BE173" s="115"/>
      <c r="BF173" s="115"/>
      <c r="BG173" s="115"/>
      <c r="BH173" s="115"/>
      <c r="BI173" s="115"/>
      <c r="BJ173" s="115"/>
      <c r="BK173" s="115"/>
      <c r="BL173" s="115"/>
      <c r="BM173" s="115"/>
      <c r="BN173" s="115"/>
      <c r="BO173" s="115">
        <f>IF(ISNUMBER(BE173),BE173,0)+IF(ISNUMBER(BJ173),BJ173,0)</f>
        <v>0</v>
      </c>
      <c r="BP173" s="115"/>
      <c r="BQ173" s="115"/>
      <c r="BR173" s="115"/>
      <c r="BS173" s="115"/>
      <c r="CA173" s="6" t="s">
        <v>45</v>
      </c>
    </row>
    <row r="175" spans="1:79" ht="13.5" customHeight="1" x14ac:dyDescent="12.75">
      <c r="A175" s="41" t="s">
        <v>241</v>
      </c>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row>
    <row r="176" spans="1:79" ht="15" customHeight="1" x14ac:dyDescent="0.2">
      <c r="A176" s="52" t="s">
        <v>208</v>
      </c>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row>
    <row r="177" spans="1:79" ht="15" customHeight="1" x14ac:dyDescent="0.2">
      <c r="A177" s="35" t="s">
        <v>6</v>
      </c>
      <c r="B177" s="35"/>
      <c r="C177" s="35"/>
      <c r="D177" s="35"/>
      <c r="E177" s="35"/>
      <c r="F177" s="35"/>
      <c r="G177" s="35" t="s">
        <v>126</v>
      </c>
      <c r="H177" s="35"/>
      <c r="I177" s="35"/>
      <c r="J177" s="35"/>
      <c r="K177" s="35"/>
      <c r="L177" s="35"/>
      <c r="M177" s="35"/>
      <c r="N177" s="35"/>
      <c r="O177" s="35"/>
      <c r="P177" s="35"/>
      <c r="Q177" s="35"/>
      <c r="R177" s="35"/>
      <c r="S177" s="35"/>
      <c r="T177" s="35" t="s">
        <v>13</v>
      </c>
      <c r="U177" s="35"/>
      <c r="V177" s="35"/>
      <c r="W177" s="35"/>
      <c r="X177" s="35"/>
      <c r="Y177" s="35"/>
      <c r="Z177" s="35"/>
      <c r="AA177" s="29" t="s">
        <v>230</v>
      </c>
      <c r="AB177" s="74"/>
      <c r="AC177" s="74"/>
      <c r="AD177" s="74"/>
      <c r="AE177" s="74"/>
      <c r="AF177" s="74"/>
      <c r="AG177" s="74"/>
      <c r="AH177" s="74"/>
      <c r="AI177" s="74"/>
      <c r="AJ177" s="74"/>
      <c r="AK177" s="74"/>
      <c r="AL177" s="74"/>
      <c r="AM177" s="74"/>
      <c r="AN177" s="74"/>
      <c r="AO177" s="75"/>
      <c r="AP177" s="29" t="s">
        <v>235</v>
      </c>
      <c r="AQ177" s="30"/>
      <c r="AR177" s="30"/>
      <c r="AS177" s="30"/>
      <c r="AT177" s="30"/>
      <c r="AU177" s="30"/>
      <c r="AV177" s="30"/>
      <c r="AW177" s="30"/>
      <c r="AX177" s="30"/>
      <c r="AY177" s="30"/>
      <c r="AZ177" s="30"/>
      <c r="BA177" s="30"/>
      <c r="BB177" s="30"/>
      <c r="BC177" s="30"/>
      <c r="BD177" s="31"/>
    </row>
    <row r="178" spans="1:79" ht="32.1" customHeight="1" x14ac:dyDescent="0.2">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t="s">
        <v>4</v>
      </c>
      <c r="AB178" s="35"/>
      <c r="AC178" s="35"/>
      <c r="AD178" s="35"/>
      <c r="AE178" s="35"/>
      <c r="AF178" s="35" t="s">
        <v>3</v>
      </c>
      <c r="AG178" s="35"/>
      <c r="AH178" s="35"/>
      <c r="AI178" s="35"/>
      <c r="AJ178" s="35"/>
      <c r="AK178" s="35" t="s">
        <v>89</v>
      </c>
      <c r="AL178" s="35"/>
      <c r="AM178" s="35"/>
      <c r="AN178" s="35"/>
      <c r="AO178" s="35"/>
      <c r="AP178" s="35" t="s">
        <v>4</v>
      </c>
      <c r="AQ178" s="35"/>
      <c r="AR178" s="35"/>
      <c r="AS178" s="35"/>
      <c r="AT178" s="35"/>
      <c r="AU178" s="35" t="s">
        <v>3</v>
      </c>
      <c r="AV178" s="35"/>
      <c r="AW178" s="35"/>
      <c r="AX178" s="35"/>
      <c r="AY178" s="35"/>
      <c r="AZ178" s="35" t="s">
        <v>96</v>
      </c>
      <c r="BA178" s="35"/>
      <c r="BB178" s="35"/>
      <c r="BC178" s="35"/>
      <c r="BD178" s="35"/>
    </row>
    <row r="179" spans="1:79" ht="15" customHeight="1" x14ac:dyDescent="0.2">
      <c r="A179" s="35">
        <v>1</v>
      </c>
      <c r="B179" s="35"/>
      <c r="C179" s="35"/>
      <c r="D179" s="35"/>
      <c r="E179" s="35"/>
      <c r="F179" s="35"/>
      <c r="G179" s="35">
        <v>2</v>
      </c>
      <c r="H179" s="35"/>
      <c r="I179" s="35"/>
      <c r="J179" s="35"/>
      <c r="K179" s="35"/>
      <c r="L179" s="35"/>
      <c r="M179" s="35"/>
      <c r="N179" s="35"/>
      <c r="O179" s="35"/>
      <c r="P179" s="35"/>
      <c r="Q179" s="35"/>
      <c r="R179" s="35"/>
      <c r="S179" s="35"/>
      <c r="T179" s="35">
        <v>3</v>
      </c>
      <c r="U179" s="35"/>
      <c r="V179" s="35"/>
      <c r="W179" s="35"/>
      <c r="X179" s="35"/>
      <c r="Y179" s="35"/>
      <c r="Z179" s="35"/>
      <c r="AA179" s="35">
        <v>4</v>
      </c>
      <c r="AB179" s="35"/>
      <c r="AC179" s="35"/>
      <c r="AD179" s="35"/>
      <c r="AE179" s="35"/>
      <c r="AF179" s="35">
        <v>5</v>
      </c>
      <c r="AG179" s="35"/>
      <c r="AH179" s="35"/>
      <c r="AI179" s="35"/>
      <c r="AJ179" s="35"/>
      <c r="AK179" s="35">
        <v>6</v>
      </c>
      <c r="AL179" s="35"/>
      <c r="AM179" s="35"/>
      <c r="AN179" s="35"/>
      <c r="AO179" s="35"/>
      <c r="AP179" s="35">
        <v>7</v>
      </c>
      <c r="AQ179" s="35"/>
      <c r="AR179" s="35"/>
      <c r="AS179" s="35"/>
      <c r="AT179" s="35"/>
      <c r="AU179" s="35">
        <v>8</v>
      </c>
      <c r="AV179" s="35"/>
      <c r="AW179" s="35"/>
      <c r="AX179" s="35"/>
      <c r="AY179" s="35"/>
      <c r="AZ179" s="35">
        <v>9</v>
      </c>
      <c r="BA179" s="35"/>
      <c r="BB179" s="35"/>
      <c r="BC179" s="35"/>
      <c r="BD179" s="35"/>
    </row>
    <row r="180" spans="1:79" s="1" customFormat="1" ht="12" hidden="1" customHeight="1" x14ac:dyDescent="0.2">
      <c r="A180" s="37" t="s">
        <v>69</v>
      </c>
      <c r="B180" s="37"/>
      <c r="C180" s="37"/>
      <c r="D180" s="37"/>
      <c r="E180" s="37"/>
      <c r="F180" s="37"/>
      <c r="G180" s="72" t="s">
        <v>57</v>
      </c>
      <c r="H180" s="72"/>
      <c r="I180" s="72"/>
      <c r="J180" s="72"/>
      <c r="K180" s="72"/>
      <c r="L180" s="72"/>
      <c r="M180" s="72"/>
      <c r="N180" s="72"/>
      <c r="O180" s="72"/>
      <c r="P180" s="72"/>
      <c r="Q180" s="72"/>
      <c r="R180" s="72"/>
      <c r="S180" s="72"/>
      <c r="T180" s="72" t="s">
        <v>79</v>
      </c>
      <c r="U180" s="72"/>
      <c r="V180" s="72"/>
      <c r="W180" s="72"/>
      <c r="X180" s="72"/>
      <c r="Y180" s="72"/>
      <c r="Z180" s="72"/>
      <c r="AA180" s="36" t="s">
        <v>60</v>
      </c>
      <c r="AB180" s="36"/>
      <c r="AC180" s="36"/>
      <c r="AD180" s="36"/>
      <c r="AE180" s="36"/>
      <c r="AF180" s="36" t="s">
        <v>61</v>
      </c>
      <c r="AG180" s="36"/>
      <c r="AH180" s="36"/>
      <c r="AI180" s="36"/>
      <c r="AJ180" s="36"/>
      <c r="AK180" s="43" t="s">
        <v>122</v>
      </c>
      <c r="AL180" s="43"/>
      <c r="AM180" s="43"/>
      <c r="AN180" s="43"/>
      <c r="AO180" s="43"/>
      <c r="AP180" s="36" t="s">
        <v>62</v>
      </c>
      <c r="AQ180" s="36"/>
      <c r="AR180" s="36"/>
      <c r="AS180" s="36"/>
      <c r="AT180" s="36"/>
      <c r="AU180" s="36" t="s">
        <v>63</v>
      </c>
      <c r="AV180" s="36"/>
      <c r="AW180" s="36"/>
      <c r="AX180" s="36"/>
      <c r="AY180" s="36"/>
      <c r="AZ180" s="43" t="s">
        <v>122</v>
      </c>
      <c r="BA180" s="43"/>
      <c r="BB180" s="43"/>
      <c r="BC180" s="43"/>
      <c r="BD180" s="43"/>
      <c r="CA180" s="1" t="s">
        <v>46</v>
      </c>
    </row>
    <row r="181" spans="1:79" s="6" customFormat="1" x14ac:dyDescent="0.2">
      <c r="A181" s="87"/>
      <c r="B181" s="87"/>
      <c r="C181" s="87"/>
      <c r="D181" s="87"/>
      <c r="E181" s="87"/>
      <c r="F181" s="87"/>
      <c r="G181" s="117" t="s">
        <v>147</v>
      </c>
      <c r="H181" s="117"/>
      <c r="I181" s="117"/>
      <c r="J181" s="117"/>
      <c r="K181" s="117"/>
      <c r="L181" s="117"/>
      <c r="M181" s="117"/>
      <c r="N181" s="117"/>
      <c r="O181" s="117"/>
      <c r="P181" s="117"/>
      <c r="Q181" s="117"/>
      <c r="R181" s="117"/>
      <c r="S181" s="117"/>
      <c r="T181" s="118"/>
      <c r="U181" s="118"/>
      <c r="V181" s="118"/>
      <c r="W181" s="118"/>
      <c r="X181" s="118"/>
      <c r="Y181" s="118"/>
      <c r="Z181" s="118"/>
      <c r="AA181" s="115"/>
      <c r="AB181" s="115"/>
      <c r="AC181" s="115"/>
      <c r="AD181" s="115"/>
      <c r="AE181" s="115"/>
      <c r="AF181" s="115"/>
      <c r="AG181" s="115"/>
      <c r="AH181" s="115"/>
      <c r="AI181" s="115"/>
      <c r="AJ181" s="115"/>
      <c r="AK181" s="115">
        <f>IF(ISNUMBER(AA181),AA181,0)+IF(ISNUMBER(AF181),AF181,0)</f>
        <v>0</v>
      </c>
      <c r="AL181" s="115"/>
      <c r="AM181" s="115"/>
      <c r="AN181" s="115"/>
      <c r="AO181" s="115"/>
      <c r="AP181" s="115"/>
      <c r="AQ181" s="115"/>
      <c r="AR181" s="115"/>
      <c r="AS181" s="115"/>
      <c r="AT181" s="115"/>
      <c r="AU181" s="115"/>
      <c r="AV181" s="115"/>
      <c r="AW181" s="115"/>
      <c r="AX181" s="115"/>
      <c r="AY181" s="115"/>
      <c r="AZ181" s="115">
        <f>IF(ISNUMBER(AP181),AP181,0)+IF(ISNUMBER(AU181),AU181,0)</f>
        <v>0</v>
      </c>
      <c r="BA181" s="115"/>
      <c r="BB181" s="115"/>
      <c r="BC181" s="115"/>
      <c r="BD181" s="115"/>
      <c r="CA181" s="6" t="s">
        <v>47</v>
      </c>
    </row>
    <row r="184" spans="1:79" ht="14.25" customHeight="1" x14ac:dyDescent="0.2">
      <c r="A184" s="41" t="s">
        <v>242</v>
      </c>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row>
    <row r="185" spans="1:79" ht="15" customHeight="1" x14ac:dyDescent="0.2">
      <c r="A185" s="52" t="s">
        <v>208</v>
      </c>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4"/>
      <c r="BE185" s="44"/>
      <c r="BF185" s="44"/>
      <c r="BG185" s="44"/>
      <c r="BH185" s="44"/>
      <c r="BI185" s="44"/>
      <c r="BJ185" s="44"/>
      <c r="BK185" s="44"/>
      <c r="BL185" s="44"/>
      <c r="BM185" s="44"/>
    </row>
    <row r="186" spans="1:79" ht="23.1" customHeight="1" x14ac:dyDescent="12.75">
      <c r="A186" s="35" t="s">
        <v>128</v>
      </c>
      <c r="B186" s="35"/>
      <c r="C186" s="35"/>
      <c r="D186" s="35"/>
      <c r="E186" s="35"/>
      <c r="F186" s="35"/>
      <c r="G186" s="35"/>
      <c r="H186" s="35"/>
      <c r="I186" s="35"/>
      <c r="J186" s="35"/>
      <c r="K186" s="35"/>
      <c r="L186" s="35"/>
      <c r="M186" s="35"/>
      <c r="N186" s="60" t="s">
        <v>129</v>
      </c>
      <c r="O186" s="61"/>
      <c r="P186" s="61"/>
      <c r="Q186" s="61"/>
      <c r="R186" s="61"/>
      <c r="S186" s="61"/>
      <c r="T186" s="61"/>
      <c r="U186" s="62"/>
      <c r="V186" s="60" t="s">
        <v>130</v>
      </c>
      <c r="W186" s="61"/>
      <c r="X186" s="61"/>
      <c r="Y186" s="61"/>
      <c r="Z186" s="62"/>
      <c r="AA186" s="35" t="s">
        <v>209</v>
      </c>
      <c r="AB186" s="35"/>
      <c r="AC186" s="35"/>
      <c r="AD186" s="35"/>
      <c r="AE186" s="35"/>
      <c r="AF186" s="35"/>
      <c r="AG186" s="35"/>
      <c r="AH186" s="35"/>
      <c r="AI186" s="35"/>
      <c r="AJ186" s="35" t="s">
        <v>212</v>
      </c>
      <c r="AK186" s="35"/>
      <c r="AL186" s="35"/>
      <c r="AM186" s="35"/>
      <c r="AN186" s="35"/>
      <c r="AO186" s="35"/>
      <c r="AP186" s="35"/>
      <c r="AQ186" s="35"/>
      <c r="AR186" s="35"/>
      <c r="AS186" s="35" t="s">
        <v>219</v>
      </c>
      <c r="AT186" s="35"/>
      <c r="AU186" s="35"/>
      <c r="AV186" s="35"/>
      <c r="AW186" s="35"/>
      <c r="AX186" s="35"/>
      <c r="AY186" s="35"/>
      <c r="AZ186" s="35"/>
      <c r="BA186" s="35"/>
      <c r="BB186" s="35" t="s">
        <v>230</v>
      </c>
      <c r="BC186" s="35"/>
      <c r="BD186" s="35"/>
      <c r="BE186" s="35"/>
      <c r="BF186" s="35"/>
      <c r="BG186" s="35"/>
      <c r="BH186" s="35"/>
      <c r="BI186" s="35"/>
      <c r="BJ186" s="35"/>
      <c r="BK186" s="35" t="s">
        <v>235</v>
      </c>
      <c r="BL186" s="35"/>
      <c r="BM186" s="35"/>
      <c r="BN186" s="35"/>
      <c r="BO186" s="35"/>
      <c r="BP186" s="35"/>
      <c r="BQ186" s="35"/>
      <c r="BR186" s="35"/>
      <c r="BS186" s="35"/>
    </row>
    <row r="187" spans="1:79" ht="95.25" customHeight="1" x14ac:dyDescent="0.2">
      <c r="A187" s="35"/>
      <c r="B187" s="35"/>
      <c r="C187" s="35"/>
      <c r="D187" s="35"/>
      <c r="E187" s="35"/>
      <c r="F187" s="35"/>
      <c r="G187" s="35"/>
      <c r="H187" s="35"/>
      <c r="I187" s="35"/>
      <c r="J187" s="35"/>
      <c r="K187" s="35"/>
      <c r="L187" s="35"/>
      <c r="M187" s="35"/>
      <c r="N187" s="63"/>
      <c r="O187" s="64"/>
      <c r="P187" s="64"/>
      <c r="Q187" s="64"/>
      <c r="R187" s="64"/>
      <c r="S187" s="64"/>
      <c r="T187" s="64"/>
      <c r="U187" s="65"/>
      <c r="V187" s="63"/>
      <c r="W187" s="64"/>
      <c r="X187" s="64"/>
      <c r="Y187" s="64"/>
      <c r="Z187" s="65"/>
      <c r="AA187" s="48" t="s">
        <v>133</v>
      </c>
      <c r="AB187" s="48"/>
      <c r="AC187" s="48"/>
      <c r="AD187" s="48"/>
      <c r="AE187" s="48"/>
      <c r="AF187" s="48" t="s">
        <v>134</v>
      </c>
      <c r="AG187" s="48"/>
      <c r="AH187" s="48"/>
      <c r="AI187" s="48"/>
      <c r="AJ187" s="48" t="s">
        <v>133</v>
      </c>
      <c r="AK187" s="48"/>
      <c r="AL187" s="48"/>
      <c r="AM187" s="48"/>
      <c r="AN187" s="48"/>
      <c r="AO187" s="48" t="s">
        <v>134</v>
      </c>
      <c r="AP187" s="48"/>
      <c r="AQ187" s="48"/>
      <c r="AR187" s="48"/>
      <c r="AS187" s="48" t="s">
        <v>133</v>
      </c>
      <c r="AT187" s="48"/>
      <c r="AU187" s="48"/>
      <c r="AV187" s="48"/>
      <c r="AW187" s="48"/>
      <c r="AX187" s="48" t="s">
        <v>134</v>
      </c>
      <c r="AY187" s="48"/>
      <c r="AZ187" s="48"/>
      <c r="BA187" s="48"/>
      <c r="BB187" s="48" t="s">
        <v>133</v>
      </c>
      <c r="BC187" s="48"/>
      <c r="BD187" s="48"/>
      <c r="BE187" s="48"/>
      <c r="BF187" s="48"/>
      <c r="BG187" s="48" t="s">
        <v>134</v>
      </c>
      <c r="BH187" s="48"/>
      <c r="BI187" s="48"/>
      <c r="BJ187" s="48"/>
      <c r="BK187" s="48" t="s">
        <v>133</v>
      </c>
      <c r="BL187" s="48"/>
      <c r="BM187" s="48"/>
      <c r="BN187" s="48"/>
      <c r="BO187" s="48"/>
      <c r="BP187" s="48" t="s">
        <v>134</v>
      </c>
      <c r="BQ187" s="48"/>
      <c r="BR187" s="48"/>
      <c r="BS187" s="48"/>
    </row>
    <row r="188" spans="1:79" ht="15" customHeight="1" x14ac:dyDescent="0.2">
      <c r="A188" s="35">
        <v>1</v>
      </c>
      <c r="B188" s="35"/>
      <c r="C188" s="35"/>
      <c r="D188" s="35"/>
      <c r="E188" s="35"/>
      <c r="F188" s="35"/>
      <c r="G188" s="35"/>
      <c r="H188" s="35"/>
      <c r="I188" s="35"/>
      <c r="J188" s="35"/>
      <c r="K188" s="35"/>
      <c r="L188" s="35"/>
      <c r="M188" s="35"/>
      <c r="N188" s="29">
        <v>2</v>
      </c>
      <c r="O188" s="30"/>
      <c r="P188" s="30"/>
      <c r="Q188" s="30"/>
      <c r="R188" s="30"/>
      <c r="S188" s="30"/>
      <c r="T188" s="30"/>
      <c r="U188" s="31"/>
      <c r="V188" s="35">
        <v>3</v>
      </c>
      <c r="W188" s="35"/>
      <c r="X188" s="35"/>
      <c r="Y188" s="35"/>
      <c r="Z188" s="35"/>
      <c r="AA188" s="35">
        <v>4</v>
      </c>
      <c r="AB188" s="35"/>
      <c r="AC188" s="35"/>
      <c r="AD188" s="35"/>
      <c r="AE188" s="35"/>
      <c r="AF188" s="35">
        <v>5</v>
      </c>
      <c r="AG188" s="35"/>
      <c r="AH188" s="35"/>
      <c r="AI188" s="35"/>
      <c r="AJ188" s="35">
        <v>6</v>
      </c>
      <c r="AK188" s="35"/>
      <c r="AL188" s="35"/>
      <c r="AM188" s="35"/>
      <c r="AN188" s="35"/>
      <c r="AO188" s="35">
        <v>7</v>
      </c>
      <c r="AP188" s="35"/>
      <c r="AQ188" s="35"/>
      <c r="AR188" s="35"/>
      <c r="AS188" s="35">
        <v>8</v>
      </c>
      <c r="AT188" s="35"/>
      <c r="AU188" s="35"/>
      <c r="AV188" s="35"/>
      <c r="AW188" s="35"/>
      <c r="AX188" s="35">
        <v>9</v>
      </c>
      <c r="AY188" s="35"/>
      <c r="AZ188" s="35"/>
      <c r="BA188" s="35"/>
      <c r="BB188" s="35">
        <v>10</v>
      </c>
      <c r="BC188" s="35"/>
      <c r="BD188" s="35"/>
      <c r="BE188" s="35"/>
      <c r="BF188" s="35"/>
      <c r="BG188" s="35">
        <v>11</v>
      </c>
      <c r="BH188" s="35"/>
      <c r="BI188" s="35"/>
      <c r="BJ188" s="35"/>
      <c r="BK188" s="35">
        <v>12</v>
      </c>
      <c r="BL188" s="35"/>
      <c r="BM188" s="35"/>
      <c r="BN188" s="35"/>
      <c r="BO188" s="35"/>
      <c r="BP188" s="35">
        <v>13</v>
      </c>
      <c r="BQ188" s="35"/>
      <c r="BR188" s="35"/>
      <c r="BS188" s="35"/>
    </row>
    <row r="189" spans="1:79" s="1" customFormat="1" ht="12" hidden="1" customHeight="1" x14ac:dyDescent="0.2">
      <c r="A189" s="72" t="s">
        <v>146</v>
      </c>
      <c r="B189" s="72"/>
      <c r="C189" s="72"/>
      <c r="D189" s="72"/>
      <c r="E189" s="72"/>
      <c r="F189" s="72"/>
      <c r="G189" s="72"/>
      <c r="H189" s="72"/>
      <c r="I189" s="72"/>
      <c r="J189" s="72"/>
      <c r="K189" s="72"/>
      <c r="L189" s="72"/>
      <c r="M189" s="72"/>
      <c r="N189" s="37" t="s">
        <v>131</v>
      </c>
      <c r="O189" s="37"/>
      <c r="P189" s="37"/>
      <c r="Q189" s="37"/>
      <c r="R189" s="37"/>
      <c r="S189" s="37"/>
      <c r="T189" s="37"/>
      <c r="U189" s="37"/>
      <c r="V189" s="37" t="s">
        <v>132</v>
      </c>
      <c r="W189" s="37"/>
      <c r="X189" s="37"/>
      <c r="Y189" s="37"/>
      <c r="Z189" s="37"/>
      <c r="AA189" s="36" t="s">
        <v>65</v>
      </c>
      <c r="AB189" s="36"/>
      <c r="AC189" s="36"/>
      <c r="AD189" s="36"/>
      <c r="AE189" s="36"/>
      <c r="AF189" s="36" t="s">
        <v>66</v>
      </c>
      <c r="AG189" s="36"/>
      <c r="AH189" s="36"/>
      <c r="AI189" s="36"/>
      <c r="AJ189" s="36" t="s">
        <v>67</v>
      </c>
      <c r="AK189" s="36"/>
      <c r="AL189" s="36"/>
      <c r="AM189" s="36"/>
      <c r="AN189" s="36"/>
      <c r="AO189" s="36" t="s">
        <v>68</v>
      </c>
      <c r="AP189" s="36"/>
      <c r="AQ189" s="36"/>
      <c r="AR189" s="36"/>
      <c r="AS189" s="36" t="s">
        <v>58</v>
      </c>
      <c r="AT189" s="36"/>
      <c r="AU189" s="36"/>
      <c r="AV189" s="36"/>
      <c r="AW189" s="36"/>
      <c r="AX189" s="36" t="s">
        <v>59</v>
      </c>
      <c r="AY189" s="36"/>
      <c r="AZ189" s="36"/>
      <c r="BA189" s="36"/>
      <c r="BB189" s="36" t="s">
        <v>60</v>
      </c>
      <c r="BC189" s="36"/>
      <c r="BD189" s="36"/>
      <c r="BE189" s="36"/>
      <c r="BF189" s="36"/>
      <c r="BG189" s="36" t="s">
        <v>61</v>
      </c>
      <c r="BH189" s="36"/>
      <c r="BI189" s="36"/>
      <c r="BJ189" s="36"/>
      <c r="BK189" s="36" t="s">
        <v>62</v>
      </c>
      <c r="BL189" s="36"/>
      <c r="BM189" s="36"/>
      <c r="BN189" s="36"/>
      <c r="BO189" s="36"/>
      <c r="BP189" s="36" t="s">
        <v>63</v>
      </c>
      <c r="BQ189" s="36"/>
      <c r="BR189" s="36"/>
      <c r="BS189" s="36"/>
      <c r="CA189" s="1" t="s">
        <v>48</v>
      </c>
    </row>
    <row r="190" spans="1:79" s="6" customFormat="1" ht="12.75" customHeight="1" x14ac:dyDescent="0.2">
      <c r="A190" s="117" t="s">
        <v>147</v>
      </c>
      <c r="B190" s="117"/>
      <c r="C190" s="117"/>
      <c r="D190" s="117"/>
      <c r="E190" s="117"/>
      <c r="F190" s="117"/>
      <c r="G190" s="117"/>
      <c r="H190" s="117"/>
      <c r="I190" s="117"/>
      <c r="J190" s="117"/>
      <c r="K190" s="117"/>
      <c r="L190" s="117"/>
      <c r="M190" s="117"/>
      <c r="N190" s="86"/>
      <c r="O190" s="84"/>
      <c r="P190" s="84"/>
      <c r="Q190" s="84"/>
      <c r="R190" s="84"/>
      <c r="S190" s="84"/>
      <c r="T190" s="84"/>
      <c r="U190" s="85"/>
      <c r="V190" s="119"/>
      <c r="W190" s="119"/>
      <c r="X190" s="119"/>
      <c r="Y190" s="119"/>
      <c r="Z190" s="119"/>
      <c r="AA190" s="119"/>
      <c r="AB190" s="119"/>
      <c r="AC190" s="119"/>
      <c r="AD190" s="119"/>
      <c r="AE190" s="119"/>
      <c r="AF190" s="119"/>
      <c r="AG190" s="119"/>
      <c r="AH190" s="119"/>
      <c r="AI190" s="119"/>
      <c r="AJ190" s="119"/>
      <c r="AK190" s="119"/>
      <c r="AL190" s="119"/>
      <c r="AM190" s="119"/>
      <c r="AN190" s="119"/>
      <c r="AO190" s="119"/>
      <c r="AP190" s="119"/>
      <c r="AQ190" s="119"/>
      <c r="AR190" s="119"/>
      <c r="AS190" s="119"/>
      <c r="AT190" s="119"/>
      <c r="AU190" s="119"/>
      <c r="AV190" s="119"/>
      <c r="AW190" s="119"/>
      <c r="AX190" s="119"/>
      <c r="AY190" s="119"/>
      <c r="AZ190" s="119"/>
      <c r="BA190" s="119"/>
      <c r="BB190" s="119"/>
      <c r="BC190" s="119"/>
      <c r="BD190" s="119"/>
      <c r="BE190" s="119"/>
      <c r="BF190" s="119"/>
      <c r="BG190" s="119"/>
      <c r="BH190" s="119"/>
      <c r="BI190" s="119"/>
      <c r="BJ190" s="119"/>
      <c r="BK190" s="119"/>
      <c r="BL190" s="119"/>
      <c r="BM190" s="119"/>
      <c r="BN190" s="119"/>
      <c r="BO190" s="119"/>
      <c r="BP190" s="120"/>
      <c r="BQ190" s="121"/>
      <c r="BR190" s="121"/>
      <c r="BS190" s="122"/>
      <c r="CA190" s="6" t="s">
        <v>49</v>
      </c>
    </row>
    <row r="193" spans="1:79" ht="35.25" customHeight="1" x14ac:dyDescent="0.2">
      <c r="A193" s="41" t="s">
        <v>243</v>
      </c>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row>
    <row r="194" spans="1:79" ht="15" x14ac:dyDescent="0.2">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c r="BJ194" s="58"/>
      <c r="BK194" s="58"/>
      <c r="BL194" s="58"/>
    </row>
    <row r="195" spans="1:79" ht="1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row>
    <row r="197" spans="1:79" ht="28.5" customHeight="1" x14ac:dyDescent="0.2">
      <c r="A197" s="38" t="s">
        <v>226</v>
      </c>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row>
    <row r="198" spans="1:79" ht="14.25" customHeight="1" x14ac:dyDescent="0.2">
      <c r="A198" s="41" t="s">
        <v>210</v>
      </c>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41"/>
    </row>
    <row r="199" spans="1:79" ht="15" customHeight="1" x14ac:dyDescent="0.2">
      <c r="A199" s="39" t="s">
        <v>208</v>
      </c>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9"/>
      <c r="AN199" s="39"/>
      <c r="AO199" s="39"/>
      <c r="AP199" s="39"/>
      <c r="AQ199" s="39"/>
      <c r="AR199" s="39"/>
      <c r="AS199" s="39"/>
      <c r="AT199" s="39"/>
      <c r="AU199" s="39"/>
      <c r="AV199" s="39"/>
      <c r="AW199" s="39"/>
      <c r="AX199" s="39"/>
      <c r="AY199" s="39"/>
      <c r="AZ199" s="39"/>
      <c r="BA199" s="39"/>
      <c r="BB199" s="39"/>
      <c r="BC199" s="39"/>
      <c r="BD199" s="39"/>
      <c r="BE199" s="39"/>
      <c r="BF199" s="39"/>
      <c r="BG199" s="39"/>
      <c r="BH199" s="39"/>
      <c r="BI199" s="39"/>
      <c r="BJ199" s="39"/>
      <c r="BK199" s="39"/>
      <c r="BL199" s="39"/>
    </row>
    <row r="200" spans="1:79" ht="42.95" customHeight="1" x14ac:dyDescent="0.2">
      <c r="A200" s="48" t="s">
        <v>135</v>
      </c>
      <c r="B200" s="48"/>
      <c r="C200" s="48"/>
      <c r="D200" s="48"/>
      <c r="E200" s="48"/>
      <c r="F200" s="48"/>
      <c r="G200" s="35" t="s">
        <v>19</v>
      </c>
      <c r="H200" s="35"/>
      <c r="I200" s="35"/>
      <c r="J200" s="35"/>
      <c r="K200" s="35"/>
      <c r="L200" s="35"/>
      <c r="M200" s="35"/>
      <c r="N200" s="35"/>
      <c r="O200" s="35"/>
      <c r="P200" s="35"/>
      <c r="Q200" s="35"/>
      <c r="R200" s="35"/>
      <c r="S200" s="35"/>
      <c r="T200" s="35" t="s">
        <v>15</v>
      </c>
      <c r="U200" s="35"/>
      <c r="V200" s="35"/>
      <c r="W200" s="35"/>
      <c r="X200" s="35"/>
      <c r="Y200" s="35"/>
      <c r="Z200" s="35" t="s">
        <v>14</v>
      </c>
      <c r="AA200" s="35"/>
      <c r="AB200" s="35"/>
      <c r="AC200" s="35"/>
      <c r="AD200" s="35"/>
      <c r="AE200" s="35" t="s">
        <v>136</v>
      </c>
      <c r="AF200" s="35"/>
      <c r="AG200" s="35"/>
      <c r="AH200" s="35"/>
      <c r="AI200" s="35"/>
      <c r="AJ200" s="35"/>
      <c r="AK200" s="35" t="s">
        <v>137</v>
      </c>
      <c r="AL200" s="35"/>
      <c r="AM200" s="35"/>
      <c r="AN200" s="35"/>
      <c r="AO200" s="35"/>
      <c r="AP200" s="35"/>
      <c r="AQ200" s="35" t="s">
        <v>138</v>
      </c>
      <c r="AR200" s="35"/>
      <c r="AS200" s="35"/>
      <c r="AT200" s="35"/>
      <c r="AU200" s="35"/>
      <c r="AV200" s="35"/>
      <c r="AW200" s="35" t="s">
        <v>98</v>
      </c>
      <c r="AX200" s="35"/>
      <c r="AY200" s="35"/>
      <c r="AZ200" s="35"/>
      <c r="BA200" s="35"/>
      <c r="BB200" s="35"/>
      <c r="BC200" s="35"/>
      <c r="BD200" s="35"/>
      <c r="BE200" s="35"/>
      <c r="BF200" s="35"/>
      <c r="BG200" s="35" t="s">
        <v>139</v>
      </c>
      <c r="BH200" s="35"/>
      <c r="BI200" s="35"/>
      <c r="BJ200" s="35"/>
      <c r="BK200" s="35"/>
      <c r="BL200" s="35"/>
    </row>
    <row r="201" spans="1:79" ht="39.950000000000003" customHeight="1" x14ac:dyDescent="0.2">
      <c r="A201" s="48"/>
      <c r="B201" s="48"/>
      <c r="C201" s="48"/>
      <c r="D201" s="48"/>
      <c r="E201" s="48"/>
      <c r="F201" s="48"/>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t="s">
        <v>17</v>
      </c>
      <c r="AX201" s="35"/>
      <c r="AY201" s="35"/>
      <c r="AZ201" s="35"/>
      <c r="BA201" s="35"/>
      <c r="BB201" s="35" t="s">
        <v>16</v>
      </c>
      <c r="BC201" s="35"/>
      <c r="BD201" s="35"/>
      <c r="BE201" s="35"/>
      <c r="BF201" s="35"/>
      <c r="BG201" s="35"/>
      <c r="BH201" s="35"/>
      <c r="BI201" s="35"/>
      <c r="BJ201" s="35"/>
      <c r="BK201" s="35"/>
      <c r="BL201" s="35"/>
    </row>
    <row r="202" spans="1:79" ht="15" customHeight="1" x14ac:dyDescent="0.2">
      <c r="A202" s="35">
        <v>1</v>
      </c>
      <c r="B202" s="35"/>
      <c r="C202" s="35"/>
      <c r="D202" s="35"/>
      <c r="E202" s="35"/>
      <c r="F202" s="35"/>
      <c r="G202" s="35">
        <v>2</v>
      </c>
      <c r="H202" s="35"/>
      <c r="I202" s="35"/>
      <c r="J202" s="35"/>
      <c r="K202" s="35"/>
      <c r="L202" s="35"/>
      <c r="M202" s="35"/>
      <c r="N202" s="35"/>
      <c r="O202" s="35"/>
      <c r="P202" s="35"/>
      <c r="Q202" s="35"/>
      <c r="R202" s="35"/>
      <c r="S202" s="35"/>
      <c r="T202" s="35">
        <v>3</v>
      </c>
      <c r="U202" s="35"/>
      <c r="V202" s="35"/>
      <c r="W202" s="35"/>
      <c r="X202" s="35"/>
      <c r="Y202" s="35"/>
      <c r="Z202" s="35">
        <v>4</v>
      </c>
      <c r="AA202" s="35"/>
      <c r="AB202" s="35"/>
      <c r="AC202" s="35"/>
      <c r="AD202" s="35"/>
      <c r="AE202" s="35">
        <v>5</v>
      </c>
      <c r="AF202" s="35"/>
      <c r="AG202" s="35"/>
      <c r="AH202" s="35"/>
      <c r="AI202" s="35"/>
      <c r="AJ202" s="35"/>
      <c r="AK202" s="35">
        <v>6</v>
      </c>
      <c r="AL202" s="35"/>
      <c r="AM202" s="35"/>
      <c r="AN202" s="35"/>
      <c r="AO202" s="35"/>
      <c r="AP202" s="35"/>
      <c r="AQ202" s="35">
        <v>7</v>
      </c>
      <c r="AR202" s="35"/>
      <c r="AS202" s="35"/>
      <c r="AT202" s="35"/>
      <c r="AU202" s="35"/>
      <c r="AV202" s="35"/>
      <c r="AW202" s="35">
        <v>8</v>
      </c>
      <c r="AX202" s="35"/>
      <c r="AY202" s="35"/>
      <c r="AZ202" s="35"/>
      <c r="BA202" s="35"/>
      <c r="BB202" s="35">
        <v>9</v>
      </c>
      <c r="BC202" s="35"/>
      <c r="BD202" s="35"/>
      <c r="BE202" s="35"/>
      <c r="BF202" s="35"/>
      <c r="BG202" s="35">
        <v>10</v>
      </c>
      <c r="BH202" s="35"/>
      <c r="BI202" s="35"/>
      <c r="BJ202" s="35"/>
      <c r="BK202" s="35"/>
      <c r="BL202" s="35"/>
    </row>
    <row r="203" spans="1:79" s="1" customFormat="1" ht="12" hidden="1" customHeight="1" x14ac:dyDescent="0.2">
      <c r="A203" s="37" t="s">
        <v>64</v>
      </c>
      <c r="B203" s="37"/>
      <c r="C203" s="37"/>
      <c r="D203" s="37"/>
      <c r="E203" s="37"/>
      <c r="F203" s="37"/>
      <c r="G203" s="72" t="s">
        <v>57</v>
      </c>
      <c r="H203" s="72"/>
      <c r="I203" s="72"/>
      <c r="J203" s="72"/>
      <c r="K203" s="72"/>
      <c r="L203" s="72"/>
      <c r="M203" s="72"/>
      <c r="N203" s="72"/>
      <c r="O203" s="72"/>
      <c r="P203" s="72"/>
      <c r="Q203" s="72"/>
      <c r="R203" s="72"/>
      <c r="S203" s="72"/>
      <c r="T203" s="36" t="s">
        <v>80</v>
      </c>
      <c r="U203" s="36"/>
      <c r="V203" s="36"/>
      <c r="W203" s="36"/>
      <c r="X203" s="36"/>
      <c r="Y203" s="36"/>
      <c r="Z203" s="36" t="s">
        <v>81</v>
      </c>
      <c r="AA203" s="36"/>
      <c r="AB203" s="36"/>
      <c r="AC203" s="36"/>
      <c r="AD203" s="36"/>
      <c r="AE203" s="36" t="s">
        <v>82</v>
      </c>
      <c r="AF203" s="36"/>
      <c r="AG203" s="36"/>
      <c r="AH203" s="36"/>
      <c r="AI203" s="36"/>
      <c r="AJ203" s="36"/>
      <c r="AK203" s="36" t="s">
        <v>83</v>
      </c>
      <c r="AL203" s="36"/>
      <c r="AM203" s="36"/>
      <c r="AN203" s="36"/>
      <c r="AO203" s="36"/>
      <c r="AP203" s="36"/>
      <c r="AQ203" s="73" t="s">
        <v>99</v>
      </c>
      <c r="AR203" s="36"/>
      <c r="AS203" s="36"/>
      <c r="AT203" s="36"/>
      <c r="AU203" s="36"/>
      <c r="AV203" s="36"/>
      <c r="AW203" s="36" t="s">
        <v>84</v>
      </c>
      <c r="AX203" s="36"/>
      <c r="AY203" s="36"/>
      <c r="AZ203" s="36"/>
      <c r="BA203" s="36"/>
      <c r="BB203" s="36" t="s">
        <v>85</v>
      </c>
      <c r="BC203" s="36"/>
      <c r="BD203" s="36"/>
      <c r="BE203" s="36"/>
      <c r="BF203" s="36"/>
      <c r="BG203" s="73" t="s">
        <v>100</v>
      </c>
      <c r="BH203" s="36"/>
      <c r="BI203" s="36"/>
      <c r="BJ203" s="36"/>
      <c r="BK203" s="36"/>
      <c r="BL203" s="36"/>
      <c r="CA203" s="1" t="s">
        <v>50</v>
      </c>
    </row>
    <row r="204" spans="1:79" s="6" customFormat="1" ht="12.75" customHeight="1" x14ac:dyDescent="0.2">
      <c r="A204" s="87"/>
      <c r="B204" s="87"/>
      <c r="C204" s="87"/>
      <c r="D204" s="87"/>
      <c r="E204" s="87"/>
      <c r="F204" s="87"/>
      <c r="G204" s="117" t="s">
        <v>147</v>
      </c>
      <c r="H204" s="117"/>
      <c r="I204" s="117"/>
      <c r="J204" s="117"/>
      <c r="K204" s="117"/>
      <c r="L204" s="117"/>
      <c r="M204" s="117"/>
      <c r="N204" s="117"/>
      <c r="O204" s="117"/>
      <c r="P204" s="117"/>
      <c r="Q204" s="117"/>
      <c r="R204" s="117"/>
      <c r="S204" s="117"/>
      <c r="T204" s="115"/>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f>IF(ISNUMBER(AK204),AK204,0)-IF(ISNUMBER(AE204),AE204,0)</f>
        <v>0</v>
      </c>
      <c r="AR204" s="115"/>
      <c r="AS204" s="115"/>
      <c r="AT204" s="115"/>
      <c r="AU204" s="115"/>
      <c r="AV204" s="115"/>
      <c r="AW204" s="115"/>
      <c r="AX204" s="115"/>
      <c r="AY204" s="115"/>
      <c r="AZ204" s="115"/>
      <c r="BA204" s="115"/>
      <c r="BB204" s="115"/>
      <c r="BC204" s="115"/>
      <c r="BD204" s="115"/>
      <c r="BE204" s="115"/>
      <c r="BF204" s="115"/>
      <c r="BG204" s="115">
        <f>IF(ISNUMBER(Z204),Z204,0)+IF(ISNUMBER(AK204),AK204,0)</f>
        <v>0</v>
      </c>
      <c r="BH204" s="115"/>
      <c r="BI204" s="115"/>
      <c r="BJ204" s="115"/>
      <c r="BK204" s="115"/>
      <c r="BL204" s="115"/>
      <c r="CA204" s="6" t="s">
        <v>51</v>
      </c>
    </row>
    <row r="206" spans="1:79" ht="14.25" customHeight="1" x14ac:dyDescent="12.75">
      <c r="A206" s="41" t="s">
        <v>227</v>
      </c>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row>
    <row r="207" spans="1:79" ht="15" customHeight="1" x14ac:dyDescent="0.2">
      <c r="A207" s="39" t="s">
        <v>208</v>
      </c>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39"/>
      <c r="AW207" s="39"/>
      <c r="AX207" s="39"/>
      <c r="AY207" s="39"/>
      <c r="AZ207" s="39"/>
      <c r="BA207" s="39"/>
      <c r="BB207" s="39"/>
      <c r="BC207" s="39"/>
      <c r="BD207" s="39"/>
      <c r="BE207" s="39"/>
      <c r="BF207" s="39"/>
      <c r="BG207" s="39"/>
      <c r="BH207" s="39"/>
      <c r="BI207" s="39"/>
      <c r="BJ207" s="39"/>
      <c r="BK207" s="39"/>
      <c r="BL207" s="39"/>
    </row>
    <row r="208" spans="1:79" ht="18" customHeight="1" x14ac:dyDescent="0.2">
      <c r="A208" s="35" t="s">
        <v>135</v>
      </c>
      <c r="B208" s="35"/>
      <c r="C208" s="35"/>
      <c r="D208" s="35"/>
      <c r="E208" s="35"/>
      <c r="F208" s="35"/>
      <c r="G208" s="35" t="s">
        <v>19</v>
      </c>
      <c r="H208" s="35"/>
      <c r="I208" s="35"/>
      <c r="J208" s="35"/>
      <c r="K208" s="35"/>
      <c r="L208" s="35"/>
      <c r="M208" s="35"/>
      <c r="N208" s="35"/>
      <c r="O208" s="35"/>
      <c r="P208" s="35"/>
      <c r="Q208" s="35" t="s">
        <v>214</v>
      </c>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t="s">
        <v>224</v>
      </c>
      <c r="AP208" s="35"/>
      <c r="AQ208" s="35"/>
      <c r="AR208" s="35"/>
      <c r="AS208" s="35"/>
      <c r="AT208" s="35"/>
      <c r="AU208" s="35"/>
      <c r="AV208" s="35"/>
      <c r="AW208" s="35"/>
      <c r="AX208" s="35"/>
      <c r="AY208" s="35"/>
      <c r="AZ208" s="35"/>
      <c r="BA208" s="35"/>
      <c r="BB208" s="35"/>
      <c r="BC208" s="35"/>
      <c r="BD208" s="35"/>
      <c r="BE208" s="35"/>
      <c r="BF208" s="35"/>
      <c r="BG208" s="35"/>
      <c r="BH208" s="35"/>
      <c r="BI208" s="35"/>
      <c r="BJ208" s="35"/>
      <c r="BK208" s="35"/>
      <c r="BL208" s="35"/>
    </row>
    <row r="209" spans="1:79" ht="42.95" customHeight="1" x14ac:dyDescent="0.2">
      <c r="A209" s="35"/>
      <c r="B209" s="35"/>
      <c r="C209" s="35"/>
      <c r="D209" s="35"/>
      <c r="E209" s="35"/>
      <c r="F209" s="35"/>
      <c r="G209" s="35"/>
      <c r="H209" s="35"/>
      <c r="I209" s="35"/>
      <c r="J209" s="35"/>
      <c r="K209" s="35"/>
      <c r="L209" s="35"/>
      <c r="M209" s="35"/>
      <c r="N209" s="35"/>
      <c r="O209" s="35"/>
      <c r="P209" s="35"/>
      <c r="Q209" s="35" t="s">
        <v>140</v>
      </c>
      <c r="R209" s="35"/>
      <c r="S209" s="35"/>
      <c r="T209" s="35"/>
      <c r="U209" s="35"/>
      <c r="V209" s="48" t="s">
        <v>141</v>
      </c>
      <c r="W209" s="48"/>
      <c r="X209" s="48"/>
      <c r="Y209" s="48"/>
      <c r="Z209" s="35" t="s">
        <v>142</v>
      </c>
      <c r="AA209" s="35"/>
      <c r="AB209" s="35"/>
      <c r="AC209" s="35"/>
      <c r="AD209" s="35"/>
      <c r="AE209" s="35"/>
      <c r="AF209" s="35"/>
      <c r="AG209" s="35"/>
      <c r="AH209" s="35"/>
      <c r="AI209" s="35"/>
      <c r="AJ209" s="35" t="s">
        <v>143</v>
      </c>
      <c r="AK209" s="35"/>
      <c r="AL209" s="35"/>
      <c r="AM209" s="35"/>
      <c r="AN209" s="35"/>
      <c r="AO209" s="35" t="s">
        <v>20</v>
      </c>
      <c r="AP209" s="35"/>
      <c r="AQ209" s="35"/>
      <c r="AR209" s="35"/>
      <c r="AS209" s="35"/>
      <c r="AT209" s="48" t="s">
        <v>144</v>
      </c>
      <c r="AU209" s="48"/>
      <c r="AV209" s="48"/>
      <c r="AW209" s="48"/>
      <c r="AX209" s="35" t="s">
        <v>142</v>
      </c>
      <c r="AY209" s="35"/>
      <c r="AZ209" s="35"/>
      <c r="BA209" s="35"/>
      <c r="BB209" s="35"/>
      <c r="BC209" s="35"/>
      <c r="BD209" s="35"/>
      <c r="BE209" s="35"/>
      <c r="BF209" s="35"/>
      <c r="BG209" s="35"/>
      <c r="BH209" s="35" t="s">
        <v>145</v>
      </c>
      <c r="BI209" s="35"/>
      <c r="BJ209" s="35"/>
      <c r="BK209" s="35"/>
      <c r="BL209" s="35"/>
    </row>
    <row r="210" spans="1:79" ht="63" customHeight="1" x14ac:dyDescent="0.2">
      <c r="A210" s="35"/>
      <c r="B210" s="35"/>
      <c r="C210" s="35"/>
      <c r="D210" s="35"/>
      <c r="E210" s="35"/>
      <c r="F210" s="35"/>
      <c r="G210" s="35"/>
      <c r="H210" s="35"/>
      <c r="I210" s="35"/>
      <c r="J210" s="35"/>
      <c r="K210" s="35"/>
      <c r="L210" s="35"/>
      <c r="M210" s="35"/>
      <c r="N210" s="35"/>
      <c r="O210" s="35"/>
      <c r="P210" s="35"/>
      <c r="Q210" s="35"/>
      <c r="R210" s="35"/>
      <c r="S210" s="35"/>
      <c r="T210" s="35"/>
      <c r="U210" s="35"/>
      <c r="V210" s="48"/>
      <c r="W210" s="48"/>
      <c r="X210" s="48"/>
      <c r="Y210" s="48"/>
      <c r="Z210" s="35" t="s">
        <v>17</v>
      </c>
      <c r="AA210" s="35"/>
      <c r="AB210" s="35"/>
      <c r="AC210" s="35"/>
      <c r="AD210" s="35"/>
      <c r="AE210" s="35" t="s">
        <v>16</v>
      </c>
      <c r="AF210" s="35"/>
      <c r="AG210" s="35"/>
      <c r="AH210" s="35"/>
      <c r="AI210" s="35"/>
      <c r="AJ210" s="35"/>
      <c r="AK210" s="35"/>
      <c r="AL210" s="35"/>
      <c r="AM210" s="35"/>
      <c r="AN210" s="35"/>
      <c r="AO210" s="35"/>
      <c r="AP210" s="35"/>
      <c r="AQ210" s="35"/>
      <c r="AR210" s="35"/>
      <c r="AS210" s="35"/>
      <c r="AT210" s="48"/>
      <c r="AU210" s="48"/>
      <c r="AV210" s="48"/>
      <c r="AW210" s="48"/>
      <c r="AX210" s="35" t="s">
        <v>17</v>
      </c>
      <c r="AY210" s="35"/>
      <c r="AZ210" s="35"/>
      <c r="BA210" s="35"/>
      <c r="BB210" s="35"/>
      <c r="BC210" s="35" t="s">
        <v>16</v>
      </c>
      <c r="BD210" s="35"/>
      <c r="BE210" s="35"/>
      <c r="BF210" s="35"/>
      <c r="BG210" s="35"/>
      <c r="BH210" s="35"/>
      <c r="BI210" s="35"/>
      <c r="BJ210" s="35"/>
      <c r="BK210" s="35"/>
      <c r="BL210" s="35"/>
    </row>
    <row r="211" spans="1:79" ht="15" customHeight="1" x14ac:dyDescent="0.2">
      <c r="A211" s="35">
        <v>1</v>
      </c>
      <c r="B211" s="35"/>
      <c r="C211" s="35"/>
      <c r="D211" s="35"/>
      <c r="E211" s="35"/>
      <c r="F211" s="35"/>
      <c r="G211" s="35">
        <v>2</v>
      </c>
      <c r="H211" s="35"/>
      <c r="I211" s="35"/>
      <c r="J211" s="35"/>
      <c r="K211" s="35"/>
      <c r="L211" s="35"/>
      <c r="M211" s="35"/>
      <c r="N211" s="35"/>
      <c r="O211" s="35"/>
      <c r="P211" s="35"/>
      <c r="Q211" s="35">
        <v>3</v>
      </c>
      <c r="R211" s="35"/>
      <c r="S211" s="35"/>
      <c r="T211" s="35"/>
      <c r="U211" s="35"/>
      <c r="V211" s="35">
        <v>4</v>
      </c>
      <c r="W211" s="35"/>
      <c r="X211" s="35"/>
      <c r="Y211" s="35"/>
      <c r="Z211" s="35">
        <v>5</v>
      </c>
      <c r="AA211" s="35"/>
      <c r="AB211" s="35"/>
      <c r="AC211" s="35"/>
      <c r="AD211" s="35"/>
      <c r="AE211" s="35">
        <v>6</v>
      </c>
      <c r="AF211" s="35"/>
      <c r="AG211" s="35"/>
      <c r="AH211" s="35"/>
      <c r="AI211" s="35"/>
      <c r="AJ211" s="35">
        <v>7</v>
      </c>
      <c r="AK211" s="35"/>
      <c r="AL211" s="35"/>
      <c r="AM211" s="35"/>
      <c r="AN211" s="35"/>
      <c r="AO211" s="35">
        <v>8</v>
      </c>
      <c r="AP211" s="35"/>
      <c r="AQ211" s="35"/>
      <c r="AR211" s="35"/>
      <c r="AS211" s="35"/>
      <c r="AT211" s="35">
        <v>9</v>
      </c>
      <c r="AU211" s="35"/>
      <c r="AV211" s="35"/>
      <c r="AW211" s="35"/>
      <c r="AX211" s="35">
        <v>10</v>
      </c>
      <c r="AY211" s="35"/>
      <c r="AZ211" s="35"/>
      <c r="BA211" s="35"/>
      <c r="BB211" s="35"/>
      <c r="BC211" s="35">
        <v>11</v>
      </c>
      <c r="BD211" s="35"/>
      <c r="BE211" s="35"/>
      <c r="BF211" s="35"/>
      <c r="BG211" s="35"/>
      <c r="BH211" s="35">
        <v>12</v>
      </c>
      <c r="BI211" s="35"/>
      <c r="BJ211" s="35"/>
      <c r="BK211" s="35"/>
      <c r="BL211" s="35"/>
    </row>
    <row r="212" spans="1:79" s="1" customFormat="1" ht="12" hidden="1" customHeight="1" x14ac:dyDescent="0.2">
      <c r="A212" s="37" t="s">
        <v>64</v>
      </c>
      <c r="B212" s="37"/>
      <c r="C212" s="37"/>
      <c r="D212" s="37"/>
      <c r="E212" s="37"/>
      <c r="F212" s="37"/>
      <c r="G212" s="72" t="s">
        <v>57</v>
      </c>
      <c r="H212" s="72"/>
      <c r="I212" s="72"/>
      <c r="J212" s="72"/>
      <c r="K212" s="72"/>
      <c r="L212" s="72"/>
      <c r="M212" s="72"/>
      <c r="N212" s="72"/>
      <c r="O212" s="72"/>
      <c r="P212" s="72"/>
      <c r="Q212" s="36" t="s">
        <v>80</v>
      </c>
      <c r="R212" s="36"/>
      <c r="S212" s="36"/>
      <c r="T212" s="36"/>
      <c r="U212" s="36"/>
      <c r="V212" s="36" t="s">
        <v>81</v>
      </c>
      <c r="W212" s="36"/>
      <c r="X212" s="36"/>
      <c r="Y212" s="36"/>
      <c r="Z212" s="36" t="s">
        <v>82</v>
      </c>
      <c r="AA212" s="36"/>
      <c r="AB212" s="36"/>
      <c r="AC212" s="36"/>
      <c r="AD212" s="36"/>
      <c r="AE212" s="36" t="s">
        <v>83</v>
      </c>
      <c r="AF212" s="36"/>
      <c r="AG212" s="36"/>
      <c r="AH212" s="36"/>
      <c r="AI212" s="36"/>
      <c r="AJ212" s="73" t="s">
        <v>101</v>
      </c>
      <c r="AK212" s="36"/>
      <c r="AL212" s="36"/>
      <c r="AM212" s="36"/>
      <c r="AN212" s="36"/>
      <c r="AO212" s="36" t="s">
        <v>84</v>
      </c>
      <c r="AP212" s="36"/>
      <c r="AQ212" s="36"/>
      <c r="AR212" s="36"/>
      <c r="AS212" s="36"/>
      <c r="AT212" s="73" t="s">
        <v>102</v>
      </c>
      <c r="AU212" s="36"/>
      <c r="AV212" s="36"/>
      <c r="AW212" s="36"/>
      <c r="AX212" s="36" t="s">
        <v>85</v>
      </c>
      <c r="AY212" s="36"/>
      <c r="AZ212" s="36"/>
      <c r="BA212" s="36"/>
      <c r="BB212" s="36"/>
      <c r="BC212" s="36" t="s">
        <v>86</v>
      </c>
      <c r="BD212" s="36"/>
      <c r="BE212" s="36"/>
      <c r="BF212" s="36"/>
      <c r="BG212" s="36"/>
      <c r="BH212" s="73" t="s">
        <v>101</v>
      </c>
      <c r="BI212" s="36"/>
      <c r="BJ212" s="36"/>
      <c r="BK212" s="36"/>
      <c r="BL212" s="36"/>
      <c r="CA212" s="1" t="s">
        <v>52</v>
      </c>
    </row>
    <row r="213" spans="1:79" s="6" customFormat="1" ht="12.75" customHeight="1" x14ac:dyDescent="0.2">
      <c r="A213" s="87"/>
      <c r="B213" s="87"/>
      <c r="C213" s="87"/>
      <c r="D213" s="87"/>
      <c r="E213" s="87"/>
      <c r="F213" s="87"/>
      <c r="G213" s="117" t="s">
        <v>147</v>
      </c>
      <c r="H213" s="117"/>
      <c r="I213" s="117"/>
      <c r="J213" s="117"/>
      <c r="K213" s="117"/>
      <c r="L213" s="117"/>
      <c r="M213" s="117"/>
      <c r="N213" s="117"/>
      <c r="O213" s="117"/>
      <c r="P213" s="117"/>
      <c r="Q213" s="115"/>
      <c r="R213" s="115"/>
      <c r="S213" s="115"/>
      <c r="T213" s="115"/>
      <c r="U213" s="115"/>
      <c r="V213" s="115"/>
      <c r="W213" s="115"/>
      <c r="X213" s="115"/>
      <c r="Y213" s="115"/>
      <c r="Z213" s="115"/>
      <c r="AA213" s="115"/>
      <c r="AB213" s="115"/>
      <c r="AC213" s="115"/>
      <c r="AD213" s="115"/>
      <c r="AE213" s="115"/>
      <c r="AF213" s="115"/>
      <c r="AG213" s="115"/>
      <c r="AH213" s="115"/>
      <c r="AI213" s="115"/>
      <c r="AJ213" s="115">
        <f>IF(ISNUMBER(Q213),Q213,0)-IF(ISNUMBER(Z213),Z213,0)</f>
        <v>0</v>
      </c>
      <c r="AK213" s="115"/>
      <c r="AL213" s="115"/>
      <c r="AM213" s="115"/>
      <c r="AN213" s="115"/>
      <c r="AO213" s="115"/>
      <c r="AP213" s="115"/>
      <c r="AQ213" s="115"/>
      <c r="AR213" s="115"/>
      <c r="AS213" s="115"/>
      <c r="AT213" s="115">
        <f>IF(ISNUMBER(V213),V213,0)-IF(ISNUMBER(Z213),Z213,0)-IF(ISNUMBER(AE213),AE213,0)</f>
        <v>0</v>
      </c>
      <c r="AU213" s="115"/>
      <c r="AV213" s="115"/>
      <c r="AW213" s="115"/>
      <c r="AX213" s="115"/>
      <c r="AY213" s="115"/>
      <c r="AZ213" s="115"/>
      <c r="BA213" s="115"/>
      <c r="BB213" s="115"/>
      <c r="BC213" s="115"/>
      <c r="BD213" s="115"/>
      <c r="BE213" s="115"/>
      <c r="BF213" s="115"/>
      <c r="BG213" s="115"/>
      <c r="BH213" s="115">
        <f>IF(ISNUMBER(AO213),AO213,0)-IF(ISNUMBER(AX213),AX213,0)</f>
        <v>0</v>
      </c>
      <c r="BI213" s="115"/>
      <c r="BJ213" s="115"/>
      <c r="BK213" s="115"/>
      <c r="BL213" s="115"/>
      <c r="CA213" s="6" t="s">
        <v>53</v>
      </c>
    </row>
    <row r="215" spans="1:79" ht="14.25" customHeight="1" x14ac:dyDescent="12.75">
      <c r="A215" s="41" t="s">
        <v>215</v>
      </c>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row>
    <row r="216" spans="1:79" ht="15" customHeight="1" x14ac:dyDescent="0.2">
      <c r="A216" s="39" t="s">
        <v>208</v>
      </c>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39"/>
      <c r="AW216" s="39"/>
      <c r="AX216" s="39"/>
      <c r="AY216" s="39"/>
      <c r="AZ216" s="39"/>
      <c r="BA216" s="39"/>
      <c r="BB216" s="39"/>
      <c r="BC216" s="39"/>
      <c r="BD216" s="39"/>
      <c r="BE216" s="39"/>
      <c r="BF216" s="39"/>
      <c r="BG216" s="39"/>
      <c r="BH216" s="39"/>
      <c r="BI216" s="39"/>
      <c r="BJ216" s="39"/>
      <c r="BK216" s="39"/>
      <c r="BL216" s="39"/>
    </row>
    <row r="217" spans="1:79" ht="42.95" customHeight="1" x14ac:dyDescent="0.2">
      <c r="A217" s="48" t="s">
        <v>135</v>
      </c>
      <c r="B217" s="48"/>
      <c r="C217" s="48"/>
      <c r="D217" s="48"/>
      <c r="E217" s="48"/>
      <c r="F217" s="48"/>
      <c r="G217" s="35" t="s">
        <v>19</v>
      </c>
      <c r="H217" s="35"/>
      <c r="I217" s="35"/>
      <c r="J217" s="35"/>
      <c r="K217" s="35"/>
      <c r="L217" s="35"/>
      <c r="M217" s="35"/>
      <c r="N217" s="35"/>
      <c r="O217" s="35"/>
      <c r="P217" s="35"/>
      <c r="Q217" s="35"/>
      <c r="R217" s="35"/>
      <c r="S217" s="35"/>
      <c r="T217" s="35" t="s">
        <v>15</v>
      </c>
      <c r="U217" s="35"/>
      <c r="V217" s="35"/>
      <c r="W217" s="35"/>
      <c r="X217" s="35"/>
      <c r="Y217" s="35"/>
      <c r="Z217" s="35" t="s">
        <v>14</v>
      </c>
      <c r="AA217" s="35"/>
      <c r="AB217" s="35"/>
      <c r="AC217" s="35"/>
      <c r="AD217" s="35"/>
      <c r="AE217" s="35" t="s">
        <v>211</v>
      </c>
      <c r="AF217" s="35"/>
      <c r="AG217" s="35"/>
      <c r="AH217" s="35"/>
      <c r="AI217" s="35"/>
      <c r="AJ217" s="35"/>
      <c r="AK217" s="35" t="s">
        <v>216</v>
      </c>
      <c r="AL217" s="35"/>
      <c r="AM217" s="35"/>
      <c r="AN217" s="35"/>
      <c r="AO217" s="35"/>
      <c r="AP217" s="35"/>
      <c r="AQ217" s="35" t="s">
        <v>228</v>
      </c>
      <c r="AR217" s="35"/>
      <c r="AS217" s="35"/>
      <c r="AT217" s="35"/>
      <c r="AU217" s="35"/>
      <c r="AV217" s="35"/>
      <c r="AW217" s="35" t="s">
        <v>18</v>
      </c>
      <c r="AX217" s="35"/>
      <c r="AY217" s="35"/>
      <c r="AZ217" s="35"/>
      <c r="BA217" s="35"/>
      <c r="BB217" s="35"/>
      <c r="BC217" s="35"/>
      <c r="BD217" s="35"/>
      <c r="BE217" s="35" t="s">
        <v>156</v>
      </c>
      <c r="BF217" s="35"/>
      <c r="BG217" s="35"/>
      <c r="BH217" s="35"/>
      <c r="BI217" s="35"/>
      <c r="BJ217" s="35"/>
      <c r="BK217" s="35"/>
      <c r="BL217" s="35"/>
    </row>
    <row r="218" spans="1:79" ht="21.75" customHeight="1" x14ac:dyDescent="0.2">
      <c r="A218" s="48"/>
      <c r="B218" s="48"/>
      <c r="C218" s="48"/>
      <c r="D218" s="48"/>
      <c r="E218" s="48"/>
      <c r="F218" s="48"/>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c r="BC218" s="35"/>
      <c r="BD218" s="35"/>
      <c r="BE218" s="35"/>
      <c r="BF218" s="35"/>
      <c r="BG218" s="35"/>
      <c r="BH218" s="35"/>
      <c r="BI218" s="35"/>
      <c r="BJ218" s="35"/>
      <c r="BK218" s="35"/>
      <c r="BL218" s="35"/>
    </row>
    <row r="219" spans="1:79" ht="15" customHeight="1" x14ac:dyDescent="0.2">
      <c r="A219" s="35">
        <v>1</v>
      </c>
      <c r="B219" s="35"/>
      <c r="C219" s="35"/>
      <c r="D219" s="35"/>
      <c r="E219" s="35"/>
      <c r="F219" s="35"/>
      <c r="G219" s="35">
        <v>2</v>
      </c>
      <c r="H219" s="35"/>
      <c r="I219" s="35"/>
      <c r="J219" s="35"/>
      <c r="K219" s="35"/>
      <c r="L219" s="35"/>
      <c r="M219" s="35"/>
      <c r="N219" s="35"/>
      <c r="O219" s="35"/>
      <c r="P219" s="35"/>
      <c r="Q219" s="35"/>
      <c r="R219" s="35"/>
      <c r="S219" s="35"/>
      <c r="T219" s="35">
        <v>3</v>
      </c>
      <c r="U219" s="35"/>
      <c r="V219" s="35"/>
      <c r="W219" s="35"/>
      <c r="X219" s="35"/>
      <c r="Y219" s="35"/>
      <c r="Z219" s="35">
        <v>4</v>
      </c>
      <c r="AA219" s="35"/>
      <c r="AB219" s="35"/>
      <c r="AC219" s="35"/>
      <c r="AD219" s="35"/>
      <c r="AE219" s="35">
        <v>5</v>
      </c>
      <c r="AF219" s="35"/>
      <c r="AG219" s="35"/>
      <c r="AH219" s="35"/>
      <c r="AI219" s="35"/>
      <c r="AJ219" s="35"/>
      <c r="AK219" s="35">
        <v>6</v>
      </c>
      <c r="AL219" s="35"/>
      <c r="AM219" s="35"/>
      <c r="AN219" s="35"/>
      <c r="AO219" s="35"/>
      <c r="AP219" s="35"/>
      <c r="AQ219" s="35">
        <v>7</v>
      </c>
      <c r="AR219" s="35"/>
      <c r="AS219" s="35"/>
      <c r="AT219" s="35"/>
      <c r="AU219" s="35"/>
      <c r="AV219" s="35"/>
      <c r="AW219" s="37">
        <v>8</v>
      </c>
      <c r="AX219" s="37"/>
      <c r="AY219" s="37"/>
      <c r="AZ219" s="37"/>
      <c r="BA219" s="37"/>
      <c r="BB219" s="37"/>
      <c r="BC219" s="37"/>
      <c r="BD219" s="37"/>
      <c r="BE219" s="37">
        <v>9</v>
      </c>
      <c r="BF219" s="37"/>
      <c r="BG219" s="37"/>
      <c r="BH219" s="37"/>
      <c r="BI219" s="37"/>
      <c r="BJ219" s="37"/>
      <c r="BK219" s="37"/>
      <c r="BL219" s="37"/>
    </row>
    <row r="220" spans="1:79" s="1" customFormat="1" ht="18.75" hidden="1" customHeight="1" x14ac:dyDescent="0.2">
      <c r="A220" s="37" t="s">
        <v>64</v>
      </c>
      <c r="B220" s="37"/>
      <c r="C220" s="37"/>
      <c r="D220" s="37"/>
      <c r="E220" s="37"/>
      <c r="F220" s="37"/>
      <c r="G220" s="72" t="s">
        <v>57</v>
      </c>
      <c r="H220" s="72"/>
      <c r="I220" s="72"/>
      <c r="J220" s="72"/>
      <c r="K220" s="72"/>
      <c r="L220" s="72"/>
      <c r="M220" s="72"/>
      <c r="N220" s="72"/>
      <c r="O220" s="72"/>
      <c r="P220" s="72"/>
      <c r="Q220" s="72"/>
      <c r="R220" s="72"/>
      <c r="S220" s="72"/>
      <c r="T220" s="36" t="s">
        <v>80</v>
      </c>
      <c r="U220" s="36"/>
      <c r="V220" s="36"/>
      <c r="W220" s="36"/>
      <c r="X220" s="36"/>
      <c r="Y220" s="36"/>
      <c r="Z220" s="36" t="s">
        <v>81</v>
      </c>
      <c r="AA220" s="36"/>
      <c r="AB220" s="36"/>
      <c r="AC220" s="36"/>
      <c r="AD220" s="36"/>
      <c r="AE220" s="36" t="s">
        <v>82</v>
      </c>
      <c r="AF220" s="36"/>
      <c r="AG220" s="36"/>
      <c r="AH220" s="36"/>
      <c r="AI220" s="36"/>
      <c r="AJ220" s="36"/>
      <c r="AK220" s="36" t="s">
        <v>83</v>
      </c>
      <c r="AL220" s="36"/>
      <c r="AM220" s="36"/>
      <c r="AN220" s="36"/>
      <c r="AO220" s="36"/>
      <c r="AP220" s="36"/>
      <c r="AQ220" s="36" t="s">
        <v>84</v>
      </c>
      <c r="AR220" s="36"/>
      <c r="AS220" s="36"/>
      <c r="AT220" s="36"/>
      <c r="AU220" s="36"/>
      <c r="AV220" s="36"/>
      <c r="AW220" s="72" t="s">
        <v>87</v>
      </c>
      <c r="AX220" s="72"/>
      <c r="AY220" s="72"/>
      <c r="AZ220" s="72"/>
      <c r="BA220" s="72"/>
      <c r="BB220" s="72"/>
      <c r="BC220" s="72"/>
      <c r="BD220" s="72"/>
      <c r="BE220" s="72" t="s">
        <v>88</v>
      </c>
      <c r="BF220" s="72"/>
      <c r="BG220" s="72"/>
      <c r="BH220" s="72"/>
      <c r="BI220" s="72"/>
      <c r="BJ220" s="72"/>
      <c r="BK220" s="72"/>
      <c r="BL220" s="72"/>
      <c r="CA220" s="1" t="s">
        <v>54</v>
      </c>
    </row>
    <row r="221" spans="1:79" s="6" customFormat="1" ht="12.75" customHeight="1" x14ac:dyDescent="0.2">
      <c r="A221" s="87"/>
      <c r="B221" s="87"/>
      <c r="C221" s="87"/>
      <c r="D221" s="87"/>
      <c r="E221" s="87"/>
      <c r="F221" s="87"/>
      <c r="G221" s="117" t="s">
        <v>147</v>
      </c>
      <c r="H221" s="117"/>
      <c r="I221" s="117"/>
      <c r="J221" s="117"/>
      <c r="K221" s="117"/>
      <c r="L221" s="117"/>
      <c r="M221" s="117"/>
      <c r="N221" s="117"/>
      <c r="O221" s="117"/>
      <c r="P221" s="117"/>
      <c r="Q221" s="117"/>
      <c r="R221" s="117"/>
      <c r="S221" s="117"/>
      <c r="T221" s="115"/>
      <c r="U221" s="115"/>
      <c r="V221" s="115"/>
      <c r="W221" s="115"/>
      <c r="X221" s="115"/>
      <c r="Y221" s="115"/>
      <c r="Z221" s="115"/>
      <c r="AA221" s="115"/>
      <c r="AB221" s="115"/>
      <c r="AC221" s="115"/>
      <c r="AD221" s="115"/>
      <c r="AE221" s="115"/>
      <c r="AF221" s="115"/>
      <c r="AG221" s="115"/>
      <c r="AH221" s="115"/>
      <c r="AI221" s="115"/>
      <c r="AJ221" s="115"/>
      <c r="AK221" s="115"/>
      <c r="AL221" s="115"/>
      <c r="AM221" s="115"/>
      <c r="AN221" s="115"/>
      <c r="AO221" s="115"/>
      <c r="AP221" s="115"/>
      <c r="AQ221" s="115"/>
      <c r="AR221" s="115"/>
      <c r="AS221" s="115"/>
      <c r="AT221" s="115"/>
      <c r="AU221" s="115"/>
      <c r="AV221" s="115"/>
      <c r="AW221" s="117"/>
      <c r="AX221" s="117"/>
      <c r="AY221" s="117"/>
      <c r="AZ221" s="117"/>
      <c r="BA221" s="117"/>
      <c r="BB221" s="117"/>
      <c r="BC221" s="117"/>
      <c r="BD221" s="117"/>
      <c r="BE221" s="117"/>
      <c r="BF221" s="117"/>
      <c r="BG221" s="117"/>
      <c r="BH221" s="117"/>
      <c r="BI221" s="117"/>
      <c r="BJ221" s="117"/>
      <c r="BK221" s="117"/>
      <c r="BL221" s="117"/>
      <c r="CA221" s="6" t="s">
        <v>55</v>
      </c>
    </row>
    <row r="223" spans="1:79" ht="14.25" customHeight="1" x14ac:dyDescent="12.75">
      <c r="A223" s="41" t="s">
        <v>229</v>
      </c>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row>
    <row r="224" spans="1:79" ht="15" customHeight="1" x14ac:dyDescent="0.2">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8"/>
      <c r="AZ224" s="58"/>
      <c r="BA224" s="58"/>
      <c r="BB224" s="58"/>
      <c r="BC224" s="58"/>
      <c r="BD224" s="58"/>
      <c r="BE224" s="58"/>
      <c r="BF224" s="58"/>
      <c r="BG224" s="58"/>
      <c r="BH224" s="58"/>
      <c r="BI224" s="58"/>
      <c r="BJ224" s="58"/>
      <c r="BK224" s="58"/>
      <c r="BL224" s="58"/>
    </row>
    <row r="225" spans="1:64" ht="1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row>
    <row r="227" spans="1:64" ht="14.25" x14ac:dyDescent="0.2">
      <c r="A227" s="41" t="s">
        <v>244</v>
      </c>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row>
    <row r="228" spans="1:64" ht="14.25" x14ac:dyDescent="0.2">
      <c r="A228" s="41" t="s">
        <v>217</v>
      </c>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row>
    <row r="229" spans="1:64" ht="15" customHeight="1" x14ac:dyDescent="0.2">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c r="BB229" s="58"/>
      <c r="BC229" s="58"/>
      <c r="BD229" s="58"/>
      <c r="BE229" s="58"/>
      <c r="BF229" s="58"/>
      <c r="BG229" s="58"/>
      <c r="BH229" s="58"/>
      <c r="BI229" s="58"/>
      <c r="BJ229" s="58"/>
      <c r="BK229" s="58"/>
      <c r="BL229" s="58"/>
    </row>
    <row r="230" spans="1:64" ht="1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row>
    <row r="233" spans="1:64" ht="18.95" customHeight="1" x14ac:dyDescent="0.2">
      <c r="A233" s="127" t="s">
        <v>204</v>
      </c>
      <c r="B233" s="124"/>
      <c r="C233" s="124"/>
      <c r="D233" s="124"/>
      <c r="E233" s="124"/>
      <c r="F233" s="124"/>
      <c r="G233" s="124"/>
      <c r="H233" s="124"/>
      <c r="I233" s="124"/>
      <c r="J233" s="124"/>
      <c r="K233" s="124"/>
      <c r="L233" s="124"/>
      <c r="M233" s="124"/>
      <c r="N233" s="124"/>
      <c r="O233" s="124"/>
      <c r="P233" s="124"/>
      <c r="Q233" s="124"/>
      <c r="R233" s="124"/>
      <c r="S233" s="124"/>
      <c r="T233" s="124"/>
      <c r="U233" s="124"/>
      <c r="V233" s="124"/>
      <c r="W233" s="124"/>
      <c r="X233" s="124"/>
      <c r="Y233" s="124"/>
      <c r="Z233" s="124"/>
      <c r="AA233" s="124"/>
      <c r="AB233" s="22"/>
      <c r="AC233" s="22"/>
      <c r="AD233" s="22"/>
      <c r="AE233" s="22"/>
      <c r="AF233" s="22"/>
      <c r="AG233" s="22"/>
      <c r="AH233" s="25"/>
      <c r="AI233" s="25"/>
      <c r="AJ233" s="25"/>
      <c r="AK233" s="25"/>
      <c r="AL233" s="25"/>
      <c r="AM233" s="25"/>
      <c r="AN233" s="25"/>
      <c r="AO233" s="25"/>
      <c r="AP233" s="25"/>
      <c r="AQ233" s="22"/>
      <c r="AR233" s="22"/>
      <c r="AS233" s="22"/>
      <c r="AT233" s="22"/>
      <c r="AU233" s="128" t="s">
        <v>205</v>
      </c>
      <c r="AV233" s="126"/>
      <c r="AW233" s="126"/>
      <c r="AX233" s="126"/>
      <c r="AY233" s="126"/>
      <c r="AZ233" s="126"/>
      <c r="BA233" s="126"/>
      <c r="BB233" s="126"/>
      <c r="BC233" s="126"/>
      <c r="BD233" s="126"/>
      <c r="BE233" s="126"/>
      <c r="BF233" s="126"/>
    </row>
    <row r="234" spans="1:64" ht="12.75" customHeight="1" x14ac:dyDescent="0.2">
      <c r="AB234" s="23"/>
      <c r="AC234" s="23"/>
      <c r="AD234" s="23"/>
      <c r="AE234" s="23"/>
      <c r="AF234" s="23"/>
      <c r="AG234" s="23"/>
      <c r="AH234" s="26" t="s">
        <v>1</v>
      </c>
      <c r="AI234" s="26"/>
      <c r="AJ234" s="26"/>
      <c r="AK234" s="26"/>
      <c r="AL234" s="26"/>
      <c r="AM234" s="26"/>
      <c r="AN234" s="26"/>
      <c r="AO234" s="26"/>
      <c r="AP234" s="26"/>
      <c r="AQ234" s="23"/>
      <c r="AR234" s="23"/>
      <c r="AS234" s="23"/>
      <c r="AT234" s="23"/>
      <c r="AU234" s="26" t="s">
        <v>160</v>
      </c>
      <c r="AV234" s="26"/>
      <c r="AW234" s="26"/>
      <c r="AX234" s="26"/>
      <c r="AY234" s="26"/>
      <c r="AZ234" s="26"/>
      <c r="BA234" s="26"/>
      <c r="BB234" s="26"/>
      <c r="BC234" s="26"/>
      <c r="BD234" s="26"/>
      <c r="BE234" s="26"/>
      <c r="BF234" s="26"/>
    </row>
    <row r="235" spans="1:64" ht="15" x14ac:dyDescent="0.2">
      <c r="AB235" s="23"/>
      <c r="AC235" s="23"/>
      <c r="AD235" s="23"/>
      <c r="AE235" s="23"/>
      <c r="AF235" s="23"/>
      <c r="AG235" s="23"/>
      <c r="AH235" s="24"/>
      <c r="AI235" s="24"/>
      <c r="AJ235" s="24"/>
      <c r="AK235" s="24"/>
      <c r="AL235" s="24"/>
      <c r="AM235" s="24"/>
      <c r="AN235" s="24"/>
      <c r="AO235" s="24"/>
      <c r="AP235" s="24"/>
      <c r="AQ235" s="23"/>
      <c r="AR235" s="23"/>
      <c r="AS235" s="23"/>
      <c r="AT235" s="23"/>
      <c r="AU235" s="24"/>
      <c r="AV235" s="24"/>
      <c r="AW235" s="24"/>
      <c r="AX235" s="24"/>
      <c r="AY235" s="24"/>
      <c r="AZ235" s="24"/>
      <c r="BA235" s="24"/>
      <c r="BB235" s="24"/>
      <c r="BC235" s="24"/>
      <c r="BD235" s="24"/>
      <c r="BE235" s="24"/>
      <c r="BF235" s="24"/>
    </row>
  </sheetData>
  <mergeCells count="1451">
    <mergeCell ref="BA163:BC163"/>
    <mergeCell ref="BD163:BF163"/>
    <mergeCell ref="BG163:BI163"/>
    <mergeCell ref="BJ163:BL163"/>
    <mergeCell ref="A163:C163"/>
    <mergeCell ref="D163:V163"/>
    <mergeCell ref="W163:Y163"/>
    <mergeCell ref="Z163:AB163"/>
    <mergeCell ref="AC163:AE163"/>
    <mergeCell ref="AF163:AH163"/>
    <mergeCell ref="AI163:AK163"/>
    <mergeCell ref="AL163:AN163"/>
    <mergeCell ref="BN153:BR153"/>
    <mergeCell ref="A153:T153"/>
    <mergeCell ref="U153:Y153"/>
    <mergeCell ref="Z153:AD153"/>
    <mergeCell ref="AE153:AI153"/>
    <mergeCell ref="AJ153:AN153"/>
    <mergeCell ref="AO153:AS153"/>
    <mergeCell ref="AP144:AT144"/>
    <mergeCell ref="AU144:AY144"/>
    <mergeCell ref="AZ144:BD144"/>
    <mergeCell ref="BE144:BI144"/>
    <mergeCell ref="AP143:AT143"/>
    <mergeCell ref="AU143:AY143"/>
    <mergeCell ref="AZ143:BD143"/>
    <mergeCell ref="BE143:BI143"/>
    <mergeCell ref="A144:C144"/>
    <mergeCell ref="D144:P144"/>
    <mergeCell ref="Q144:U144"/>
    <mergeCell ref="V144:AE144"/>
    <mergeCell ref="AF144:AJ144"/>
    <mergeCell ref="AK144:AO144"/>
    <mergeCell ref="AP142:AT142"/>
    <mergeCell ref="AU142:AY142"/>
    <mergeCell ref="AZ142:BD142"/>
    <mergeCell ref="BE142:BI142"/>
    <mergeCell ref="A143:C143"/>
    <mergeCell ref="D143:P143"/>
    <mergeCell ref="Q143:U143"/>
    <mergeCell ref="V143:AE143"/>
    <mergeCell ref="AF143:AJ143"/>
    <mergeCell ref="AK143:AO143"/>
    <mergeCell ref="AP141:AT141"/>
    <mergeCell ref="AU141:AY141"/>
    <mergeCell ref="AZ141:BD141"/>
    <mergeCell ref="BE141:BI141"/>
    <mergeCell ref="A142:C142"/>
    <mergeCell ref="D142:P142"/>
    <mergeCell ref="Q142:U142"/>
    <mergeCell ref="V142:AE142"/>
    <mergeCell ref="AF142:AJ142"/>
    <mergeCell ref="AK142:AO142"/>
    <mergeCell ref="AP140:AT140"/>
    <mergeCell ref="AU140:AY140"/>
    <mergeCell ref="AZ140:BD140"/>
    <mergeCell ref="BE140:BI140"/>
    <mergeCell ref="A141:C141"/>
    <mergeCell ref="D141:P141"/>
    <mergeCell ref="Q141:U141"/>
    <mergeCell ref="V141:AE141"/>
    <mergeCell ref="AF141:AJ141"/>
    <mergeCell ref="AK141:AO141"/>
    <mergeCell ref="AP139:AT139"/>
    <mergeCell ref="AU139:AY139"/>
    <mergeCell ref="AZ139:BD139"/>
    <mergeCell ref="BE139:BI139"/>
    <mergeCell ref="A140:C140"/>
    <mergeCell ref="D140:P140"/>
    <mergeCell ref="Q140:U140"/>
    <mergeCell ref="V140:AE140"/>
    <mergeCell ref="AF140:AJ140"/>
    <mergeCell ref="AK140:AO140"/>
    <mergeCell ref="AP138:AT138"/>
    <mergeCell ref="AU138:AY138"/>
    <mergeCell ref="AZ138:BD138"/>
    <mergeCell ref="BE138:BI138"/>
    <mergeCell ref="A139:C139"/>
    <mergeCell ref="D139:P139"/>
    <mergeCell ref="Q139:U139"/>
    <mergeCell ref="V139:AE139"/>
    <mergeCell ref="AF139:AJ139"/>
    <mergeCell ref="AK139:AO139"/>
    <mergeCell ref="AP137:AT137"/>
    <mergeCell ref="AU137:AY137"/>
    <mergeCell ref="AZ137:BD137"/>
    <mergeCell ref="BE137:BI137"/>
    <mergeCell ref="A138:C138"/>
    <mergeCell ref="D138:P138"/>
    <mergeCell ref="Q138:U138"/>
    <mergeCell ref="V138:AE138"/>
    <mergeCell ref="AF138:AJ138"/>
    <mergeCell ref="AK138:AO138"/>
    <mergeCell ref="AP136:AT136"/>
    <mergeCell ref="AU136:AY136"/>
    <mergeCell ref="AZ136:BD136"/>
    <mergeCell ref="BE136:BI136"/>
    <mergeCell ref="A137:C137"/>
    <mergeCell ref="D137:P137"/>
    <mergeCell ref="Q137:U137"/>
    <mergeCell ref="V137:AE137"/>
    <mergeCell ref="AF137:AJ137"/>
    <mergeCell ref="AK137:AO137"/>
    <mergeCell ref="AP135:AT135"/>
    <mergeCell ref="AU135:AY135"/>
    <mergeCell ref="AZ135:BD135"/>
    <mergeCell ref="BE135:BI135"/>
    <mergeCell ref="A136:C136"/>
    <mergeCell ref="D136:P136"/>
    <mergeCell ref="Q136:U136"/>
    <mergeCell ref="V136:AE136"/>
    <mergeCell ref="AF136:AJ136"/>
    <mergeCell ref="AK136:AO136"/>
    <mergeCell ref="AP134:AT134"/>
    <mergeCell ref="AU134:AY134"/>
    <mergeCell ref="AZ134:BD134"/>
    <mergeCell ref="BE134:BI134"/>
    <mergeCell ref="A135:C135"/>
    <mergeCell ref="D135:P135"/>
    <mergeCell ref="Q135:U135"/>
    <mergeCell ref="V135:AE135"/>
    <mergeCell ref="AF135:AJ135"/>
    <mergeCell ref="AK135:AO135"/>
    <mergeCell ref="A134:C134"/>
    <mergeCell ref="D134:P134"/>
    <mergeCell ref="Q134:U134"/>
    <mergeCell ref="V134:AE134"/>
    <mergeCell ref="AF134:AJ134"/>
    <mergeCell ref="AK134:AO134"/>
    <mergeCell ref="A133:C133"/>
    <mergeCell ref="D133:P133"/>
    <mergeCell ref="Q133:U133"/>
    <mergeCell ref="V133:AE133"/>
    <mergeCell ref="AF133:AJ133"/>
    <mergeCell ref="AK133:AO133"/>
    <mergeCell ref="BT125:BX125"/>
    <mergeCell ref="AP125:AT125"/>
    <mergeCell ref="AU125:AY125"/>
    <mergeCell ref="AZ125:BD125"/>
    <mergeCell ref="BE125:BI125"/>
    <mergeCell ref="BJ125:BN125"/>
    <mergeCell ref="BO125:BS125"/>
    <mergeCell ref="BE124:BI124"/>
    <mergeCell ref="BJ124:BN124"/>
    <mergeCell ref="BO124:BS124"/>
    <mergeCell ref="BT124:BX124"/>
    <mergeCell ref="A125:C125"/>
    <mergeCell ref="D125:P125"/>
    <mergeCell ref="Q125:U125"/>
    <mergeCell ref="V125:AE125"/>
    <mergeCell ref="AF125:AJ125"/>
    <mergeCell ref="AK125:AO125"/>
    <mergeCell ref="BT123:BX123"/>
    <mergeCell ref="A124:C124"/>
    <mergeCell ref="D124:P124"/>
    <mergeCell ref="Q124:U124"/>
    <mergeCell ref="V124:AE124"/>
    <mergeCell ref="AF124:AJ124"/>
    <mergeCell ref="AK124:AO124"/>
    <mergeCell ref="AP124:AT124"/>
    <mergeCell ref="AU124:AY124"/>
    <mergeCell ref="AZ124:BD124"/>
    <mergeCell ref="AP123:AT123"/>
    <mergeCell ref="AU123:AY123"/>
    <mergeCell ref="AZ123:BD123"/>
    <mergeCell ref="BE123:BI123"/>
    <mergeCell ref="BJ123:BN123"/>
    <mergeCell ref="BO123:BS123"/>
    <mergeCell ref="BE122:BI122"/>
    <mergeCell ref="BJ122:BN122"/>
    <mergeCell ref="BO122:BS122"/>
    <mergeCell ref="BT122:BX122"/>
    <mergeCell ref="A123:C123"/>
    <mergeCell ref="D123:P123"/>
    <mergeCell ref="Q123:U123"/>
    <mergeCell ref="V123:AE123"/>
    <mergeCell ref="AF123:AJ123"/>
    <mergeCell ref="AK123:AO123"/>
    <mergeCell ref="BT121:BX121"/>
    <mergeCell ref="A122:C122"/>
    <mergeCell ref="D122:P122"/>
    <mergeCell ref="Q122:U122"/>
    <mergeCell ref="V122:AE122"/>
    <mergeCell ref="AF122:AJ122"/>
    <mergeCell ref="AK122:AO122"/>
    <mergeCell ref="AP122:AT122"/>
    <mergeCell ref="AU122:AY122"/>
    <mergeCell ref="AZ122:BD122"/>
    <mergeCell ref="AP121:AT121"/>
    <mergeCell ref="AU121:AY121"/>
    <mergeCell ref="AZ121:BD121"/>
    <mergeCell ref="BE121:BI121"/>
    <mergeCell ref="BJ121:BN121"/>
    <mergeCell ref="BO121:BS121"/>
    <mergeCell ref="BE120:BI120"/>
    <mergeCell ref="BJ120:BN120"/>
    <mergeCell ref="BO120:BS120"/>
    <mergeCell ref="BT120:BX120"/>
    <mergeCell ref="A121:C121"/>
    <mergeCell ref="D121:P121"/>
    <mergeCell ref="Q121:U121"/>
    <mergeCell ref="V121:AE121"/>
    <mergeCell ref="AF121:AJ121"/>
    <mergeCell ref="AK121:AO121"/>
    <mergeCell ref="BT119:BX119"/>
    <mergeCell ref="A120:C120"/>
    <mergeCell ref="D120:P120"/>
    <mergeCell ref="Q120:U120"/>
    <mergeCell ref="V120:AE120"/>
    <mergeCell ref="AF120:AJ120"/>
    <mergeCell ref="AK120:AO120"/>
    <mergeCell ref="AP120:AT120"/>
    <mergeCell ref="AU120:AY120"/>
    <mergeCell ref="AZ120:BD120"/>
    <mergeCell ref="AP119:AT119"/>
    <mergeCell ref="AU119:AY119"/>
    <mergeCell ref="AZ119:BD119"/>
    <mergeCell ref="BE119:BI119"/>
    <mergeCell ref="BJ119:BN119"/>
    <mergeCell ref="BO119:BS119"/>
    <mergeCell ref="BE118:BI118"/>
    <mergeCell ref="BJ118:BN118"/>
    <mergeCell ref="BO118:BS118"/>
    <mergeCell ref="BT118:BX118"/>
    <mergeCell ref="A119:C119"/>
    <mergeCell ref="D119:P119"/>
    <mergeCell ref="Q119:U119"/>
    <mergeCell ref="V119:AE119"/>
    <mergeCell ref="AF119:AJ119"/>
    <mergeCell ref="AK119:AO119"/>
    <mergeCell ref="BT117:BX117"/>
    <mergeCell ref="A118:C118"/>
    <mergeCell ref="D118:P118"/>
    <mergeCell ref="Q118:U118"/>
    <mergeCell ref="V118:AE118"/>
    <mergeCell ref="AF118:AJ118"/>
    <mergeCell ref="AK118:AO118"/>
    <mergeCell ref="AP118:AT118"/>
    <mergeCell ref="AU118:AY118"/>
    <mergeCell ref="AZ118:BD118"/>
    <mergeCell ref="AP117:AT117"/>
    <mergeCell ref="AU117:AY117"/>
    <mergeCell ref="AZ117:BD117"/>
    <mergeCell ref="BE117:BI117"/>
    <mergeCell ref="BJ117:BN117"/>
    <mergeCell ref="BO117:BS117"/>
    <mergeCell ref="BE116:BI116"/>
    <mergeCell ref="BJ116:BN116"/>
    <mergeCell ref="BO116:BS116"/>
    <mergeCell ref="BT116:BX116"/>
    <mergeCell ref="A117:C117"/>
    <mergeCell ref="D117:P117"/>
    <mergeCell ref="Q117:U117"/>
    <mergeCell ref="V117:AE117"/>
    <mergeCell ref="AF117:AJ117"/>
    <mergeCell ref="AK117:AO117"/>
    <mergeCell ref="BT115:BX115"/>
    <mergeCell ref="A116:C116"/>
    <mergeCell ref="D116:P116"/>
    <mergeCell ref="Q116:U116"/>
    <mergeCell ref="V116:AE116"/>
    <mergeCell ref="AF116:AJ116"/>
    <mergeCell ref="AK116:AO116"/>
    <mergeCell ref="AP116:AT116"/>
    <mergeCell ref="AU116:AY116"/>
    <mergeCell ref="AZ116:BD116"/>
    <mergeCell ref="AP115:AT115"/>
    <mergeCell ref="AU115:AY115"/>
    <mergeCell ref="AZ115:BD115"/>
    <mergeCell ref="BE115:BI115"/>
    <mergeCell ref="BJ115:BN115"/>
    <mergeCell ref="BO115:BS115"/>
    <mergeCell ref="BE114:BI114"/>
    <mergeCell ref="BJ114:BN114"/>
    <mergeCell ref="BO114:BS114"/>
    <mergeCell ref="BT114:BX114"/>
    <mergeCell ref="A115:C115"/>
    <mergeCell ref="D115:P115"/>
    <mergeCell ref="Q115:U115"/>
    <mergeCell ref="V115:AE115"/>
    <mergeCell ref="AF115:AJ115"/>
    <mergeCell ref="AK115:AO115"/>
    <mergeCell ref="A114:C114"/>
    <mergeCell ref="D114:P114"/>
    <mergeCell ref="Q114:U114"/>
    <mergeCell ref="V114:AE114"/>
    <mergeCell ref="AF114:AJ114"/>
    <mergeCell ref="AK114:AO114"/>
    <mergeCell ref="AP114:AT114"/>
    <mergeCell ref="AU114:AY114"/>
    <mergeCell ref="AZ114:BD114"/>
    <mergeCell ref="BD104:BH104"/>
    <mergeCell ref="BD103:BH103"/>
    <mergeCell ref="A104:C104"/>
    <mergeCell ref="D104:T104"/>
    <mergeCell ref="U104:Y104"/>
    <mergeCell ref="Z104:AD104"/>
    <mergeCell ref="AE104:AI104"/>
    <mergeCell ref="AJ104:AN104"/>
    <mergeCell ref="AO104:AS104"/>
    <mergeCell ref="AT104:AX104"/>
    <mergeCell ref="AY104:BC104"/>
    <mergeCell ref="BD102:BH102"/>
    <mergeCell ref="A103:C103"/>
    <mergeCell ref="D103:T103"/>
    <mergeCell ref="U103:Y103"/>
    <mergeCell ref="Z103:AD103"/>
    <mergeCell ref="AE103:AI103"/>
    <mergeCell ref="AJ103:AN103"/>
    <mergeCell ref="AO103:AS103"/>
    <mergeCell ref="AT103:AX103"/>
    <mergeCell ref="AY103:BC103"/>
    <mergeCell ref="A102:C102"/>
    <mergeCell ref="D102:T102"/>
    <mergeCell ref="U102:Y102"/>
    <mergeCell ref="Z102:AD102"/>
    <mergeCell ref="AE102:AI102"/>
    <mergeCell ref="BU93:BY93"/>
    <mergeCell ref="AS93:AW93"/>
    <mergeCell ref="AX93:BA93"/>
    <mergeCell ref="BB93:BF93"/>
    <mergeCell ref="BG93:BK93"/>
    <mergeCell ref="BL93:BP93"/>
    <mergeCell ref="BQ93:BT93"/>
    <mergeCell ref="BL92:BP92"/>
    <mergeCell ref="BQ92:BT92"/>
    <mergeCell ref="BU92:BY92"/>
    <mergeCell ref="A93:C93"/>
    <mergeCell ref="D93:T93"/>
    <mergeCell ref="U93:Y93"/>
    <mergeCell ref="Z93:AD93"/>
    <mergeCell ref="AE93:AH93"/>
    <mergeCell ref="AI93:AM93"/>
    <mergeCell ref="AN93:AR93"/>
    <mergeCell ref="AI92:AM92"/>
    <mergeCell ref="AN92:AR92"/>
    <mergeCell ref="AS92:AW92"/>
    <mergeCell ref="AX92:BA92"/>
    <mergeCell ref="BB92:BF92"/>
    <mergeCell ref="BG92:BK92"/>
    <mergeCell ref="BB91:BF91"/>
    <mergeCell ref="BG91:BK91"/>
    <mergeCell ref="BL91:BP91"/>
    <mergeCell ref="BQ91:BT91"/>
    <mergeCell ref="BU91:BY91"/>
    <mergeCell ref="A92:C92"/>
    <mergeCell ref="D92:T92"/>
    <mergeCell ref="U92:Y92"/>
    <mergeCell ref="Z92:AD92"/>
    <mergeCell ref="AE92:AH92"/>
    <mergeCell ref="A91:C91"/>
    <mergeCell ref="D91:T91"/>
    <mergeCell ref="U91:Y91"/>
    <mergeCell ref="Z91:AD91"/>
    <mergeCell ref="AE91:AH91"/>
    <mergeCell ref="AI91:AM91"/>
    <mergeCell ref="AN91:AR91"/>
    <mergeCell ref="AS91:AW91"/>
    <mergeCell ref="AX91:BA91"/>
    <mergeCell ref="BG72:BK72"/>
    <mergeCell ref="BG71:BK71"/>
    <mergeCell ref="A72:D72"/>
    <mergeCell ref="E72:W72"/>
    <mergeCell ref="X72:AB72"/>
    <mergeCell ref="AC72:AG72"/>
    <mergeCell ref="AH72:AL72"/>
    <mergeCell ref="AM72:AQ72"/>
    <mergeCell ref="AR72:AV72"/>
    <mergeCell ref="AW72:BA72"/>
    <mergeCell ref="BB72:BF72"/>
    <mergeCell ref="BG70:BK70"/>
    <mergeCell ref="A71:D71"/>
    <mergeCell ref="E71:W71"/>
    <mergeCell ref="X71:AB71"/>
    <mergeCell ref="AC71:AG71"/>
    <mergeCell ref="AH71:AL71"/>
    <mergeCell ref="AM71:AQ71"/>
    <mergeCell ref="AR71:AV71"/>
    <mergeCell ref="AW71:BA71"/>
    <mergeCell ref="BB71:BF71"/>
    <mergeCell ref="A70:D70"/>
    <mergeCell ref="E70:W70"/>
    <mergeCell ref="X70:AB70"/>
    <mergeCell ref="AC70:AG70"/>
    <mergeCell ref="AH70:AL70"/>
    <mergeCell ref="BL53:BP53"/>
    <mergeCell ref="BQ53:BT53"/>
    <mergeCell ref="BU53:BY53"/>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40:D40"/>
    <mergeCell ref="E40:W40"/>
    <mergeCell ref="X40:AB40"/>
    <mergeCell ref="AC40:AG40"/>
    <mergeCell ref="AH40:AL40"/>
    <mergeCell ref="AM40:AQ40"/>
    <mergeCell ref="AR40:AV40"/>
    <mergeCell ref="BB31:BF31"/>
    <mergeCell ref="BG31:BK31"/>
    <mergeCell ref="BL31:BP31"/>
    <mergeCell ref="BQ31:BT31"/>
    <mergeCell ref="BU31:BY31"/>
    <mergeCell ref="A31:D31"/>
    <mergeCell ref="E31:T31"/>
    <mergeCell ref="U31:Y31"/>
    <mergeCell ref="Z31:AD31"/>
    <mergeCell ref="AE31:AH31"/>
    <mergeCell ref="A229:BL229"/>
    <mergeCell ref="A233:AA233"/>
    <mergeCell ref="AH233:AP233"/>
    <mergeCell ref="AU233:BF233"/>
    <mergeCell ref="AH234:AP234"/>
    <mergeCell ref="AU234:BF234"/>
    <mergeCell ref="AW221:BD221"/>
    <mergeCell ref="BE221:BL221"/>
    <mergeCell ref="A223:BL223"/>
    <mergeCell ref="A224:BL224"/>
    <mergeCell ref="A227:BL227"/>
    <mergeCell ref="A228:BL228"/>
    <mergeCell ref="AQ220:AV220"/>
    <mergeCell ref="AW220:BD220"/>
    <mergeCell ref="BE220:BL220"/>
    <mergeCell ref="A221:F221"/>
    <mergeCell ref="G221:S221"/>
    <mergeCell ref="T221:Y221"/>
    <mergeCell ref="Z221:AD221"/>
    <mergeCell ref="AE221:AJ221"/>
    <mergeCell ref="AK221:AP221"/>
    <mergeCell ref="AQ221:AV221"/>
    <mergeCell ref="A220:F220"/>
    <mergeCell ref="G220:S220"/>
    <mergeCell ref="T220:Y220"/>
    <mergeCell ref="Z220:AD220"/>
    <mergeCell ref="AE220:AJ220"/>
    <mergeCell ref="AK220:AP220"/>
    <mergeCell ref="BE217:BL218"/>
    <mergeCell ref="A219:F219"/>
    <mergeCell ref="G219:S219"/>
    <mergeCell ref="T219:Y219"/>
    <mergeCell ref="Z219:AD219"/>
    <mergeCell ref="AE219:AJ219"/>
    <mergeCell ref="AK219:AP219"/>
    <mergeCell ref="AQ219:AV219"/>
    <mergeCell ref="AW219:BD219"/>
    <mergeCell ref="BE219:BL219"/>
    <mergeCell ref="A215:BL215"/>
    <mergeCell ref="A216:BL216"/>
    <mergeCell ref="A217:F218"/>
    <mergeCell ref="G217:S218"/>
    <mergeCell ref="T217:Y218"/>
    <mergeCell ref="Z217:AD218"/>
    <mergeCell ref="AE217:AJ218"/>
    <mergeCell ref="AK217:AP218"/>
    <mergeCell ref="AQ217:AV218"/>
    <mergeCell ref="AW217:BD218"/>
    <mergeCell ref="AJ213:AN213"/>
    <mergeCell ref="AO213:AS213"/>
    <mergeCell ref="AT213:AW213"/>
    <mergeCell ref="AX213:BB213"/>
    <mergeCell ref="BC213:BG213"/>
    <mergeCell ref="BH213:BL213"/>
    <mergeCell ref="A213:F213"/>
    <mergeCell ref="G213:P213"/>
    <mergeCell ref="Q213:U213"/>
    <mergeCell ref="V213:Y213"/>
    <mergeCell ref="Z213:AD213"/>
    <mergeCell ref="AE213:AI213"/>
    <mergeCell ref="AJ212:AN212"/>
    <mergeCell ref="AO212:AS212"/>
    <mergeCell ref="AT212:AW212"/>
    <mergeCell ref="AX212:BB212"/>
    <mergeCell ref="BC212:BG212"/>
    <mergeCell ref="BH212:BL212"/>
    <mergeCell ref="A212:F212"/>
    <mergeCell ref="G212:P212"/>
    <mergeCell ref="Q212:U212"/>
    <mergeCell ref="V212:Y212"/>
    <mergeCell ref="Z212:AD212"/>
    <mergeCell ref="AE212:AI212"/>
    <mergeCell ref="AJ211:AN211"/>
    <mergeCell ref="AO211:AS211"/>
    <mergeCell ref="AT211:AW211"/>
    <mergeCell ref="AX211:BB211"/>
    <mergeCell ref="BC211:BG211"/>
    <mergeCell ref="BH211:BL211"/>
    <mergeCell ref="A211:F211"/>
    <mergeCell ref="G211:P211"/>
    <mergeCell ref="Q211:U211"/>
    <mergeCell ref="V211:Y211"/>
    <mergeCell ref="Z211:AD211"/>
    <mergeCell ref="AE211:AI211"/>
    <mergeCell ref="AT209:AW210"/>
    <mergeCell ref="AX209:BG209"/>
    <mergeCell ref="BH209:BL210"/>
    <mergeCell ref="Z210:AD210"/>
    <mergeCell ref="AE210:AI210"/>
    <mergeCell ref="AX210:BB210"/>
    <mergeCell ref="BC210:BG210"/>
    <mergeCell ref="A207:BL207"/>
    <mergeCell ref="A208:F210"/>
    <mergeCell ref="G208:P210"/>
    <mergeCell ref="Q208:AN208"/>
    <mergeCell ref="AO208:BL208"/>
    <mergeCell ref="Q209:U210"/>
    <mergeCell ref="V209:Y210"/>
    <mergeCell ref="Z209:AI209"/>
    <mergeCell ref="AJ209:AN210"/>
    <mergeCell ref="AO209:AS210"/>
    <mergeCell ref="AK204:AP204"/>
    <mergeCell ref="AQ204:AV204"/>
    <mergeCell ref="AW204:BA204"/>
    <mergeCell ref="BB204:BF204"/>
    <mergeCell ref="BG204:BL204"/>
    <mergeCell ref="A206:BL206"/>
    <mergeCell ref="AK203:AP203"/>
    <mergeCell ref="AQ203:AV203"/>
    <mergeCell ref="AW203:BA203"/>
    <mergeCell ref="BB203:BF203"/>
    <mergeCell ref="BG203:BL203"/>
    <mergeCell ref="A204:F204"/>
    <mergeCell ref="G204:S204"/>
    <mergeCell ref="T204:Y204"/>
    <mergeCell ref="Z204:AD204"/>
    <mergeCell ref="AE204:AJ204"/>
    <mergeCell ref="AK202:AP202"/>
    <mergeCell ref="AQ202:AV202"/>
    <mergeCell ref="AW202:BA202"/>
    <mergeCell ref="BB202:BF202"/>
    <mergeCell ref="BG202:BL202"/>
    <mergeCell ref="A203:F203"/>
    <mergeCell ref="G203:S203"/>
    <mergeCell ref="T203:Y203"/>
    <mergeCell ref="Z203:AD203"/>
    <mergeCell ref="AE203:AJ203"/>
    <mergeCell ref="AQ200:AV201"/>
    <mergeCell ref="AW200:BF200"/>
    <mergeCell ref="BG200:BL201"/>
    <mergeCell ref="AW201:BA201"/>
    <mergeCell ref="BB201:BF201"/>
    <mergeCell ref="A202:F202"/>
    <mergeCell ref="G202:S202"/>
    <mergeCell ref="T202:Y202"/>
    <mergeCell ref="Z202:AD202"/>
    <mergeCell ref="AE202:AJ202"/>
    <mergeCell ref="A200:F201"/>
    <mergeCell ref="G200:S201"/>
    <mergeCell ref="T200:Y201"/>
    <mergeCell ref="Z200:AD201"/>
    <mergeCell ref="AE200:AJ201"/>
    <mergeCell ref="AK200:AP201"/>
    <mergeCell ref="BP190:BS190"/>
    <mergeCell ref="A193:BL193"/>
    <mergeCell ref="A194:BL194"/>
    <mergeCell ref="A197:BL197"/>
    <mergeCell ref="A198:BL198"/>
    <mergeCell ref="A199:BL199"/>
    <mergeCell ref="AO190:AR190"/>
    <mergeCell ref="AS190:AW190"/>
    <mergeCell ref="AX190:BA190"/>
    <mergeCell ref="BB190:BF190"/>
    <mergeCell ref="BG190:BJ190"/>
    <mergeCell ref="BK190:BO190"/>
    <mergeCell ref="BB189:BF189"/>
    <mergeCell ref="BG189:BJ189"/>
    <mergeCell ref="BK189:BO189"/>
    <mergeCell ref="BP189:BS189"/>
    <mergeCell ref="A190:M190"/>
    <mergeCell ref="N190:U190"/>
    <mergeCell ref="V190:Z190"/>
    <mergeCell ref="AA190:AE190"/>
    <mergeCell ref="AF190:AI190"/>
    <mergeCell ref="AJ190:AN190"/>
    <mergeCell ref="BP188:BS188"/>
    <mergeCell ref="A189:M189"/>
    <mergeCell ref="N189:U189"/>
    <mergeCell ref="V189:Z189"/>
    <mergeCell ref="AA189:AE189"/>
    <mergeCell ref="AF189:AI189"/>
    <mergeCell ref="AJ189:AN189"/>
    <mergeCell ref="AO189:AR189"/>
    <mergeCell ref="AS189:AW189"/>
    <mergeCell ref="AX189:BA189"/>
    <mergeCell ref="AO188:AR188"/>
    <mergeCell ref="AS188:AW188"/>
    <mergeCell ref="AX188:BA188"/>
    <mergeCell ref="BB188:BF188"/>
    <mergeCell ref="BG188:BJ188"/>
    <mergeCell ref="BK188:BO188"/>
    <mergeCell ref="BB187:BF187"/>
    <mergeCell ref="BG187:BJ187"/>
    <mergeCell ref="BK187:BO187"/>
    <mergeCell ref="BP187:BS187"/>
    <mergeCell ref="A188:M188"/>
    <mergeCell ref="N188:U188"/>
    <mergeCell ref="V188:Z188"/>
    <mergeCell ref="AA188:AE188"/>
    <mergeCell ref="AF188:AI188"/>
    <mergeCell ref="AJ188:AN188"/>
    <mergeCell ref="AA187:AE187"/>
    <mergeCell ref="AF187:AI187"/>
    <mergeCell ref="AJ187:AN187"/>
    <mergeCell ref="AO187:AR187"/>
    <mergeCell ref="AS187:AW187"/>
    <mergeCell ref="AX187:BA187"/>
    <mergeCell ref="A184:BL184"/>
    <mergeCell ref="A185:BM185"/>
    <mergeCell ref="A186:M187"/>
    <mergeCell ref="N186:U187"/>
    <mergeCell ref="V186:Z187"/>
    <mergeCell ref="AA186:AI186"/>
    <mergeCell ref="AJ186:AR186"/>
    <mergeCell ref="AS186:BA186"/>
    <mergeCell ref="BB186:BJ186"/>
    <mergeCell ref="BK186:BS186"/>
    <mergeCell ref="AZ180:BD180"/>
    <mergeCell ref="A181:F181"/>
    <mergeCell ref="G181:S181"/>
    <mergeCell ref="T181:Z181"/>
    <mergeCell ref="AA181:AE181"/>
    <mergeCell ref="AF181:AJ181"/>
    <mergeCell ref="AK181:AO181"/>
    <mergeCell ref="AP181:AT181"/>
    <mergeCell ref="AU181:AY181"/>
    <mergeCell ref="AZ181:BD181"/>
    <mergeCell ref="AU179:AY179"/>
    <mergeCell ref="AZ179:BD179"/>
    <mergeCell ref="A180:F180"/>
    <mergeCell ref="G180:S180"/>
    <mergeCell ref="T180:Z180"/>
    <mergeCell ref="AA180:AE180"/>
    <mergeCell ref="AF180:AJ180"/>
    <mergeCell ref="AK180:AO180"/>
    <mergeCell ref="AP180:AT180"/>
    <mergeCell ref="AU180:AY180"/>
    <mergeCell ref="AP178:AT178"/>
    <mergeCell ref="AU178:AY178"/>
    <mergeCell ref="AZ178:BD178"/>
    <mergeCell ref="A179:F179"/>
    <mergeCell ref="G179:S179"/>
    <mergeCell ref="T179:Z179"/>
    <mergeCell ref="AA179:AE179"/>
    <mergeCell ref="AF179:AJ179"/>
    <mergeCell ref="AK179:AO179"/>
    <mergeCell ref="AP179:AT179"/>
    <mergeCell ref="A175:BL175"/>
    <mergeCell ref="A176:BD176"/>
    <mergeCell ref="A177:F178"/>
    <mergeCell ref="G177:S178"/>
    <mergeCell ref="T177:Z178"/>
    <mergeCell ref="AA177:AO177"/>
    <mergeCell ref="AP177:BD177"/>
    <mergeCell ref="AA178:AE178"/>
    <mergeCell ref="AF178:AJ178"/>
    <mergeCell ref="AK178:AO178"/>
    <mergeCell ref="AP173:AT173"/>
    <mergeCell ref="AU173:AY173"/>
    <mergeCell ref="AZ173:BD173"/>
    <mergeCell ref="BE173:BI173"/>
    <mergeCell ref="BJ173:BN173"/>
    <mergeCell ref="BO173:BS173"/>
    <mergeCell ref="A173:F173"/>
    <mergeCell ref="G173:S173"/>
    <mergeCell ref="T173:Z173"/>
    <mergeCell ref="AA173:AE173"/>
    <mergeCell ref="AF173:AJ173"/>
    <mergeCell ref="AK173:AO173"/>
    <mergeCell ref="AP172:AT172"/>
    <mergeCell ref="AU172:AY172"/>
    <mergeCell ref="AZ172:BD172"/>
    <mergeCell ref="BE172:BI172"/>
    <mergeCell ref="BJ172:BN172"/>
    <mergeCell ref="BO172:BS172"/>
    <mergeCell ref="A172:F172"/>
    <mergeCell ref="G172:S172"/>
    <mergeCell ref="T172:Z172"/>
    <mergeCell ref="AA172:AE172"/>
    <mergeCell ref="AF172:AJ172"/>
    <mergeCell ref="AK172:AO172"/>
    <mergeCell ref="AP171:AT171"/>
    <mergeCell ref="AU171:AY171"/>
    <mergeCell ref="AZ171:BD171"/>
    <mergeCell ref="BE171:BI171"/>
    <mergeCell ref="BJ171:BN171"/>
    <mergeCell ref="BO171:BS171"/>
    <mergeCell ref="A171:F171"/>
    <mergeCell ref="G171:S171"/>
    <mergeCell ref="T171:Z171"/>
    <mergeCell ref="AA171:AE171"/>
    <mergeCell ref="AF171:AJ171"/>
    <mergeCell ref="AK171:AO171"/>
    <mergeCell ref="AP170:AT170"/>
    <mergeCell ref="AU170:AY170"/>
    <mergeCell ref="AZ170:BD170"/>
    <mergeCell ref="BE170:BI170"/>
    <mergeCell ref="BJ170:BN170"/>
    <mergeCell ref="BO170:BS170"/>
    <mergeCell ref="A168:BS168"/>
    <mergeCell ref="A169:F170"/>
    <mergeCell ref="G169:S170"/>
    <mergeCell ref="T169:Z170"/>
    <mergeCell ref="AA169:AO169"/>
    <mergeCell ref="AP169:BD169"/>
    <mergeCell ref="BE169:BS169"/>
    <mergeCell ref="AA170:AE170"/>
    <mergeCell ref="AF170:AJ170"/>
    <mergeCell ref="AK170:AO170"/>
    <mergeCell ref="BA162:BC162"/>
    <mergeCell ref="BD162:BF162"/>
    <mergeCell ref="BG162:BI162"/>
    <mergeCell ref="BJ162:BL162"/>
    <mergeCell ref="A166:BL166"/>
    <mergeCell ref="A167:BS167"/>
    <mergeCell ref="AO163:AQ163"/>
    <mergeCell ref="AR163:AT163"/>
    <mergeCell ref="AU163:AW163"/>
    <mergeCell ref="AX163:AZ163"/>
    <mergeCell ref="AI162:AK162"/>
    <mergeCell ref="AL162:AN162"/>
    <mergeCell ref="AO162:AQ162"/>
    <mergeCell ref="AR162:AT162"/>
    <mergeCell ref="AU162:AW162"/>
    <mergeCell ref="AX162:AZ162"/>
    <mergeCell ref="BA161:BC161"/>
    <mergeCell ref="BD161:BF161"/>
    <mergeCell ref="BG161:BI161"/>
    <mergeCell ref="BJ161:BL161"/>
    <mergeCell ref="A162:C162"/>
    <mergeCell ref="D162:V162"/>
    <mergeCell ref="W162:Y162"/>
    <mergeCell ref="Z162:AB162"/>
    <mergeCell ref="AC162:AE162"/>
    <mergeCell ref="AF162:AH162"/>
    <mergeCell ref="AI161:AK161"/>
    <mergeCell ref="AL161:AN161"/>
    <mergeCell ref="AO161:AQ161"/>
    <mergeCell ref="AR161:AT161"/>
    <mergeCell ref="AU161:AW161"/>
    <mergeCell ref="AX161:AZ161"/>
    <mergeCell ref="BA160:BC160"/>
    <mergeCell ref="BD160:BF160"/>
    <mergeCell ref="BG160:BI160"/>
    <mergeCell ref="BJ160:BL160"/>
    <mergeCell ref="A161:C161"/>
    <mergeCell ref="D161:V161"/>
    <mergeCell ref="W161:Y161"/>
    <mergeCell ref="Z161:AB161"/>
    <mergeCell ref="AC161:AE161"/>
    <mergeCell ref="AF161:AH161"/>
    <mergeCell ref="AI160:AK160"/>
    <mergeCell ref="AL160:AN160"/>
    <mergeCell ref="AO160:AQ160"/>
    <mergeCell ref="AR160:AT160"/>
    <mergeCell ref="AU160:AW160"/>
    <mergeCell ref="AX160:AZ160"/>
    <mergeCell ref="A160:C160"/>
    <mergeCell ref="D160:V160"/>
    <mergeCell ref="W160:Y160"/>
    <mergeCell ref="Z160:AB160"/>
    <mergeCell ref="AC160:AE160"/>
    <mergeCell ref="AF160:AH160"/>
    <mergeCell ref="BJ158:BL159"/>
    <mergeCell ref="W159:Y159"/>
    <mergeCell ref="Z159:AB159"/>
    <mergeCell ref="AC159:AE159"/>
    <mergeCell ref="AF159:AH159"/>
    <mergeCell ref="AI159:AK159"/>
    <mergeCell ref="AL159:AN159"/>
    <mergeCell ref="AO159:AQ159"/>
    <mergeCell ref="AR159:AT159"/>
    <mergeCell ref="BG157:BL157"/>
    <mergeCell ref="W158:AB158"/>
    <mergeCell ref="AC158:AH158"/>
    <mergeCell ref="AI158:AN158"/>
    <mergeCell ref="AO158:AT158"/>
    <mergeCell ref="AU158:AW159"/>
    <mergeCell ref="AX158:AZ159"/>
    <mergeCell ref="BA158:BC159"/>
    <mergeCell ref="BD158:BF159"/>
    <mergeCell ref="BG158:BI159"/>
    <mergeCell ref="A157:C159"/>
    <mergeCell ref="D157:V159"/>
    <mergeCell ref="W157:AH157"/>
    <mergeCell ref="AI157:AT157"/>
    <mergeCell ref="AU157:AZ157"/>
    <mergeCell ref="BA157:BF157"/>
    <mergeCell ref="AT152:AX152"/>
    <mergeCell ref="AY152:BC152"/>
    <mergeCell ref="BD152:BH152"/>
    <mergeCell ref="BI152:BM152"/>
    <mergeCell ref="BN152:BR152"/>
    <mergeCell ref="A156:BL156"/>
    <mergeCell ref="AT153:AX153"/>
    <mergeCell ref="AY153:BC153"/>
    <mergeCell ref="BD153:BH153"/>
    <mergeCell ref="BI153:BM153"/>
    <mergeCell ref="A152:T152"/>
    <mergeCell ref="U152:Y152"/>
    <mergeCell ref="Z152:AD152"/>
    <mergeCell ref="AE152:AI152"/>
    <mergeCell ref="AJ152:AN152"/>
    <mergeCell ref="AO152:AS152"/>
    <mergeCell ref="AO151:AS151"/>
    <mergeCell ref="AT151:AX151"/>
    <mergeCell ref="AY151:BC151"/>
    <mergeCell ref="BD151:BH151"/>
    <mergeCell ref="BI151:BM151"/>
    <mergeCell ref="BN151:BR151"/>
    <mergeCell ref="AT150:AX150"/>
    <mergeCell ref="AY150:BC150"/>
    <mergeCell ref="BD150:BH150"/>
    <mergeCell ref="BI150:BM150"/>
    <mergeCell ref="BN150:BR150"/>
    <mergeCell ref="A151:T151"/>
    <mergeCell ref="U151:Y151"/>
    <mergeCell ref="Z151:AD151"/>
    <mergeCell ref="AE151:AI151"/>
    <mergeCell ref="AJ151:AN151"/>
    <mergeCell ref="A150:T150"/>
    <mergeCell ref="U150:Y150"/>
    <mergeCell ref="Z150:AD150"/>
    <mergeCell ref="AE150:AI150"/>
    <mergeCell ref="AJ150:AN150"/>
    <mergeCell ref="AO150:AS150"/>
    <mergeCell ref="AO149:AS149"/>
    <mergeCell ref="AT149:AX149"/>
    <mergeCell ref="AY149:BC149"/>
    <mergeCell ref="BD149:BH149"/>
    <mergeCell ref="BI149:BM149"/>
    <mergeCell ref="BN149:BR149"/>
    <mergeCell ref="A148:T149"/>
    <mergeCell ref="U148:AD148"/>
    <mergeCell ref="AE148:AN148"/>
    <mergeCell ref="AO148:AX148"/>
    <mergeCell ref="AY148:BH148"/>
    <mergeCell ref="BI148:BR148"/>
    <mergeCell ref="U149:Y149"/>
    <mergeCell ref="Z149:AD149"/>
    <mergeCell ref="AE149:AI149"/>
    <mergeCell ref="AJ149:AN149"/>
    <mergeCell ref="AP132:AT132"/>
    <mergeCell ref="AU132:AY132"/>
    <mergeCell ref="AZ132:BD132"/>
    <mergeCell ref="BE132:BI132"/>
    <mergeCell ref="A146:BL146"/>
    <mergeCell ref="A147:BR147"/>
    <mergeCell ref="AP133:AT133"/>
    <mergeCell ref="AU133:AY133"/>
    <mergeCell ref="AZ133:BD133"/>
    <mergeCell ref="BE133:BI133"/>
    <mergeCell ref="AP131:AT131"/>
    <mergeCell ref="AU131:AY131"/>
    <mergeCell ref="AZ131:BD131"/>
    <mergeCell ref="BE131:BI131"/>
    <mergeCell ref="A132:C132"/>
    <mergeCell ref="D132:P132"/>
    <mergeCell ref="Q132:U132"/>
    <mergeCell ref="V132:AE132"/>
    <mergeCell ref="AF132:AJ132"/>
    <mergeCell ref="AK132:AO132"/>
    <mergeCell ref="AP130:AT130"/>
    <mergeCell ref="AU130:AY130"/>
    <mergeCell ref="AZ130:BD130"/>
    <mergeCell ref="BE130:BI130"/>
    <mergeCell ref="A131:C131"/>
    <mergeCell ref="D131:P131"/>
    <mergeCell ref="Q131:U131"/>
    <mergeCell ref="V131:AE131"/>
    <mergeCell ref="AF131:AJ131"/>
    <mergeCell ref="AK131:AO131"/>
    <mergeCell ref="AP129:AT129"/>
    <mergeCell ref="AU129:AY129"/>
    <mergeCell ref="AZ129:BD129"/>
    <mergeCell ref="BE129:BI129"/>
    <mergeCell ref="A130:C130"/>
    <mergeCell ref="D130:P130"/>
    <mergeCell ref="Q130:U130"/>
    <mergeCell ref="V130:AE130"/>
    <mergeCell ref="AF130:AJ130"/>
    <mergeCell ref="AK130:AO130"/>
    <mergeCell ref="BT113:BX113"/>
    <mergeCell ref="A127:BL127"/>
    <mergeCell ref="A128:C129"/>
    <mergeCell ref="D128:P129"/>
    <mergeCell ref="Q128:U129"/>
    <mergeCell ref="V128:AE129"/>
    <mergeCell ref="AF128:AT128"/>
    <mergeCell ref="AU128:BI128"/>
    <mergeCell ref="AF129:AJ129"/>
    <mergeCell ref="AK129:AO129"/>
    <mergeCell ref="AP113:AT113"/>
    <mergeCell ref="AU113:AY113"/>
    <mergeCell ref="AZ113:BD113"/>
    <mergeCell ref="BE113:BI113"/>
    <mergeCell ref="BJ113:BN113"/>
    <mergeCell ref="BO113:BS113"/>
    <mergeCell ref="BE112:BI112"/>
    <mergeCell ref="BJ112:BN112"/>
    <mergeCell ref="BO112:BS112"/>
    <mergeCell ref="BT112:BX112"/>
    <mergeCell ref="A113:C113"/>
    <mergeCell ref="D113:P113"/>
    <mergeCell ref="Q113:U113"/>
    <mergeCell ref="V113:AE113"/>
    <mergeCell ref="AF113:AJ113"/>
    <mergeCell ref="AK113:AO113"/>
    <mergeCell ref="BT111:BX111"/>
    <mergeCell ref="A112:C112"/>
    <mergeCell ref="D112:P112"/>
    <mergeCell ref="Q112:U112"/>
    <mergeCell ref="V112:AE112"/>
    <mergeCell ref="AF112:AJ112"/>
    <mergeCell ref="AK112:AO112"/>
    <mergeCell ref="AP112:AT112"/>
    <mergeCell ref="AU112:AY112"/>
    <mergeCell ref="AZ112:BD112"/>
    <mergeCell ref="AP111:AT111"/>
    <mergeCell ref="AU111:AY111"/>
    <mergeCell ref="AZ111:BD111"/>
    <mergeCell ref="BE111:BI111"/>
    <mergeCell ref="BJ111:BN111"/>
    <mergeCell ref="BO111:BS111"/>
    <mergeCell ref="A111:C111"/>
    <mergeCell ref="D111:P111"/>
    <mergeCell ref="Q111:U111"/>
    <mergeCell ref="V111:AE111"/>
    <mergeCell ref="AF111:AJ111"/>
    <mergeCell ref="AK111:AO111"/>
    <mergeCell ref="BJ109:BX109"/>
    <mergeCell ref="AF110:AJ110"/>
    <mergeCell ref="AK110:AO110"/>
    <mergeCell ref="AP110:AT110"/>
    <mergeCell ref="AU110:AY110"/>
    <mergeCell ref="AZ110:BD110"/>
    <mergeCell ref="BE110:BI110"/>
    <mergeCell ref="BJ110:BN110"/>
    <mergeCell ref="BO110:BS110"/>
    <mergeCell ref="BT110:BX110"/>
    <mergeCell ref="A109:C110"/>
    <mergeCell ref="D109:P110"/>
    <mergeCell ref="Q109:U110"/>
    <mergeCell ref="V109:AE110"/>
    <mergeCell ref="AF109:AT109"/>
    <mergeCell ref="AU109:BI109"/>
    <mergeCell ref="AO101:AS101"/>
    <mergeCell ref="AT101:AX101"/>
    <mergeCell ref="AY101:BC101"/>
    <mergeCell ref="BD101:BH101"/>
    <mergeCell ref="A107:BL107"/>
    <mergeCell ref="A108:BL108"/>
    <mergeCell ref="AJ102:AN102"/>
    <mergeCell ref="AO102:AS102"/>
    <mergeCell ref="AT102:AX102"/>
    <mergeCell ref="AY102:BC102"/>
    <mergeCell ref="AO100:AS100"/>
    <mergeCell ref="AT100:AX100"/>
    <mergeCell ref="AY100:BC100"/>
    <mergeCell ref="BD100:BH100"/>
    <mergeCell ref="A101:C101"/>
    <mergeCell ref="D101:T101"/>
    <mergeCell ref="U101:Y101"/>
    <mergeCell ref="Z101:AD101"/>
    <mergeCell ref="AE101:AI101"/>
    <mergeCell ref="AJ101:AN101"/>
    <mergeCell ref="AO99:AS99"/>
    <mergeCell ref="AT99:AX99"/>
    <mergeCell ref="AY99:BC99"/>
    <mergeCell ref="BD99:BH99"/>
    <mergeCell ref="A100:C100"/>
    <mergeCell ref="D100:T100"/>
    <mergeCell ref="U100:Y100"/>
    <mergeCell ref="Z100:AD100"/>
    <mergeCell ref="AE100:AI100"/>
    <mergeCell ref="AJ100:AN100"/>
    <mergeCell ref="A99:C99"/>
    <mergeCell ref="D99:T99"/>
    <mergeCell ref="U99:Y99"/>
    <mergeCell ref="Z99:AD99"/>
    <mergeCell ref="AE99:AI99"/>
    <mergeCell ref="AJ99:AN99"/>
    <mergeCell ref="AE98:AI98"/>
    <mergeCell ref="AJ98:AN98"/>
    <mergeCell ref="AO98:AS98"/>
    <mergeCell ref="AT98:AX98"/>
    <mergeCell ref="AY98:BC98"/>
    <mergeCell ref="BD98:BH98"/>
    <mergeCell ref="BQ90:BT90"/>
    <mergeCell ref="BU90:BY90"/>
    <mergeCell ref="A95:BL95"/>
    <mergeCell ref="A96:BH96"/>
    <mergeCell ref="A97:C98"/>
    <mergeCell ref="D97:T98"/>
    <mergeCell ref="U97:AN97"/>
    <mergeCell ref="AO97:BH97"/>
    <mergeCell ref="U98:Y98"/>
    <mergeCell ref="Z98:AD98"/>
    <mergeCell ref="AN90:AR90"/>
    <mergeCell ref="AS90:AW90"/>
    <mergeCell ref="AX90:BA90"/>
    <mergeCell ref="BB90:BF90"/>
    <mergeCell ref="BG90:BK90"/>
    <mergeCell ref="BL90:BP90"/>
    <mergeCell ref="A90:C90"/>
    <mergeCell ref="D90:T90"/>
    <mergeCell ref="U90:Y90"/>
    <mergeCell ref="Z90:AD90"/>
    <mergeCell ref="AE90:AH90"/>
    <mergeCell ref="AI90:AM90"/>
    <mergeCell ref="AX89:BA89"/>
    <mergeCell ref="BB89:BF89"/>
    <mergeCell ref="BG89:BK89"/>
    <mergeCell ref="BL89:BP89"/>
    <mergeCell ref="BQ89:BT89"/>
    <mergeCell ref="BU89:BY89"/>
    <mergeCell ref="BQ88:BT88"/>
    <mergeCell ref="BU88:BY88"/>
    <mergeCell ref="A89:C89"/>
    <mergeCell ref="D89:T89"/>
    <mergeCell ref="U89:Y89"/>
    <mergeCell ref="Z89:AD89"/>
    <mergeCell ref="AE89:AH89"/>
    <mergeCell ref="AI89:AM89"/>
    <mergeCell ref="AN89:AR89"/>
    <mergeCell ref="AS89:AW89"/>
    <mergeCell ref="AN88:AR88"/>
    <mergeCell ref="AS88:AW88"/>
    <mergeCell ref="AX88:BA88"/>
    <mergeCell ref="BB88:BF88"/>
    <mergeCell ref="BG88:BK88"/>
    <mergeCell ref="BL88:BP88"/>
    <mergeCell ref="A88:C88"/>
    <mergeCell ref="D88:T88"/>
    <mergeCell ref="U88:Y88"/>
    <mergeCell ref="Z88:AD88"/>
    <mergeCell ref="AE88:AH88"/>
    <mergeCell ref="AI88:AM88"/>
    <mergeCell ref="AX87:BA87"/>
    <mergeCell ref="BB87:BF87"/>
    <mergeCell ref="BG87:BK87"/>
    <mergeCell ref="BL87:BP87"/>
    <mergeCell ref="BQ87:BT87"/>
    <mergeCell ref="BU87:BY87"/>
    <mergeCell ref="U87:Y87"/>
    <mergeCell ref="Z87:AD87"/>
    <mergeCell ref="AE87:AH87"/>
    <mergeCell ref="AI87:AM87"/>
    <mergeCell ref="AN87:AR87"/>
    <mergeCell ref="AS87:AW87"/>
    <mergeCell ref="BB80:BF80"/>
    <mergeCell ref="BG80:BK80"/>
    <mergeCell ref="A83:BL83"/>
    <mergeCell ref="A84:BL84"/>
    <mergeCell ref="A85:BY85"/>
    <mergeCell ref="A86:C87"/>
    <mergeCell ref="D86:T87"/>
    <mergeCell ref="U86:AM86"/>
    <mergeCell ref="AN86:BF86"/>
    <mergeCell ref="BG86:BY86"/>
    <mergeCell ref="BB79:BF79"/>
    <mergeCell ref="BG79:BK79"/>
    <mergeCell ref="A80:E80"/>
    <mergeCell ref="F80:W80"/>
    <mergeCell ref="X80:AB80"/>
    <mergeCell ref="AC80:AG80"/>
    <mergeCell ref="AH80:AL80"/>
    <mergeCell ref="AM80:AQ80"/>
    <mergeCell ref="AR80:AV80"/>
    <mergeCell ref="AW80:BA80"/>
    <mergeCell ref="BB78:BF78"/>
    <mergeCell ref="BG78:BK78"/>
    <mergeCell ref="A79:E79"/>
    <mergeCell ref="F79:W79"/>
    <mergeCell ref="X79:AB79"/>
    <mergeCell ref="AC79:AG79"/>
    <mergeCell ref="AH79:AL79"/>
    <mergeCell ref="AM79:AQ79"/>
    <mergeCell ref="AR79:AV79"/>
    <mergeCell ref="AW79:BA79"/>
    <mergeCell ref="BB77:BF77"/>
    <mergeCell ref="BG77:BK77"/>
    <mergeCell ref="A78:E78"/>
    <mergeCell ref="F78:W78"/>
    <mergeCell ref="X78:AB78"/>
    <mergeCell ref="AC78:AG78"/>
    <mergeCell ref="AH78:AL78"/>
    <mergeCell ref="AM78:AQ78"/>
    <mergeCell ref="AR78:AV78"/>
    <mergeCell ref="AW78:BA78"/>
    <mergeCell ref="A76:E77"/>
    <mergeCell ref="F76:W77"/>
    <mergeCell ref="X76:AQ76"/>
    <mergeCell ref="AR76:BK76"/>
    <mergeCell ref="X77:AB77"/>
    <mergeCell ref="AC77:AG77"/>
    <mergeCell ref="AH77:AL77"/>
    <mergeCell ref="AM77:AQ77"/>
    <mergeCell ref="AR77:AV77"/>
    <mergeCell ref="AW77:BA77"/>
    <mergeCell ref="AR69:AV69"/>
    <mergeCell ref="AW69:BA69"/>
    <mergeCell ref="BB69:BF69"/>
    <mergeCell ref="BG69:BK69"/>
    <mergeCell ref="A74:BL74"/>
    <mergeCell ref="A75:BK75"/>
    <mergeCell ref="AM70:AQ70"/>
    <mergeCell ref="AR70:AV70"/>
    <mergeCell ref="AW70:BA70"/>
    <mergeCell ref="BB70:BF70"/>
    <mergeCell ref="AR68:AV68"/>
    <mergeCell ref="AW68:BA68"/>
    <mergeCell ref="BB68:BF68"/>
    <mergeCell ref="BG68:BK68"/>
    <mergeCell ref="A69:D69"/>
    <mergeCell ref="E69:W69"/>
    <mergeCell ref="X69:AB69"/>
    <mergeCell ref="AC69:AG69"/>
    <mergeCell ref="AH69:AL69"/>
    <mergeCell ref="AM69:AQ69"/>
    <mergeCell ref="AR67:AV67"/>
    <mergeCell ref="AW67:BA67"/>
    <mergeCell ref="BB67:BF67"/>
    <mergeCell ref="BG67:BK67"/>
    <mergeCell ref="A68:D68"/>
    <mergeCell ref="E68:W68"/>
    <mergeCell ref="X68:AB68"/>
    <mergeCell ref="AC68:AG68"/>
    <mergeCell ref="AH68:AL68"/>
    <mergeCell ref="AM68:AQ68"/>
    <mergeCell ref="A67:D67"/>
    <mergeCell ref="E67:W67"/>
    <mergeCell ref="X67:AB67"/>
    <mergeCell ref="AC67:AG67"/>
    <mergeCell ref="AH67:AL67"/>
    <mergeCell ref="AM67:AQ67"/>
    <mergeCell ref="AH66:AL66"/>
    <mergeCell ref="AM66:AQ66"/>
    <mergeCell ref="AR66:AV66"/>
    <mergeCell ref="AW66:BA66"/>
    <mergeCell ref="BB66:BF66"/>
    <mergeCell ref="BG66:BK66"/>
    <mergeCell ref="BQ61:BT61"/>
    <mergeCell ref="BU61:BY61"/>
    <mergeCell ref="A63:BL63"/>
    <mergeCell ref="A64:BK64"/>
    <mergeCell ref="A65:D66"/>
    <mergeCell ref="E65:W66"/>
    <mergeCell ref="X65:AQ65"/>
    <mergeCell ref="AR65:BK65"/>
    <mergeCell ref="X66:AB66"/>
    <mergeCell ref="AC66:AG66"/>
    <mergeCell ref="AN61:AR61"/>
    <mergeCell ref="AS61:AW61"/>
    <mergeCell ref="AX61:BA61"/>
    <mergeCell ref="BB61:BF61"/>
    <mergeCell ref="BG61:BK61"/>
    <mergeCell ref="BL61:BP61"/>
    <mergeCell ref="A61:E61"/>
    <mergeCell ref="F61:T61"/>
    <mergeCell ref="U61:Y61"/>
    <mergeCell ref="Z61:AD61"/>
    <mergeCell ref="AE61:AH61"/>
    <mergeCell ref="AI61:AM61"/>
    <mergeCell ref="AX60:BA60"/>
    <mergeCell ref="BB60:BF60"/>
    <mergeCell ref="BG60:BK60"/>
    <mergeCell ref="BL60:BP60"/>
    <mergeCell ref="BQ60:BT60"/>
    <mergeCell ref="BU60:BY60"/>
    <mergeCell ref="BQ59:BT59"/>
    <mergeCell ref="BU59:BY59"/>
    <mergeCell ref="A60:E60"/>
    <mergeCell ref="F60:T60"/>
    <mergeCell ref="U60:Y60"/>
    <mergeCell ref="Z60:AD60"/>
    <mergeCell ref="AE60:AH60"/>
    <mergeCell ref="AI60:AM60"/>
    <mergeCell ref="AN60:AR60"/>
    <mergeCell ref="AS60:AW60"/>
    <mergeCell ref="AN59:AR59"/>
    <mergeCell ref="AS59:AW59"/>
    <mergeCell ref="AX59:BA59"/>
    <mergeCell ref="BB59:BF59"/>
    <mergeCell ref="BG59:BK59"/>
    <mergeCell ref="BL59:BP59"/>
    <mergeCell ref="BG58:BK58"/>
    <mergeCell ref="BL58:BP58"/>
    <mergeCell ref="BQ58:BT58"/>
    <mergeCell ref="BU58:BY58"/>
    <mergeCell ref="A59:E59"/>
    <mergeCell ref="F59:T59"/>
    <mergeCell ref="U59:Y59"/>
    <mergeCell ref="Z59:AD59"/>
    <mergeCell ref="AE59:AH59"/>
    <mergeCell ref="AI59:AM59"/>
    <mergeCell ref="AE58:AH58"/>
    <mergeCell ref="AI58:AM58"/>
    <mergeCell ref="AN58:AR58"/>
    <mergeCell ref="AS58:AW58"/>
    <mergeCell ref="AX58:BA58"/>
    <mergeCell ref="BB58:BF58"/>
    <mergeCell ref="BU50:BY50"/>
    <mergeCell ref="A55:BL55"/>
    <mergeCell ref="A56:BY56"/>
    <mergeCell ref="A57:E58"/>
    <mergeCell ref="F57:T58"/>
    <mergeCell ref="U57:AM57"/>
    <mergeCell ref="AN57:BF57"/>
    <mergeCell ref="BG57:BY57"/>
    <mergeCell ref="U58:Y58"/>
    <mergeCell ref="Z58:AD58"/>
    <mergeCell ref="AS50:AW50"/>
    <mergeCell ref="AX50:BA50"/>
    <mergeCell ref="BB50:BF50"/>
    <mergeCell ref="BG50:BK50"/>
    <mergeCell ref="BL50:BP50"/>
    <mergeCell ref="BQ50:BT50"/>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90 A162 A101">
    <cfRule type="cellIs" dxfId="58" priority="63" stopIfTrue="1" operator="equal">
      <formula>A89</formula>
    </cfRule>
  </conditionalFormatting>
  <conditionalFormatting sqref="A113:C113 A132:C132">
    <cfRule type="cellIs" dxfId="57" priority="64" stopIfTrue="1" operator="equal">
      <formula>A112</formula>
    </cfRule>
    <cfRule type="cellIs" dxfId="56" priority="65" stopIfTrue="1" operator="equal">
      <formula>0</formula>
    </cfRule>
  </conditionalFormatting>
  <conditionalFormatting sqref="A91">
    <cfRule type="cellIs" dxfId="55" priority="62" stopIfTrue="1" operator="equal">
      <formula>A90</formula>
    </cfRule>
  </conditionalFormatting>
  <conditionalFormatting sqref="A92">
    <cfRule type="cellIs" dxfId="54" priority="61" stopIfTrue="1" operator="equal">
      <formula>A91</formula>
    </cfRule>
  </conditionalFormatting>
  <conditionalFormatting sqref="A93">
    <cfRule type="cellIs" dxfId="53" priority="60" stopIfTrue="1" operator="equal">
      <formula>A92</formula>
    </cfRule>
  </conditionalFormatting>
  <conditionalFormatting sqref="A105">
    <cfRule type="cellIs" dxfId="52" priority="67" stopIfTrue="1" operator="equal">
      <formula>A101</formula>
    </cfRule>
  </conditionalFormatting>
  <conditionalFormatting sqref="A102">
    <cfRule type="cellIs" dxfId="51" priority="58" stopIfTrue="1" operator="equal">
      <formula>A101</formula>
    </cfRule>
  </conditionalFormatting>
  <conditionalFormatting sqref="A103">
    <cfRule type="cellIs" dxfId="50" priority="57" stopIfTrue="1" operator="equal">
      <formula>A102</formula>
    </cfRule>
  </conditionalFormatting>
  <conditionalFormatting sqref="A104">
    <cfRule type="cellIs" dxfId="49" priority="56" stopIfTrue="1" operator="equal">
      <formula>A103</formula>
    </cfRule>
  </conditionalFormatting>
  <conditionalFormatting sqref="A163">
    <cfRule type="cellIs" dxfId="48" priority="2" stopIfTrue="1" operator="equal">
      <formula>A162</formula>
    </cfRule>
  </conditionalFormatting>
  <conditionalFormatting sqref="A114:C114">
    <cfRule type="cellIs" dxfId="47" priority="53" stopIfTrue="1" operator="equal">
      <formula>A113</formula>
    </cfRule>
    <cfRule type="cellIs" dxfId="46" priority="54" stopIfTrue="1" operator="equal">
      <formula>0</formula>
    </cfRule>
  </conditionalFormatting>
  <conditionalFormatting sqref="A115:C115">
    <cfRule type="cellIs" dxfId="45" priority="51" stopIfTrue="1" operator="equal">
      <formula>A114</formula>
    </cfRule>
    <cfRule type="cellIs" dxfId="44" priority="52" stopIfTrue="1" operator="equal">
      <formula>0</formula>
    </cfRule>
  </conditionalFormatting>
  <conditionalFormatting sqref="A116:C116">
    <cfRule type="cellIs" dxfId="43" priority="49" stopIfTrue="1" operator="equal">
      <formula>A115</formula>
    </cfRule>
    <cfRule type="cellIs" dxfId="42" priority="50" stopIfTrue="1" operator="equal">
      <formula>0</formula>
    </cfRule>
  </conditionalFormatting>
  <conditionalFormatting sqref="A117:C117">
    <cfRule type="cellIs" dxfId="41" priority="47" stopIfTrue="1" operator="equal">
      <formula>A116</formula>
    </cfRule>
    <cfRule type="cellIs" dxfId="40" priority="48" stopIfTrue="1" operator="equal">
      <formula>0</formula>
    </cfRule>
  </conditionalFormatting>
  <conditionalFormatting sqref="A118:C118">
    <cfRule type="cellIs" dxfId="39" priority="45" stopIfTrue="1" operator="equal">
      <formula>A117</formula>
    </cfRule>
    <cfRule type="cellIs" dxfId="38" priority="46" stopIfTrue="1" operator="equal">
      <formula>0</formula>
    </cfRule>
  </conditionalFormatting>
  <conditionalFormatting sqref="A119:C119">
    <cfRule type="cellIs" dxfId="37" priority="43" stopIfTrue="1" operator="equal">
      <formula>A118</formula>
    </cfRule>
    <cfRule type="cellIs" dxfId="36" priority="44" stopIfTrue="1" operator="equal">
      <formula>0</formula>
    </cfRule>
  </conditionalFormatting>
  <conditionalFormatting sqref="A120:C120">
    <cfRule type="cellIs" dxfId="35" priority="41" stopIfTrue="1" operator="equal">
      <formula>A119</formula>
    </cfRule>
    <cfRule type="cellIs" dxfId="34" priority="42" stopIfTrue="1" operator="equal">
      <formula>0</formula>
    </cfRule>
  </conditionalFormatting>
  <conditionalFormatting sqref="A121:C121">
    <cfRule type="cellIs" dxfId="33" priority="39" stopIfTrue="1" operator="equal">
      <formula>A120</formula>
    </cfRule>
    <cfRule type="cellIs" dxfId="32" priority="40" stopIfTrue="1" operator="equal">
      <formula>0</formula>
    </cfRule>
  </conditionalFormatting>
  <conditionalFormatting sqref="A122:C122">
    <cfRule type="cellIs" dxfId="31" priority="37" stopIfTrue="1" operator="equal">
      <formula>A121</formula>
    </cfRule>
    <cfRule type="cellIs" dxfId="30" priority="38" stopIfTrue="1" operator="equal">
      <formula>0</formula>
    </cfRule>
  </conditionalFormatting>
  <conditionalFormatting sqref="A123:C123">
    <cfRule type="cellIs" dxfId="29" priority="35" stopIfTrue="1" operator="equal">
      <formula>A122</formula>
    </cfRule>
    <cfRule type="cellIs" dxfId="28" priority="36" stopIfTrue="1" operator="equal">
      <formula>0</formula>
    </cfRule>
  </conditionalFormatting>
  <conditionalFormatting sqref="A124:C124">
    <cfRule type="cellIs" dxfId="27" priority="33" stopIfTrue="1" operator="equal">
      <formula>A123</formula>
    </cfRule>
    <cfRule type="cellIs" dxfId="26" priority="34" stopIfTrue="1" operator="equal">
      <formula>0</formula>
    </cfRule>
  </conditionalFormatting>
  <conditionalFormatting sqref="A125:C125">
    <cfRule type="cellIs" dxfId="25" priority="31" stopIfTrue="1" operator="equal">
      <formula>A124</formula>
    </cfRule>
    <cfRule type="cellIs" dxfId="24" priority="32" stopIfTrue="1" operator="equal">
      <formula>0</formula>
    </cfRule>
  </conditionalFormatting>
  <conditionalFormatting sqref="A133:C133">
    <cfRule type="cellIs" dxfId="23" priority="27" stopIfTrue="1" operator="equal">
      <formula>A132</formula>
    </cfRule>
    <cfRule type="cellIs" dxfId="22" priority="28" stopIfTrue="1" operator="equal">
      <formula>0</formula>
    </cfRule>
  </conditionalFormatting>
  <conditionalFormatting sqref="A134:C134">
    <cfRule type="cellIs" dxfId="21" priority="25" stopIfTrue="1" operator="equal">
      <formula>A133</formula>
    </cfRule>
    <cfRule type="cellIs" dxfId="20" priority="26" stopIfTrue="1" operator="equal">
      <formula>0</formula>
    </cfRule>
  </conditionalFormatting>
  <conditionalFormatting sqref="A135:C135">
    <cfRule type="cellIs" dxfId="19" priority="23" stopIfTrue="1" operator="equal">
      <formula>A134</formula>
    </cfRule>
    <cfRule type="cellIs" dxfId="18" priority="24" stopIfTrue="1" operator="equal">
      <formula>0</formula>
    </cfRule>
  </conditionalFormatting>
  <conditionalFormatting sqref="A136:C136">
    <cfRule type="cellIs" dxfId="17" priority="21" stopIfTrue="1" operator="equal">
      <formula>A135</formula>
    </cfRule>
    <cfRule type="cellIs" dxfId="16" priority="22" stopIfTrue="1" operator="equal">
      <formula>0</formula>
    </cfRule>
  </conditionalFormatting>
  <conditionalFormatting sqref="A137:C137">
    <cfRule type="cellIs" dxfId="15" priority="19" stopIfTrue="1" operator="equal">
      <formula>A136</formula>
    </cfRule>
    <cfRule type="cellIs" dxfId="14" priority="20" stopIfTrue="1" operator="equal">
      <formula>0</formula>
    </cfRule>
  </conditionalFormatting>
  <conditionalFormatting sqref="A138:C138">
    <cfRule type="cellIs" dxfId="13" priority="17" stopIfTrue="1" operator="equal">
      <formula>A137</formula>
    </cfRule>
    <cfRule type="cellIs" dxfId="12" priority="18" stopIfTrue="1" operator="equal">
      <formula>0</formula>
    </cfRule>
  </conditionalFormatting>
  <conditionalFormatting sqref="A139:C139">
    <cfRule type="cellIs" dxfId="11" priority="15" stopIfTrue="1" operator="equal">
      <formula>A138</formula>
    </cfRule>
    <cfRule type="cellIs" dxfId="10" priority="16" stopIfTrue="1" operator="equal">
      <formula>0</formula>
    </cfRule>
  </conditionalFormatting>
  <conditionalFormatting sqref="A140:C140">
    <cfRule type="cellIs" dxfId="9" priority="13" stopIfTrue="1" operator="equal">
      <formula>A139</formula>
    </cfRule>
    <cfRule type="cellIs" dxfId="8" priority="14" stopIfTrue="1" operator="equal">
      <formula>0</formula>
    </cfRule>
  </conditionalFormatting>
  <conditionalFormatting sqref="A141:C141">
    <cfRule type="cellIs" dxfId="7" priority="11" stopIfTrue="1" operator="equal">
      <formula>A140</formula>
    </cfRule>
    <cfRule type="cellIs" dxfId="6" priority="12" stopIfTrue="1" operator="equal">
      <formula>0</formula>
    </cfRule>
  </conditionalFormatting>
  <conditionalFormatting sqref="A142:C142">
    <cfRule type="cellIs" dxfId="5" priority="9" stopIfTrue="1" operator="equal">
      <formula>A141</formula>
    </cfRule>
    <cfRule type="cellIs" dxfId="4" priority="10" stopIfTrue="1" operator="equal">
      <formula>0</formula>
    </cfRule>
  </conditionalFormatting>
  <conditionalFormatting sqref="A143:C143">
    <cfRule type="cellIs" dxfId="3" priority="7" stopIfTrue="1" operator="equal">
      <formula>A142</formula>
    </cfRule>
    <cfRule type="cellIs" dxfId="2" priority="8" stopIfTrue="1" operator="equal">
      <formula>0</formula>
    </cfRule>
  </conditionalFormatting>
  <conditionalFormatting sqref="A144:C144">
    <cfRule type="cellIs" dxfId="1" priority="5" stopIfTrue="1" operator="equal">
      <formula>A143</formula>
    </cfRule>
    <cfRule type="cellIs" dxfId="0" priority="6" stopIfTrue="1" operator="equal">
      <formula>0</formula>
    </cfRule>
  </conditionalFormatting>
  <pageMargins left="0.32" right="0.33" top="0.39370078740157499" bottom="0.39370078740157499" header="0" footer="0"/>
  <pageSetup paperSize="9" scale="55" fitToHeight="500" orientation="landscape" r:id="rId1"/>
  <headerFooter alignWithMargins="0"/>
  <rowBreaks count="4" manualBreakCount="4">
    <brk id="44" max="76" man="1"/>
    <brk id="95" max="76" man="1"/>
    <brk id="144" max="76" man="1"/>
    <brk id="198" max="7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КПК0211162</vt:lpstr>
      <vt:lpstr>'Додаток2 КПК0211162'!Область_печати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2020-01-21T08:00:27Z</cp:lastPrinted>
  <dcterms:created xsi:type="dcterms:W3CDTF">2016-07-02T12:27:50Z</dcterms:created>
  <dcterms:modified xsi:type="dcterms:W3CDTF">2020-01-21T08:00:36Z</dcterms:modified>
</cp:coreProperties>
</file>