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3242" sheetId="6" r:id="rId1"/>
  </sheets>
  <definedNames>
    <definedName name="_xlnm.Print_Area" localSheetId="0">'Додаток2 КПК0213242'!$A$1:$BY$217</definedName>
  </definedNames>
  <calcPr calcId="144525"/>
</workbook>
</file>

<file path=xl/calcChain.xml><?xml version="1.0" encoding="utf-8"?>
<calcChain xmlns="http://schemas.openxmlformats.org/spreadsheetml/2006/main">
  <c r="BH195" i="6" l="1"/>
  <c r="AT195" i="6"/>
  <c r="AJ195" i="6"/>
  <c r="BG186" i="6"/>
  <c r="AQ186" i="6"/>
  <c r="AZ163" i="6"/>
  <c r="AK163" i="6"/>
  <c r="BO155" i="6"/>
  <c r="AZ155" i="6"/>
  <c r="AK155" i="6"/>
  <c r="BE126" i="6"/>
  <c r="AP126" i="6"/>
  <c r="BE125" i="6"/>
  <c r="AP125" i="6"/>
  <c r="BE124" i="6"/>
  <c r="AP124" i="6"/>
  <c r="BE123" i="6"/>
  <c r="AP123" i="6"/>
  <c r="BE122" i="6"/>
  <c r="AP122" i="6"/>
  <c r="BE121" i="6"/>
  <c r="AP121" i="6"/>
  <c r="BT114" i="6"/>
  <c r="BE114" i="6"/>
  <c r="AP114" i="6"/>
  <c r="BT113" i="6"/>
  <c r="BE113" i="6"/>
  <c r="AP113" i="6"/>
  <c r="BT112" i="6"/>
  <c r="BE112" i="6"/>
  <c r="AP112" i="6"/>
  <c r="BT111" i="6"/>
  <c r="BE111" i="6"/>
  <c r="AP111" i="6"/>
  <c r="BT110" i="6"/>
  <c r="BE110" i="6"/>
  <c r="AP110" i="6"/>
  <c r="BT109" i="6"/>
  <c r="BE109" i="6"/>
  <c r="AP109" i="6"/>
  <c r="BD100" i="6"/>
  <c r="AJ100" i="6"/>
  <c r="BD99" i="6"/>
  <c r="AJ99" i="6"/>
  <c r="BD98" i="6"/>
  <c r="AJ98" i="6"/>
  <c r="BU90" i="6"/>
  <c r="BB90" i="6"/>
  <c r="AI90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<sst xmlns="http://schemas.openxmlformats.org/spreadsheetml/2006/main" count="668" uniqueCount="243">
  <si>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</si>
  <si>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</si>
  <si>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</si>
  <si>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</si>
  <si>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</si>
  <si>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</si>
  <si>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</si>
  <si>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</si>
  <si>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</si>
  <si>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</si>
  <si>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</si>
  <si>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</si>
  <si>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</si>
  <si>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</si>
  <si>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</si>
  <si>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</si>
  <si>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</si>
  <si>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</si>
  <si>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</si>
  <si>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</si>
  <si>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</si>
  <si>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</si>
  <si>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</si>
  <si>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</si>
  <si>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</si>
  <si>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</si>
  <si>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</si>
  <si>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</si>
  <si>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</si>
  <si>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</si>
  <si>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</si>
  <si>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</si>
  <si>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</si>
  <si>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</si>
  <si>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</si>
  <si>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</si>
  <si>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</si>
  <si>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</si>
  <si>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</si>
  <si>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</si>
  <si>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</si>
  <si>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</si>
  <si>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</si>
  <si>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</si>
  <si>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</si>
  <si>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</si>
  <si>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</si>
  <si>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</si>
  <si>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</si>
  <si>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</si>
  <si>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</si>
  <si>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</si>
  <si>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</si>
  <si>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</si>
  <si>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</si>
  <si>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</si>
  <si>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</si>
  <si>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</si>
  <si>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</si>
  <si>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</si>
  <si>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</si>
  <si>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</si>
  <si>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</si>
  <si>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</si>
  <si>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</si>
  <si>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</si>
  <si>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</si>
  <si>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</si>
  <si>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</si>
  <si>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</si>
  <si>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</si>
  <si>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</si>
  <si>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</si>
  <si>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</si>
  <si>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</si>
  <si>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</si>
  <si>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</si>
  <si>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</si>
  <si>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</si>
  <si>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</si>
  <si>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</si>
  <si>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</si>
  <si>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</si>
  <si>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</si>
  <si>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</si>
  <si>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</si>
  <si>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</si>
  <si>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</si>
  <si>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</si>
  <si>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</si>
  <si>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</si>
  <si>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</si>
  <si>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</si>
  <si>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</si>
  <si>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</si>
  <si>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</si>
  <si>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</si>
  <si>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</si>
  <si>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</si>
  <si>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</si>
  <si>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</si>
  <si>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</si>
  <si>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</si>
  <si>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</si>
  <si>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</si>
  <si>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</si>
  <si>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</si>
  <si>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</si>
  <si>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</si>
  <si>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</si>
  <si>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</si>
  <si>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</si>
  <si>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</si>
  <si>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</si>
  <si>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</si>
  <si>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</si>
  <si>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</si>
  <si>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</si>
  <si>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</si>
  <si>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</si>
  <si>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</si>
  <si>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</si>
  <si>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</si>
  <si>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</si>
  <si>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</si>
  <si>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</si>
  <si>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</si>
  <si>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</si>
  <si>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</si>
  <si>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</si>
  <si>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</si>
  <si>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</si>
  <si>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</si>
  <si>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</si>
  <si>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</si>
  <si>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</si>
  <si>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</si>
  <si>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</si>
  <si>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</si>
  <si>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</si>
  <si>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</si>
  <si>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</si>
  <si>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</si>
  <si>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</si>
  <si>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</si>
  <si>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</si>
  <si>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</si>
  <si>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</si>
  <si>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</si>
  <si>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</si>
  <si>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</si>
  <si>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</si>
  <si>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</si>
  <si>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</si>
  <si>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</si>
  <si>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</si>
  <si>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</si>
  <si>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</si>
  <si>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</si>
  <si>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</si>
  <si>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</si>
  <si>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</si>
  <si>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</si>
  <si>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</si>
  <si>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</si>
  <si>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</si>
  <si>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</si>
  <si>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</si>
  <si>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</si>
  <si>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</si>
  <si>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</si>
  <si>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</si>
  <si>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</si>
  <si>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</si>
  <si>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</si>
  <si>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Інші виплати населенню</t>
  </si>
  <si>
    <t>Забезпечення надання матеріальної допомоги пільговим категоріям населення</t>
  </si>
  <si>
    <t>Організація роботи щодо урочистого привітання 80-90-100 річних жителів, які проживають на території ОТГ.</t>
  </si>
  <si>
    <t>Затрат</t>
  </si>
  <si>
    <t>обсяг видатків</t>
  </si>
  <si>
    <t>грн.</t>
  </si>
  <si>
    <t>кошторис</t>
  </si>
  <si>
    <t>Продукту</t>
  </si>
  <si>
    <t>кількістьгромадян, яким надано матеріальну допомогу</t>
  </si>
  <si>
    <t>од.</t>
  </si>
  <si>
    <t>журнал реестрації звернень</t>
  </si>
  <si>
    <t>Ефективності</t>
  </si>
  <si>
    <t>середній розмір 1 матеріальної допомоги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</si>
  <si>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</si>
  <si>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</si>
  <si>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</si>
  <si>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</si>
  <si>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Надання матеріальної допомоги соціально незахищеним верстам населення</t>
  </si>
  <si>
    <t>Бюджетний кодекс України, ЗУ "Про місцеве самоврядування в Україні", постанова КМУ "Про затвердження Порядку надання допомоги на поховання деяких категорій осіб виконавцю волевиявлення померлого або особі, яка зобов'язалася поховати померлого", 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</si>
  <si>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</si>
  <si>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</si>
  <si>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</si>
  <si>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</si>
  <si>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</si>
  <si>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</si>
  <si>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</si>
  <si>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</si>
  <si>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</si>
  <si>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</si>
  <si>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</si>
  <si>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</si>
  <si>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</si>
  <si>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</si>
  <si>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</si>
  <si>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</si>
  <si>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</si>
  <si>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</si>
  <si>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</si>
  <si>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</si>
  <si>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</si>
  <si>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</si>
  <si>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</si>
  <si>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</si>
  <si>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</si>
  <si>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</si>
  <si>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</si>
  <si>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</si>
  <si>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</si>
  <si>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</si>
  <si>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</si>
  <si>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</si>
  <si>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</si>
  <si>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</si>
  <si>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</si>
  <si>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</si>
  <si>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</si>
  <si>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</si>
  <si>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</si>
  <si>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</si>
  <si>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</si>
  <si>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</si>
  <si>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</si>
  <si>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(0)(2)(1)(3)(2)(4)(2)</t>
  </si>
  <si>
    <t>(3)(2)(4)(2)</t>
  </si>
  <si>
    <t>(1)(0)(9)(0)</t>
  </si>
  <si>
    <t>Інші заходи у сфері соціального захисту і соціального забезпечення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</si>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</sst>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17"/>
  <sheetViews>
    <sheetView tabSelected="1" view="pageBreakPreview" zoomScale="60" zoomScaleNormal="100" workbookViewId="0">
      <selection activeCell="BJ212" sqref="BJ21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194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198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242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198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7" t="s">
        <v>237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238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239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240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199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192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192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30" customHeight="1" x14ac:dyDescent="0.2">
      <c r="A21" s="123" t="s">
        <v>193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210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200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201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204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211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206508.9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206508.9</v>
      </c>
      <c r="AJ30" s="96"/>
      <c r="AK30" s="96"/>
      <c r="AL30" s="96"/>
      <c r="AM30" s="97"/>
      <c r="AN30" s="95">
        <v>80000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80000</v>
      </c>
      <c r="BC30" s="96"/>
      <c r="BD30" s="96"/>
      <c r="BE30" s="96"/>
      <c r="BF30" s="97"/>
      <c r="BG30" s="95">
        <v>360000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360000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206508.9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206508.9</v>
      </c>
      <c r="AJ31" s="104"/>
      <c r="AK31" s="104"/>
      <c r="AL31" s="104"/>
      <c r="AM31" s="105"/>
      <c r="AN31" s="103">
        <v>80000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80000</v>
      </c>
      <c r="BC31" s="104"/>
      <c r="BD31" s="104"/>
      <c r="BE31" s="104"/>
      <c r="BF31" s="105"/>
      <c r="BG31" s="103">
        <v>360000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360000</v>
      </c>
      <c r="BV31" s="104"/>
      <c r="BW31" s="104"/>
      <c r="BX31" s="104"/>
      <c r="BY31" s="105"/>
    </row>
    <row r="33" spans="1:79" ht="14.25" customHeight="1" x14ac:dyDescent="0.2">
      <c r="A33" s="57" t="s">
        <v>226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200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222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227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380160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380160</v>
      </c>
      <c r="AN39" s="96"/>
      <c r="AO39" s="96"/>
      <c r="AP39" s="96"/>
      <c r="AQ39" s="97"/>
      <c r="AR39" s="95">
        <v>399168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399168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380160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380160</v>
      </c>
      <c r="AN40" s="104"/>
      <c r="AO40" s="104"/>
      <c r="AP40" s="104"/>
      <c r="AQ40" s="105"/>
      <c r="AR40" s="103">
        <v>399168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399168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212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200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201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204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211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2240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123.9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123.9</v>
      </c>
      <c r="AJ50" s="96"/>
      <c r="AK50" s="96"/>
      <c r="AL50" s="96"/>
      <c r="AM50" s="97"/>
      <c r="AN50" s="95">
        <v>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0</v>
      </c>
      <c r="BC50" s="96"/>
      <c r="BD50" s="96"/>
      <c r="BE50" s="96"/>
      <c r="BF50" s="97"/>
      <c r="BG50" s="95">
        <v>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0</v>
      </c>
      <c r="BV50" s="96"/>
      <c r="BW50" s="96"/>
      <c r="BX50" s="96"/>
      <c r="BY50" s="97"/>
      <c r="CA50" s="98" t="s">
        <v>26</v>
      </c>
    </row>
    <row r="51" spans="1:79" s="98" customFormat="1" ht="12.75" customHeight="1" x14ac:dyDescent="0.2">
      <c r="A51" s="88">
        <v>2730</v>
      </c>
      <c r="B51" s="89"/>
      <c r="C51" s="89"/>
      <c r="D51" s="90"/>
      <c r="E51" s="91" t="s">
        <v>175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95">
        <v>206385</v>
      </c>
      <c r="V51" s="96"/>
      <c r="W51" s="96"/>
      <c r="X51" s="96"/>
      <c r="Y51" s="97"/>
      <c r="Z51" s="95">
        <v>0</v>
      </c>
      <c r="AA51" s="96"/>
      <c r="AB51" s="96"/>
      <c r="AC51" s="96"/>
      <c r="AD51" s="97"/>
      <c r="AE51" s="95">
        <v>0</v>
      </c>
      <c r="AF51" s="96"/>
      <c r="AG51" s="96"/>
      <c r="AH51" s="97"/>
      <c r="AI51" s="95">
        <f>IF(ISNUMBER(U51),U51,0)+IF(ISNUMBER(Z51),Z51,0)</f>
        <v>206385</v>
      </c>
      <c r="AJ51" s="96"/>
      <c r="AK51" s="96"/>
      <c r="AL51" s="96"/>
      <c r="AM51" s="97"/>
      <c r="AN51" s="95">
        <v>80000</v>
      </c>
      <c r="AO51" s="96"/>
      <c r="AP51" s="96"/>
      <c r="AQ51" s="96"/>
      <c r="AR51" s="97"/>
      <c r="AS51" s="95">
        <v>0</v>
      </c>
      <c r="AT51" s="96"/>
      <c r="AU51" s="96"/>
      <c r="AV51" s="96"/>
      <c r="AW51" s="97"/>
      <c r="AX51" s="95">
        <v>0</v>
      </c>
      <c r="AY51" s="96"/>
      <c r="AZ51" s="96"/>
      <c r="BA51" s="97"/>
      <c r="BB51" s="95">
        <f>IF(ISNUMBER(AN51),AN51,0)+IF(ISNUMBER(AS51),AS51,0)</f>
        <v>80000</v>
      </c>
      <c r="BC51" s="96"/>
      <c r="BD51" s="96"/>
      <c r="BE51" s="96"/>
      <c r="BF51" s="97"/>
      <c r="BG51" s="95">
        <v>360000</v>
      </c>
      <c r="BH51" s="96"/>
      <c r="BI51" s="96"/>
      <c r="BJ51" s="96"/>
      <c r="BK51" s="97"/>
      <c r="BL51" s="95">
        <v>0</v>
      </c>
      <c r="BM51" s="96"/>
      <c r="BN51" s="96"/>
      <c r="BO51" s="96"/>
      <c r="BP51" s="97"/>
      <c r="BQ51" s="95">
        <v>0</v>
      </c>
      <c r="BR51" s="96"/>
      <c r="BS51" s="96"/>
      <c r="BT51" s="97"/>
      <c r="BU51" s="95">
        <f>IF(ISNUMBER(BG51),BG51,0)+IF(ISNUMBER(BL51),BL51,0)</f>
        <v>360000</v>
      </c>
      <c r="BV51" s="96"/>
      <c r="BW51" s="96"/>
      <c r="BX51" s="96"/>
      <c r="BY51" s="97"/>
    </row>
    <row r="52" spans="1:79" s="6" customFormat="1" ht="12.75" customHeight="1" x14ac:dyDescent="0.2">
      <c r="A52" s="86"/>
      <c r="B52" s="84"/>
      <c r="C52" s="84"/>
      <c r="D52" s="85"/>
      <c r="E52" s="99" t="s">
        <v>147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1"/>
      <c r="U52" s="103">
        <v>206508.9</v>
      </c>
      <c r="V52" s="104"/>
      <c r="W52" s="104"/>
      <c r="X52" s="104"/>
      <c r="Y52" s="105"/>
      <c r="Z52" s="103">
        <v>0</v>
      </c>
      <c r="AA52" s="104"/>
      <c r="AB52" s="104"/>
      <c r="AC52" s="104"/>
      <c r="AD52" s="105"/>
      <c r="AE52" s="103">
        <v>0</v>
      </c>
      <c r="AF52" s="104"/>
      <c r="AG52" s="104"/>
      <c r="AH52" s="105"/>
      <c r="AI52" s="103">
        <f>IF(ISNUMBER(U52),U52,0)+IF(ISNUMBER(Z52),Z52,0)</f>
        <v>206508.9</v>
      </c>
      <c r="AJ52" s="104"/>
      <c r="AK52" s="104"/>
      <c r="AL52" s="104"/>
      <c r="AM52" s="105"/>
      <c r="AN52" s="103">
        <v>80000</v>
      </c>
      <c r="AO52" s="104"/>
      <c r="AP52" s="104"/>
      <c r="AQ52" s="104"/>
      <c r="AR52" s="105"/>
      <c r="AS52" s="103">
        <v>0</v>
      </c>
      <c r="AT52" s="104"/>
      <c r="AU52" s="104"/>
      <c r="AV52" s="104"/>
      <c r="AW52" s="105"/>
      <c r="AX52" s="103">
        <v>0</v>
      </c>
      <c r="AY52" s="104"/>
      <c r="AZ52" s="104"/>
      <c r="BA52" s="105"/>
      <c r="BB52" s="103">
        <f>IF(ISNUMBER(AN52),AN52,0)+IF(ISNUMBER(AS52),AS52,0)</f>
        <v>80000</v>
      </c>
      <c r="BC52" s="104"/>
      <c r="BD52" s="104"/>
      <c r="BE52" s="104"/>
      <c r="BF52" s="105"/>
      <c r="BG52" s="103">
        <v>360000</v>
      </c>
      <c r="BH52" s="104"/>
      <c r="BI52" s="104"/>
      <c r="BJ52" s="104"/>
      <c r="BK52" s="105"/>
      <c r="BL52" s="103">
        <v>0</v>
      </c>
      <c r="BM52" s="104"/>
      <c r="BN52" s="104"/>
      <c r="BO52" s="104"/>
      <c r="BP52" s="105"/>
      <c r="BQ52" s="103">
        <v>0</v>
      </c>
      <c r="BR52" s="104"/>
      <c r="BS52" s="104"/>
      <c r="BT52" s="105"/>
      <c r="BU52" s="103">
        <f>IF(ISNUMBER(BG52),BG52,0)+IF(ISNUMBER(BL52),BL52,0)</f>
        <v>360000</v>
      </c>
      <c r="BV52" s="104"/>
      <c r="BW52" s="104"/>
      <c r="BX52" s="104"/>
      <c r="BY52" s="105"/>
    </row>
    <row r="54" spans="1:79" ht="14.25" customHeight="1" x14ac:dyDescent="0.2">
      <c r="A54" s="41" t="s">
        <v>213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</row>
    <row r="55" spans="1:79" ht="15" customHeight="1" x14ac:dyDescent="0.2">
      <c r="A55" s="52" t="s">
        <v>200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</row>
    <row r="56" spans="1:79" ht="23.1" customHeight="1" x14ac:dyDescent="0.2">
      <c r="A56" s="66" t="s">
        <v>119</v>
      </c>
      <c r="B56" s="67"/>
      <c r="C56" s="67"/>
      <c r="D56" s="67"/>
      <c r="E56" s="68"/>
      <c r="F56" s="35" t="s">
        <v>19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201</v>
      </c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1"/>
      <c r="AN56" s="29" t="s">
        <v>204</v>
      </c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1"/>
      <c r="BG56" s="29" t="s">
        <v>211</v>
      </c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1"/>
    </row>
    <row r="57" spans="1:79" ht="51.75" customHeight="1" x14ac:dyDescent="12.75">
      <c r="A57" s="69"/>
      <c r="B57" s="70"/>
      <c r="C57" s="70"/>
      <c r="D57" s="70"/>
      <c r="E57" s="71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29" t="s">
        <v>4</v>
      </c>
      <c r="V57" s="30"/>
      <c r="W57" s="30"/>
      <c r="X57" s="30"/>
      <c r="Y57" s="31"/>
      <c r="Z57" s="29" t="s">
        <v>3</v>
      </c>
      <c r="AA57" s="30"/>
      <c r="AB57" s="30"/>
      <c r="AC57" s="30"/>
      <c r="AD57" s="31"/>
      <c r="AE57" s="45" t="s">
        <v>116</v>
      </c>
      <c r="AF57" s="46"/>
      <c r="AG57" s="46"/>
      <c r="AH57" s="47"/>
      <c r="AI57" s="29" t="s">
        <v>5</v>
      </c>
      <c r="AJ57" s="30"/>
      <c r="AK57" s="30"/>
      <c r="AL57" s="30"/>
      <c r="AM57" s="31"/>
      <c r="AN57" s="29" t="s">
        <v>4</v>
      </c>
      <c r="AO57" s="30"/>
      <c r="AP57" s="30"/>
      <c r="AQ57" s="30"/>
      <c r="AR57" s="31"/>
      <c r="AS57" s="29" t="s">
        <v>3</v>
      </c>
      <c r="AT57" s="30"/>
      <c r="AU57" s="30"/>
      <c r="AV57" s="30"/>
      <c r="AW57" s="31"/>
      <c r="AX57" s="45" t="s">
        <v>116</v>
      </c>
      <c r="AY57" s="46"/>
      <c r="AZ57" s="46"/>
      <c r="BA57" s="47"/>
      <c r="BB57" s="29" t="s">
        <v>96</v>
      </c>
      <c r="BC57" s="30"/>
      <c r="BD57" s="30"/>
      <c r="BE57" s="30"/>
      <c r="BF57" s="31"/>
      <c r="BG57" s="29" t="s">
        <v>4</v>
      </c>
      <c r="BH57" s="30"/>
      <c r="BI57" s="30"/>
      <c r="BJ57" s="30"/>
      <c r="BK57" s="31"/>
      <c r="BL57" s="29" t="s">
        <v>3</v>
      </c>
      <c r="BM57" s="30"/>
      <c r="BN57" s="30"/>
      <c r="BO57" s="30"/>
      <c r="BP57" s="31"/>
      <c r="BQ57" s="45" t="s">
        <v>116</v>
      </c>
      <c r="BR57" s="46"/>
      <c r="BS57" s="46"/>
      <c r="BT57" s="47"/>
      <c r="BU57" s="35" t="s">
        <v>97</v>
      </c>
      <c r="BV57" s="35"/>
      <c r="BW57" s="35"/>
      <c r="BX57" s="35"/>
      <c r="BY57" s="35"/>
    </row>
    <row r="58" spans="1:79" ht="15" customHeight="1" x14ac:dyDescent="0.2">
      <c r="A58" s="29">
        <v>1</v>
      </c>
      <c r="B58" s="30"/>
      <c r="C58" s="30"/>
      <c r="D58" s="30"/>
      <c r="E58" s="31"/>
      <c r="F58" s="29">
        <v>2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1"/>
      <c r="U58" s="29">
        <v>3</v>
      </c>
      <c r="V58" s="30"/>
      <c r="W58" s="30"/>
      <c r="X58" s="30"/>
      <c r="Y58" s="31"/>
      <c r="Z58" s="29">
        <v>4</v>
      </c>
      <c r="AA58" s="30"/>
      <c r="AB58" s="30"/>
      <c r="AC58" s="30"/>
      <c r="AD58" s="31"/>
      <c r="AE58" s="29">
        <v>5</v>
      </c>
      <c r="AF58" s="30"/>
      <c r="AG58" s="30"/>
      <c r="AH58" s="31"/>
      <c r="AI58" s="29">
        <v>6</v>
      </c>
      <c r="AJ58" s="30"/>
      <c r="AK58" s="30"/>
      <c r="AL58" s="30"/>
      <c r="AM58" s="31"/>
      <c r="AN58" s="29">
        <v>7</v>
      </c>
      <c r="AO58" s="30"/>
      <c r="AP58" s="30"/>
      <c r="AQ58" s="30"/>
      <c r="AR58" s="31"/>
      <c r="AS58" s="29">
        <v>8</v>
      </c>
      <c r="AT58" s="30"/>
      <c r="AU58" s="30"/>
      <c r="AV58" s="30"/>
      <c r="AW58" s="31"/>
      <c r="AX58" s="29">
        <v>9</v>
      </c>
      <c r="AY58" s="30"/>
      <c r="AZ58" s="30"/>
      <c r="BA58" s="31"/>
      <c r="BB58" s="29">
        <v>10</v>
      </c>
      <c r="BC58" s="30"/>
      <c r="BD58" s="30"/>
      <c r="BE58" s="30"/>
      <c r="BF58" s="31"/>
      <c r="BG58" s="29">
        <v>11</v>
      </c>
      <c r="BH58" s="30"/>
      <c r="BI58" s="30"/>
      <c r="BJ58" s="30"/>
      <c r="BK58" s="31"/>
      <c r="BL58" s="29">
        <v>12</v>
      </c>
      <c r="BM58" s="30"/>
      <c r="BN58" s="30"/>
      <c r="BO58" s="30"/>
      <c r="BP58" s="31"/>
      <c r="BQ58" s="29">
        <v>13</v>
      </c>
      <c r="BR58" s="30"/>
      <c r="BS58" s="30"/>
      <c r="BT58" s="31"/>
      <c r="BU58" s="35">
        <v>14</v>
      </c>
      <c r="BV58" s="35"/>
      <c r="BW58" s="35"/>
      <c r="BX58" s="35"/>
      <c r="BY58" s="35"/>
    </row>
    <row r="59" spans="1:79" s="1" customFormat="1" ht="13.5" hidden="1" customHeight="1" x14ac:dyDescent="0.2">
      <c r="A59" s="32" t="s">
        <v>64</v>
      </c>
      <c r="B59" s="33"/>
      <c r="C59" s="33"/>
      <c r="D59" s="33"/>
      <c r="E59" s="34"/>
      <c r="F59" s="32" t="s">
        <v>57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4"/>
      <c r="U59" s="32" t="s">
        <v>65</v>
      </c>
      <c r="V59" s="33"/>
      <c r="W59" s="33"/>
      <c r="X59" s="33"/>
      <c r="Y59" s="34"/>
      <c r="Z59" s="32" t="s">
        <v>66</v>
      </c>
      <c r="AA59" s="33"/>
      <c r="AB59" s="33"/>
      <c r="AC59" s="33"/>
      <c r="AD59" s="34"/>
      <c r="AE59" s="32" t="s">
        <v>91</v>
      </c>
      <c r="AF59" s="33"/>
      <c r="AG59" s="33"/>
      <c r="AH59" s="34"/>
      <c r="AI59" s="49" t="s">
        <v>170</v>
      </c>
      <c r="AJ59" s="50"/>
      <c r="AK59" s="50"/>
      <c r="AL59" s="50"/>
      <c r="AM59" s="51"/>
      <c r="AN59" s="32" t="s">
        <v>67</v>
      </c>
      <c r="AO59" s="33"/>
      <c r="AP59" s="33"/>
      <c r="AQ59" s="33"/>
      <c r="AR59" s="34"/>
      <c r="AS59" s="32" t="s">
        <v>68</v>
      </c>
      <c r="AT59" s="33"/>
      <c r="AU59" s="33"/>
      <c r="AV59" s="33"/>
      <c r="AW59" s="34"/>
      <c r="AX59" s="32" t="s">
        <v>92</v>
      </c>
      <c r="AY59" s="33"/>
      <c r="AZ59" s="33"/>
      <c r="BA59" s="34"/>
      <c r="BB59" s="49" t="s">
        <v>170</v>
      </c>
      <c r="BC59" s="50"/>
      <c r="BD59" s="50"/>
      <c r="BE59" s="50"/>
      <c r="BF59" s="51"/>
      <c r="BG59" s="32" t="s">
        <v>58</v>
      </c>
      <c r="BH59" s="33"/>
      <c r="BI59" s="33"/>
      <c r="BJ59" s="33"/>
      <c r="BK59" s="34"/>
      <c r="BL59" s="32" t="s">
        <v>59</v>
      </c>
      <c r="BM59" s="33"/>
      <c r="BN59" s="33"/>
      <c r="BO59" s="33"/>
      <c r="BP59" s="34"/>
      <c r="BQ59" s="32" t="s">
        <v>93</v>
      </c>
      <c r="BR59" s="33"/>
      <c r="BS59" s="33"/>
      <c r="BT59" s="34"/>
      <c r="BU59" s="43" t="s">
        <v>170</v>
      </c>
      <c r="BV59" s="43"/>
      <c r="BW59" s="43"/>
      <c r="BX59" s="43"/>
      <c r="BY59" s="43"/>
      <c r="CA59" t="s">
        <v>27</v>
      </c>
    </row>
    <row r="60" spans="1:79" s="6" customFormat="1" ht="12.75" customHeight="1" x14ac:dyDescent="0.2">
      <c r="A60" s="86"/>
      <c r="B60" s="84"/>
      <c r="C60" s="84"/>
      <c r="D60" s="84"/>
      <c r="E60" s="85"/>
      <c r="F60" s="86" t="s">
        <v>147</v>
      </c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5"/>
      <c r="U60" s="103"/>
      <c r="V60" s="104"/>
      <c r="W60" s="104"/>
      <c r="X60" s="104"/>
      <c r="Y60" s="105"/>
      <c r="Z60" s="103"/>
      <c r="AA60" s="104"/>
      <c r="AB60" s="104"/>
      <c r="AC60" s="104"/>
      <c r="AD60" s="105"/>
      <c r="AE60" s="103"/>
      <c r="AF60" s="104"/>
      <c r="AG60" s="104"/>
      <c r="AH60" s="105"/>
      <c r="AI60" s="103">
        <f>IF(ISNUMBER(U60),U60,0)+IF(ISNUMBER(Z60),Z60,0)</f>
        <v>0</v>
      </c>
      <c r="AJ60" s="104"/>
      <c r="AK60" s="104"/>
      <c r="AL60" s="104"/>
      <c r="AM60" s="105"/>
      <c r="AN60" s="103"/>
      <c r="AO60" s="104"/>
      <c r="AP60" s="104"/>
      <c r="AQ60" s="104"/>
      <c r="AR60" s="105"/>
      <c r="AS60" s="103"/>
      <c r="AT60" s="104"/>
      <c r="AU60" s="104"/>
      <c r="AV60" s="104"/>
      <c r="AW60" s="105"/>
      <c r="AX60" s="103"/>
      <c r="AY60" s="104"/>
      <c r="AZ60" s="104"/>
      <c r="BA60" s="105"/>
      <c r="BB60" s="103">
        <f>IF(ISNUMBER(AN60),AN60,0)+IF(ISNUMBER(AS60),AS60,0)</f>
        <v>0</v>
      </c>
      <c r="BC60" s="104"/>
      <c r="BD60" s="104"/>
      <c r="BE60" s="104"/>
      <c r="BF60" s="105"/>
      <c r="BG60" s="103"/>
      <c r="BH60" s="104"/>
      <c r="BI60" s="104"/>
      <c r="BJ60" s="104"/>
      <c r="BK60" s="105"/>
      <c r="BL60" s="103"/>
      <c r="BM60" s="104"/>
      <c r="BN60" s="104"/>
      <c r="BO60" s="104"/>
      <c r="BP60" s="105"/>
      <c r="BQ60" s="103"/>
      <c r="BR60" s="104"/>
      <c r="BS60" s="104"/>
      <c r="BT60" s="105"/>
      <c r="BU60" s="103">
        <f>IF(ISNUMBER(BG60),BG60,0)+IF(ISNUMBER(BL60),BL60,0)</f>
        <v>0</v>
      </c>
      <c r="BV60" s="104"/>
      <c r="BW60" s="104"/>
      <c r="BX60" s="104"/>
      <c r="BY60" s="105"/>
      <c r="CA60" s="6" t="s">
        <v>28</v>
      </c>
    </row>
    <row r="62" spans="1:79" ht="14.25" customHeight="1" x14ac:dyDescent="0.2">
      <c r="A62" s="41" t="s">
        <v>228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</row>
    <row r="63" spans="1:79" ht="15" customHeight="1" x14ac:dyDescent="0.2">
      <c r="A63" s="52" t="s">
        <v>200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</row>
    <row r="64" spans="1:79" ht="23.1" customHeight="1" x14ac:dyDescent="0.2">
      <c r="A64" s="66" t="s">
        <v>118</v>
      </c>
      <c r="B64" s="67"/>
      <c r="C64" s="67"/>
      <c r="D64" s="68"/>
      <c r="E64" s="60" t="s">
        <v>19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2"/>
      <c r="X64" s="29" t="s">
        <v>222</v>
      </c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1"/>
      <c r="AR64" s="35" t="s">
        <v>227</v>
      </c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</row>
    <row r="65" spans="1:79" ht="48.75" customHeight="1" x14ac:dyDescent="0.2">
      <c r="A65" s="69"/>
      <c r="B65" s="70"/>
      <c r="C65" s="70"/>
      <c r="D65" s="71"/>
      <c r="E65" s="63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5"/>
      <c r="X65" s="60" t="s">
        <v>4</v>
      </c>
      <c r="Y65" s="61"/>
      <c r="Z65" s="61"/>
      <c r="AA65" s="61"/>
      <c r="AB65" s="62"/>
      <c r="AC65" s="60" t="s">
        <v>3</v>
      </c>
      <c r="AD65" s="61"/>
      <c r="AE65" s="61"/>
      <c r="AF65" s="61"/>
      <c r="AG65" s="62"/>
      <c r="AH65" s="45" t="s">
        <v>116</v>
      </c>
      <c r="AI65" s="46"/>
      <c r="AJ65" s="46"/>
      <c r="AK65" s="46"/>
      <c r="AL65" s="47"/>
      <c r="AM65" s="29" t="s">
        <v>5</v>
      </c>
      <c r="AN65" s="30"/>
      <c r="AO65" s="30"/>
      <c r="AP65" s="30"/>
      <c r="AQ65" s="31"/>
      <c r="AR65" s="29" t="s">
        <v>4</v>
      </c>
      <c r="AS65" s="30"/>
      <c r="AT65" s="30"/>
      <c r="AU65" s="30"/>
      <c r="AV65" s="31"/>
      <c r="AW65" s="29" t="s">
        <v>3</v>
      </c>
      <c r="AX65" s="30"/>
      <c r="AY65" s="30"/>
      <c r="AZ65" s="30"/>
      <c r="BA65" s="31"/>
      <c r="BB65" s="45" t="s">
        <v>116</v>
      </c>
      <c r="BC65" s="46"/>
      <c r="BD65" s="46"/>
      <c r="BE65" s="46"/>
      <c r="BF65" s="47"/>
      <c r="BG65" s="29" t="s">
        <v>96</v>
      </c>
      <c r="BH65" s="30"/>
      <c r="BI65" s="30"/>
      <c r="BJ65" s="30"/>
      <c r="BK65" s="31"/>
    </row>
    <row r="66" spans="1:79" ht="12.75" customHeight="1" x14ac:dyDescent="0.2">
      <c r="A66" s="29">
        <v>1</v>
      </c>
      <c r="B66" s="30"/>
      <c r="C66" s="30"/>
      <c r="D66" s="31"/>
      <c r="E66" s="29">
        <v>2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1"/>
      <c r="X66" s="29">
        <v>3</v>
      </c>
      <c r="Y66" s="30"/>
      <c r="Z66" s="30"/>
      <c r="AA66" s="30"/>
      <c r="AB66" s="31"/>
      <c r="AC66" s="29">
        <v>4</v>
      </c>
      <c r="AD66" s="30"/>
      <c r="AE66" s="30"/>
      <c r="AF66" s="30"/>
      <c r="AG66" s="31"/>
      <c r="AH66" s="29">
        <v>5</v>
      </c>
      <c r="AI66" s="30"/>
      <c r="AJ66" s="30"/>
      <c r="AK66" s="30"/>
      <c r="AL66" s="31"/>
      <c r="AM66" s="29">
        <v>6</v>
      </c>
      <c r="AN66" s="30"/>
      <c r="AO66" s="30"/>
      <c r="AP66" s="30"/>
      <c r="AQ66" s="31"/>
      <c r="AR66" s="29">
        <v>7</v>
      </c>
      <c r="AS66" s="30"/>
      <c r="AT66" s="30"/>
      <c r="AU66" s="30"/>
      <c r="AV66" s="31"/>
      <c r="AW66" s="29">
        <v>8</v>
      </c>
      <c r="AX66" s="30"/>
      <c r="AY66" s="30"/>
      <c r="AZ66" s="30"/>
      <c r="BA66" s="31"/>
      <c r="BB66" s="29">
        <v>9</v>
      </c>
      <c r="BC66" s="30"/>
      <c r="BD66" s="30"/>
      <c r="BE66" s="30"/>
      <c r="BF66" s="31"/>
      <c r="BG66" s="29">
        <v>10</v>
      </c>
      <c r="BH66" s="30"/>
      <c r="BI66" s="30"/>
      <c r="BJ66" s="30"/>
      <c r="BK66" s="31"/>
    </row>
    <row r="67" spans="1:79" s="1" customFormat="1" ht="12.75" hidden="1" customHeight="1" x14ac:dyDescent="0.2">
      <c r="A67" s="32" t="s">
        <v>64</v>
      </c>
      <c r="B67" s="33"/>
      <c r="C67" s="33"/>
      <c r="D67" s="34"/>
      <c r="E67" s="32" t="s">
        <v>57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4"/>
      <c r="X67" s="79" t="s">
        <v>60</v>
      </c>
      <c r="Y67" s="80"/>
      <c r="Z67" s="80"/>
      <c r="AA67" s="80"/>
      <c r="AB67" s="81"/>
      <c r="AC67" s="79" t="s">
        <v>61</v>
      </c>
      <c r="AD67" s="80"/>
      <c r="AE67" s="80"/>
      <c r="AF67" s="80"/>
      <c r="AG67" s="81"/>
      <c r="AH67" s="32" t="s">
        <v>94</v>
      </c>
      <c r="AI67" s="33"/>
      <c r="AJ67" s="33"/>
      <c r="AK67" s="33"/>
      <c r="AL67" s="34"/>
      <c r="AM67" s="49" t="s">
        <v>171</v>
      </c>
      <c r="AN67" s="50"/>
      <c r="AO67" s="50"/>
      <c r="AP67" s="50"/>
      <c r="AQ67" s="51"/>
      <c r="AR67" s="32" t="s">
        <v>62</v>
      </c>
      <c r="AS67" s="33"/>
      <c r="AT67" s="33"/>
      <c r="AU67" s="33"/>
      <c r="AV67" s="34"/>
      <c r="AW67" s="32" t="s">
        <v>63</v>
      </c>
      <c r="AX67" s="33"/>
      <c r="AY67" s="33"/>
      <c r="AZ67" s="33"/>
      <c r="BA67" s="34"/>
      <c r="BB67" s="32" t="s">
        <v>95</v>
      </c>
      <c r="BC67" s="33"/>
      <c r="BD67" s="33"/>
      <c r="BE67" s="33"/>
      <c r="BF67" s="34"/>
      <c r="BG67" s="49" t="s">
        <v>171</v>
      </c>
      <c r="BH67" s="50"/>
      <c r="BI67" s="50"/>
      <c r="BJ67" s="50"/>
      <c r="BK67" s="51"/>
      <c r="CA67" t="s">
        <v>29</v>
      </c>
    </row>
    <row r="68" spans="1:79" s="98" customFormat="1" ht="12.75" customHeight="1" x14ac:dyDescent="0.2">
      <c r="A68" s="88">
        <v>2240</v>
      </c>
      <c r="B68" s="89"/>
      <c r="C68" s="89"/>
      <c r="D68" s="90"/>
      <c r="E68" s="91" t="s">
        <v>174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3"/>
      <c r="X68" s="95">
        <v>0</v>
      </c>
      <c r="Y68" s="96"/>
      <c r="Z68" s="96"/>
      <c r="AA68" s="96"/>
      <c r="AB68" s="97"/>
      <c r="AC68" s="95">
        <v>0</v>
      </c>
      <c r="AD68" s="96"/>
      <c r="AE68" s="96"/>
      <c r="AF68" s="96"/>
      <c r="AG68" s="97"/>
      <c r="AH68" s="95">
        <v>0</v>
      </c>
      <c r="AI68" s="96"/>
      <c r="AJ68" s="96"/>
      <c r="AK68" s="96"/>
      <c r="AL68" s="97"/>
      <c r="AM68" s="95">
        <f>IF(ISNUMBER(X68),X68,0)+IF(ISNUMBER(AC68),AC68,0)</f>
        <v>0</v>
      </c>
      <c r="AN68" s="96"/>
      <c r="AO68" s="96"/>
      <c r="AP68" s="96"/>
      <c r="AQ68" s="97"/>
      <c r="AR68" s="95">
        <v>0</v>
      </c>
      <c r="AS68" s="96"/>
      <c r="AT68" s="96"/>
      <c r="AU68" s="96"/>
      <c r="AV68" s="97"/>
      <c r="AW68" s="95">
        <v>0</v>
      </c>
      <c r="AX68" s="96"/>
      <c r="AY68" s="96"/>
      <c r="AZ68" s="96"/>
      <c r="BA68" s="97"/>
      <c r="BB68" s="95">
        <v>0</v>
      </c>
      <c r="BC68" s="96"/>
      <c r="BD68" s="96"/>
      <c r="BE68" s="96"/>
      <c r="BF68" s="97"/>
      <c r="BG68" s="94">
        <f>IF(ISNUMBER(AR68),AR68,0)+IF(ISNUMBER(AW68),AW68,0)</f>
        <v>0</v>
      </c>
      <c r="BH68" s="94"/>
      <c r="BI68" s="94"/>
      <c r="BJ68" s="94"/>
      <c r="BK68" s="94"/>
      <c r="CA68" s="98" t="s">
        <v>30</v>
      </c>
    </row>
    <row r="69" spans="1:79" s="98" customFormat="1" ht="12.75" customHeight="1" x14ac:dyDescent="0.2">
      <c r="A69" s="88">
        <v>2730</v>
      </c>
      <c r="B69" s="89"/>
      <c r="C69" s="89"/>
      <c r="D69" s="90"/>
      <c r="E69" s="91" t="s">
        <v>175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5">
        <v>380160</v>
      </c>
      <c r="Y69" s="96"/>
      <c r="Z69" s="96"/>
      <c r="AA69" s="96"/>
      <c r="AB69" s="97"/>
      <c r="AC69" s="95">
        <v>0</v>
      </c>
      <c r="AD69" s="96"/>
      <c r="AE69" s="96"/>
      <c r="AF69" s="96"/>
      <c r="AG69" s="97"/>
      <c r="AH69" s="95">
        <v>0</v>
      </c>
      <c r="AI69" s="96"/>
      <c r="AJ69" s="96"/>
      <c r="AK69" s="96"/>
      <c r="AL69" s="97"/>
      <c r="AM69" s="95">
        <f>IF(ISNUMBER(X69),X69,0)+IF(ISNUMBER(AC69),AC69,0)</f>
        <v>380160</v>
      </c>
      <c r="AN69" s="96"/>
      <c r="AO69" s="96"/>
      <c r="AP69" s="96"/>
      <c r="AQ69" s="97"/>
      <c r="AR69" s="95">
        <v>399168</v>
      </c>
      <c r="AS69" s="96"/>
      <c r="AT69" s="96"/>
      <c r="AU69" s="96"/>
      <c r="AV69" s="97"/>
      <c r="AW69" s="95">
        <v>0</v>
      </c>
      <c r="AX69" s="96"/>
      <c r="AY69" s="96"/>
      <c r="AZ69" s="96"/>
      <c r="BA69" s="97"/>
      <c r="BB69" s="95">
        <v>0</v>
      </c>
      <c r="BC69" s="96"/>
      <c r="BD69" s="96"/>
      <c r="BE69" s="96"/>
      <c r="BF69" s="97"/>
      <c r="BG69" s="94">
        <f>IF(ISNUMBER(AR69),AR69,0)+IF(ISNUMBER(AW69),AW69,0)</f>
        <v>399168</v>
      </c>
      <c r="BH69" s="94"/>
      <c r="BI69" s="94"/>
      <c r="BJ69" s="94"/>
      <c r="BK69" s="94"/>
    </row>
    <row r="70" spans="1:79" s="6" customFormat="1" ht="12.75" customHeight="1" x14ac:dyDescent="0.2">
      <c r="A70" s="86"/>
      <c r="B70" s="84"/>
      <c r="C70" s="84"/>
      <c r="D70" s="85"/>
      <c r="E70" s="99" t="s">
        <v>147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03">
        <v>380160</v>
      </c>
      <c r="Y70" s="104"/>
      <c r="Z70" s="104"/>
      <c r="AA70" s="104"/>
      <c r="AB70" s="105"/>
      <c r="AC70" s="103">
        <v>0</v>
      </c>
      <c r="AD70" s="104"/>
      <c r="AE70" s="104"/>
      <c r="AF70" s="104"/>
      <c r="AG70" s="105"/>
      <c r="AH70" s="103">
        <v>0</v>
      </c>
      <c r="AI70" s="104"/>
      <c r="AJ70" s="104"/>
      <c r="AK70" s="104"/>
      <c r="AL70" s="105"/>
      <c r="AM70" s="103">
        <f>IF(ISNUMBER(X70),X70,0)+IF(ISNUMBER(AC70),AC70,0)</f>
        <v>380160</v>
      </c>
      <c r="AN70" s="104"/>
      <c r="AO70" s="104"/>
      <c r="AP70" s="104"/>
      <c r="AQ70" s="105"/>
      <c r="AR70" s="103">
        <v>399168</v>
      </c>
      <c r="AS70" s="104"/>
      <c r="AT70" s="104"/>
      <c r="AU70" s="104"/>
      <c r="AV70" s="105"/>
      <c r="AW70" s="103">
        <v>0</v>
      </c>
      <c r="AX70" s="104"/>
      <c r="AY70" s="104"/>
      <c r="AZ70" s="104"/>
      <c r="BA70" s="105"/>
      <c r="BB70" s="103">
        <v>0</v>
      </c>
      <c r="BC70" s="104"/>
      <c r="BD70" s="104"/>
      <c r="BE70" s="104"/>
      <c r="BF70" s="105"/>
      <c r="BG70" s="102">
        <f>IF(ISNUMBER(AR70),AR70,0)+IF(ISNUMBER(AW70),AW70,0)</f>
        <v>399168</v>
      </c>
      <c r="BH70" s="102"/>
      <c r="BI70" s="102"/>
      <c r="BJ70" s="102"/>
      <c r="BK70" s="102"/>
    </row>
    <row r="72" spans="1:79" ht="14.25" customHeight="1" x14ac:dyDescent="0.2">
      <c r="A72" s="41" t="s">
        <v>229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79" ht="15" customHeight="1" x14ac:dyDescent="12.75">
      <c r="A73" s="52" t="s">
        <v>200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</row>
    <row r="74" spans="1:79" ht="23.1" customHeight="1" x14ac:dyDescent="12.75">
      <c r="A74" s="66" t="s">
        <v>119</v>
      </c>
      <c r="B74" s="67"/>
      <c r="C74" s="67"/>
      <c r="D74" s="67"/>
      <c r="E74" s="68"/>
      <c r="F74" s="60" t="s">
        <v>19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2"/>
      <c r="X74" s="35" t="s">
        <v>222</v>
      </c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29" t="s">
        <v>227</v>
      </c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1"/>
    </row>
    <row r="75" spans="1:79" ht="53.25" customHeight="1" x14ac:dyDescent="0.2">
      <c r="A75" s="69"/>
      <c r="B75" s="70"/>
      <c r="C75" s="70"/>
      <c r="D75" s="70"/>
      <c r="E75" s="71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29" t="s">
        <v>4</v>
      </c>
      <c r="Y75" s="30"/>
      <c r="Z75" s="30"/>
      <c r="AA75" s="30"/>
      <c r="AB75" s="31"/>
      <c r="AC75" s="29" t="s">
        <v>3</v>
      </c>
      <c r="AD75" s="30"/>
      <c r="AE75" s="30"/>
      <c r="AF75" s="30"/>
      <c r="AG75" s="31"/>
      <c r="AH75" s="45" t="s">
        <v>116</v>
      </c>
      <c r="AI75" s="46"/>
      <c r="AJ75" s="46"/>
      <c r="AK75" s="46"/>
      <c r="AL75" s="47"/>
      <c r="AM75" s="29" t="s">
        <v>5</v>
      </c>
      <c r="AN75" s="30"/>
      <c r="AO75" s="30"/>
      <c r="AP75" s="30"/>
      <c r="AQ75" s="31"/>
      <c r="AR75" s="29" t="s">
        <v>4</v>
      </c>
      <c r="AS75" s="30"/>
      <c r="AT75" s="30"/>
      <c r="AU75" s="30"/>
      <c r="AV75" s="31"/>
      <c r="AW75" s="29" t="s">
        <v>3</v>
      </c>
      <c r="AX75" s="30"/>
      <c r="AY75" s="30"/>
      <c r="AZ75" s="30"/>
      <c r="BA75" s="31"/>
      <c r="BB75" s="48" t="s">
        <v>116</v>
      </c>
      <c r="BC75" s="48"/>
      <c r="BD75" s="48"/>
      <c r="BE75" s="48"/>
      <c r="BF75" s="48"/>
      <c r="BG75" s="29" t="s">
        <v>96</v>
      </c>
      <c r="BH75" s="30"/>
      <c r="BI75" s="30"/>
      <c r="BJ75" s="30"/>
      <c r="BK75" s="31"/>
    </row>
    <row r="76" spans="1:79" ht="15" customHeight="1" x14ac:dyDescent="0.2">
      <c r="A76" s="29">
        <v>1</v>
      </c>
      <c r="B76" s="30"/>
      <c r="C76" s="30"/>
      <c r="D76" s="30"/>
      <c r="E76" s="31"/>
      <c r="F76" s="29">
        <v>2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1"/>
      <c r="X76" s="29">
        <v>3</v>
      </c>
      <c r="Y76" s="30"/>
      <c r="Z76" s="30"/>
      <c r="AA76" s="30"/>
      <c r="AB76" s="31"/>
      <c r="AC76" s="29">
        <v>4</v>
      </c>
      <c r="AD76" s="30"/>
      <c r="AE76" s="30"/>
      <c r="AF76" s="30"/>
      <c r="AG76" s="31"/>
      <c r="AH76" s="29">
        <v>5</v>
      </c>
      <c r="AI76" s="30"/>
      <c r="AJ76" s="30"/>
      <c r="AK76" s="30"/>
      <c r="AL76" s="31"/>
      <c r="AM76" s="29">
        <v>6</v>
      </c>
      <c r="AN76" s="30"/>
      <c r="AO76" s="30"/>
      <c r="AP76" s="30"/>
      <c r="AQ76" s="31"/>
      <c r="AR76" s="29">
        <v>7</v>
      </c>
      <c r="AS76" s="30"/>
      <c r="AT76" s="30"/>
      <c r="AU76" s="30"/>
      <c r="AV76" s="31"/>
      <c r="AW76" s="29">
        <v>8</v>
      </c>
      <c r="AX76" s="30"/>
      <c r="AY76" s="30"/>
      <c r="AZ76" s="30"/>
      <c r="BA76" s="31"/>
      <c r="BB76" s="29">
        <v>9</v>
      </c>
      <c r="BC76" s="30"/>
      <c r="BD76" s="30"/>
      <c r="BE76" s="30"/>
      <c r="BF76" s="31"/>
      <c r="BG76" s="29">
        <v>10</v>
      </c>
      <c r="BH76" s="30"/>
      <c r="BI76" s="30"/>
      <c r="BJ76" s="30"/>
      <c r="BK76" s="31"/>
    </row>
    <row r="77" spans="1:79" s="1" customFormat="1" ht="15" hidden="1" customHeight="1" x14ac:dyDescent="0.2">
      <c r="A77" s="32" t="s">
        <v>64</v>
      </c>
      <c r="B77" s="33"/>
      <c r="C77" s="33"/>
      <c r="D77" s="33"/>
      <c r="E77" s="34"/>
      <c r="F77" s="32" t="s">
        <v>57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4"/>
      <c r="X77" s="32" t="s">
        <v>60</v>
      </c>
      <c r="Y77" s="33"/>
      <c r="Z77" s="33"/>
      <c r="AA77" s="33"/>
      <c r="AB77" s="34"/>
      <c r="AC77" s="32" t="s">
        <v>61</v>
      </c>
      <c r="AD77" s="33"/>
      <c r="AE77" s="33"/>
      <c r="AF77" s="33"/>
      <c r="AG77" s="34"/>
      <c r="AH77" s="32" t="s">
        <v>94</v>
      </c>
      <c r="AI77" s="33"/>
      <c r="AJ77" s="33"/>
      <c r="AK77" s="33"/>
      <c r="AL77" s="34"/>
      <c r="AM77" s="49" t="s">
        <v>171</v>
      </c>
      <c r="AN77" s="50"/>
      <c r="AO77" s="50"/>
      <c r="AP77" s="50"/>
      <c r="AQ77" s="51"/>
      <c r="AR77" s="32" t="s">
        <v>62</v>
      </c>
      <c r="AS77" s="33"/>
      <c r="AT77" s="33"/>
      <c r="AU77" s="33"/>
      <c r="AV77" s="34"/>
      <c r="AW77" s="32" t="s">
        <v>63</v>
      </c>
      <c r="AX77" s="33"/>
      <c r="AY77" s="33"/>
      <c r="AZ77" s="33"/>
      <c r="BA77" s="34"/>
      <c r="BB77" s="32" t="s">
        <v>95</v>
      </c>
      <c r="BC77" s="33"/>
      <c r="BD77" s="33"/>
      <c r="BE77" s="33"/>
      <c r="BF77" s="34"/>
      <c r="BG77" s="49" t="s">
        <v>171</v>
      </c>
      <c r="BH77" s="50"/>
      <c r="BI77" s="50"/>
      <c r="BJ77" s="50"/>
      <c r="BK77" s="51"/>
      <c r="CA77" t="s">
        <v>31</v>
      </c>
    </row>
    <row r="78" spans="1:79" s="6" customFormat="1" ht="12.75" customHeight="1" x14ac:dyDescent="0.2">
      <c r="A78" s="86"/>
      <c r="B78" s="84"/>
      <c r="C78" s="84"/>
      <c r="D78" s="84"/>
      <c r="E78" s="85"/>
      <c r="F78" s="86" t="s">
        <v>147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5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102"/>
      <c r="AI78" s="102"/>
      <c r="AJ78" s="102"/>
      <c r="AK78" s="102"/>
      <c r="AL78" s="102"/>
      <c r="AM78" s="102">
        <f>IF(ISNUMBER(X78),X78,0)+IF(ISNUMBER(AC78),AC78,0)</f>
        <v>0</v>
      </c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>
        <f>IF(ISNUMBER(AR78),AR78,0)+IF(ISNUMBER(AW78),AW78,0)</f>
        <v>0</v>
      </c>
      <c r="BH78" s="102"/>
      <c r="BI78" s="102"/>
      <c r="BJ78" s="102"/>
      <c r="BK78" s="102"/>
      <c r="CA78" s="6" t="s">
        <v>32</v>
      </c>
    </row>
    <row r="81" spans="1:79" ht="14.25" customHeight="1" x14ac:dyDescent="0.2">
      <c r="A81" s="41" t="s">
        <v>120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</row>
    <row r="82" spans="1:79" ht="14.25" customHeight="1" x14ac:dyDescent="0.2">
      <c r="A82" s="41" t="s">
        <v>214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</row>
    <row r="83" spans="1:79" ht="15" customHeight="1" x14ac:dyDescent="12.75">
      <c r="A83" s="52" t="s">
        <v>200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</row>
    <row r="84" spans="1:79" ht="23.1" customHeight="1" x14ac:dyDescent="0.2">
      <c r="A84" s="60" t="s">
        <v>6</v>
      </c>
      <c r="B84" s="61"/>
      <c r="C84" s="61"/>
      <c r="D84" s="60" t="s">
        <v>121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2"/>
      <c r="U84" s="29" t="s">
        <v>201</v>
      </c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1"/>
      <c r="AN84" s="29" t="s">
        <v>204</v>
      </c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1"/>
      <c r="BG84" s="35" t="s">
        <v>211</v>
      </c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</row>
    <row r="85" spans="1:79" ht="52.5" customHeight="1" x14ac:dyDescent="0.2">
      <c r="A85" s="63"/>
      <c r="B85" s="64"/>
      <c r="C85" s="64"/>
      <c r="D85" s="63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5"/>
      <c r="U85" s="29" t="s">
        <v>4</v>
      </c>
      <c r="V85" s="30"/>
      <c r="W85" s="30"/>
      <c r="X85" s="30"/>
      <c r="Y85" s="31"/>
      <c r="Z85" s="29" t="s">
        <v>3</v>
      </c>
      <c r="AA85" s="30"/>
      <c r="AB85" s="30"/>
      <c r="AC85" s="30"/>
      <c r="AD85" s="31"/>
      <c r="AE85" s="45" t="s">
        <v>116</v>
      </c>
      <c r="AF85" s="46"/>
      <c r="AG85" s="46"/>
      <c r="AH85" s="47"/>
      <c r="AI85" s="29" t="s">
        <v>5</v>
      </c>
      <c r="AJ85" s="30"/>
      <c r="AK85" s="30"/>
      <c r="AL85" s="30"/>
      <c r="AM85" s="31"/>
      <c r="AN85" s="29" t="s">
        <v>4</v>
      </c>
      <c r="AO85" s="30"/>
      <c r="AP85" s="30"/>
      <c r="AQ85" s="30"/>
      <c r="AR85" s="31"/>
      <c r="AS85" s="29" t="s">
        <v>3</v>
      </c>
      <c r="AT85" s="30"/>
      <c r="AU85" s="30"/>
      <c r="AV85" s="30"/>
      <c r="AW85" s="31"/>
      <c r="AX85" s="45" t="s">
        <v>116</v>
      </c>
      <c r="AY85" s="46"/>
      <c r="AZ85" s="46"/>
      <c r="BA85" s="47"/>
      <c r="BB85" s="29" t="s">
        <v>96</v>
      </c>
      <c r="BC85" s="30"/>
      <c r="BD85" s="30"/>
      <c r="BE85" s="30"/>
      <c r="BF85" s="31"/>
      <c r="BG85" s="29" t="s">
        <v>4</v>
      </c>
      <c r="BH85" s="30"/>
      <c r="BI85" s="30"/>
      <c r="BJ85" s="30"/>
      <c r="BK85" s="31"/>
      <c r="BL85" s="35" t="s">
        <v>3</v>
      </c>
      <c r="BM85" s="35"/>
      <c r="BN85" s="35"/>
      <c r="BO85" s="35"/>
      <c r="BP85" s="35"/>
      <c r="BQ85" s="48" t="s">
        <v>116</v>
      </c>
      <c r="BR85" s="48"/>
      <c r="BS85" s="48"/>
      <c r="BT85" s="48"/>
      <c r="BU85" s="29" t="s">
        <v>97</v>
      </c>
      <c r="BV85" s="30"/>
      <c r="BW85" s="30"/>
      <c r="BX85" s="30"/>
      <c r="BY85" s="31"/>
    </row>
    <row r="86" spans="1:79" ht="15" customHeight="1" x14ac:dyDescent="0.2">
      <c r="A86" s="29">
        <v>1</v>
      </c>
      <c r="B86" s="30"/>
      <c r="C86" s="30"/>
      <c r="D86" s="29">
        <v>2</v>
      </c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1"/>
      <c r="U86" s="29">
        <v>3</v>
      </c>
      <c r="V86" s="30"/>
      <c r="W86" s="30"/>
      <c r="X86" s="30"/>
      <c r="Y86" s="31"/>
      <c r="Z86" s="29">
        <v>4</v>
      </c>
      <c r="AA86" s="30"/>
      <c r="AB86" s="30"/>
      <c r="AC86" s="30"/>
      <c r="AD86" s="31"/>
      <c r="AE86" s="29">
        <v>5</v>
      </c>
      <c r="AF86" s="30"/>
      <c r="AG86" s="30"/>
      <c r="AH86" s="31"/>
      <c r="AI86" s="29">
        <v>6</v>
      </c>
      <c r="AJ86" s="30"/>
      <c r="AK86" s="30"/>
      <c r="AL86" s="30"/>
      <c r="AM86" s="31"/>
      <c r="AN86" s="29">
        <v>7</v>
      </c>
      <c r="AO86" s="30"/>
      <c r="AP86" s="30"/>
      <c r="AQ86" s="30"/>
      <c r="AR86" s="31"/>
      <c r="AS86" s="29">
        <v>8</v>
      </c>
      <c r="AT86" s="30"/>
      <c r="AU86" s="30"/>
      <c r="AV86" s="30"/>
      <c r="AW86" s="31"/>
      <c r="AX86" s="35">
        <v>9</v>
      </c>
      <c r="AY86" s="35"/>
      <c r="AZ86" s="35"/>
      <c r="BA86" s="35"/>
      <c r="BB86" s="29">
        <v>10</v>
      </c>
      <c r="BC86" s="30"/>
      <c r="BD86" s="30"/>
      <c r="BE86" s="30"/>
      <c r="BF86" s="31"/>
      <c r="BG86" s="29">
        <v>11</v>
      </c>
      <c r="BH86" s="30"/>
      <c r="BI86" s="30"/>
      <c r="BJ86" s="30"/>
      <c r="BK86" s="31"/>
      <c r="BL86" s="35">
        <v>12</v>
      </c>
      <c r="BM86" s="35"/>
      <c r="BN86" s="35"/>
      <c r="BO86" s="35"/>
      <c r="BP86" s="35"/>
      <c r="BQ86" s="29">
        <v>13</v>
      </c>
      <c r="BR86" s="30"/>
      <c r="BS86" s="30"/>
      <c r="BT86" s="31"/>
      <c r="BU86" s="29">
        <v>14</v>
      </c>
      <c r="BV86" s="30"/>
      <c r="BW86" s="30"/>
      <c r="BX86" s="30"/>
      <c r="BY86" s="31"/>
    </row>
    <row r="87" spans="1:79" s="1" customFormat="1" ht="14.25" hidden="1" customHeight="1" x14ac:dyDescent="0.2">
      <c r="A87" s="32" t="s">
        <v>69</v>
      </c>
      <c r="B87" s="33"/>
      <c r="C87" s="33"/>
      <c r="D87" s="32" t="s">
        <v>57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4"/>
      <c r="U87" s="37" t="s">
        <v>65</v>
      </c>
      <c r="V87" s="37"/>
      <c r="W87" s="37"/>
      <c r="X87" s="37"/>
      <c r="Y87" s="37"/>
      <c r="Z87" s="37" t="s">
        <v>66</v>
      </c>
      <c r="AA87" s="37"/>
      <c r="AB87" s="37"/>
      <c r="AC87" s="37"/>
      <c r="AD87" s="37"/>
      <c r="AE87" s="37" t="s">
        <v>91</v>
      </c>
      <c r="AF87" s="37"/>
      <c r="AG87" s="37"/>
      <c r="AH87" s="37"/>
      <c r="AI87" s="43" t="s">
        <v>170</v>
      </c>
      <c r="AJ87" s="43"/>
      <c r="AK87" s="43"/>
      <c r="AL87" s="43"/>
      <c r="AM87" s="43"/>
      <c r="AN87" s="37" t="s">
        <v>67</v>
      </c>
      <c r="AO87" s="37"/>
      <c r="AP87" s="37"/>
      <c r="AQ87" s="37"/>
      <c r="AR87" s="37"/>
      <c r="AS87" s="37" t="s">
        <v>68</v>
      </c>
      <c r="AT87" s="37"/>
      <c r="AU87" s="37"/>
      <c r="AV87" s="37"/>
      <c r="AW87" s="37"/>
      <c r="AX87" s="37" t="s">
        <v>92</v>
      </c>
      <c r="AY87" s="37"/>
      <c r="AZ87" s="37"/>
      <c r="BA87" s="37"/>
      <c r="BB87" s="43" t="s">
        <v>170</v>
      </c>
      <c r="BC87" s="43"/>
      <c r="BD87" s="43"/>
      <c r="BE87" s="43"/>
      <c r="BF87" s="43"/>
      <c r="BG87" s="37" t="s">
        <v>58</v>
      </c>
      <c r="BH87" s="37"/>
      <c r="BI87" s="37"/>
      <c r="BJ87" s="37"/>
      <c r="BK87" s="37"/>
      <c r="BL87" s="37" t="s">
        <v>59</v>
      </c>
      <c r="BM87" s="37"/>
      <c r="BN87" s="37"/>
      <c r="BO87" s="37"/>
      <c r="BP87" s="37"/>
      <c r="BQ87" s="37" t="s">
        <v>93</v>
      </c>
      <c r="BR87" s="37"/>
      <c r="BS87" s="37"/>
      <c r="BT87" s="37"/>
      <c r="BU87" s="43" t="s">
        <v>170</v>
      </c>
      <c r="BV87" s="43"/>
      <c r="BW87" s="43"/>
      <c r="BX87" s="43"/>
      <c r="BY87" s="43"/>
      <c r="CA87" t="s">
        <v>33</v>
      </c>
    </row>
    <row r="88" spans="1:79" s="98" customFormat="1" ht="25.5" customHeight="1" x14ac:dyDescent="0.2">
      <c r="A88" s="88">
        <v>1</v>
      </c>
      <c r="B88" s="89"/>
      <c r="C88" s="89"/>
      <c r="D88" s="91" t="s">
        <v>176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  <c r="U88" s="95">
        <v>206508.9</v>
      </c>
      <c r="V88" s="96"/>
      <c r="W88" s="96"/>
      <c r="X88" s="96"/>
      <c r="Y88" s="97"/>
      <c r="Z88" s="95">
        <v>0</v>
      </c>
      <c r="AA88" s="96"/>
      <c r="AB88" s="96"/>
      <c r="AC88" s="96"/>
      <c r="AD88" s="97"/>
      <c r="AE88" s="95">
        <v>0</v>
      </c>
      <c r="AF88" s="96"/>
      <c r="AG88" s="96"/>
      <c r="AH88" s="97"/>
      <c r="AI88" s="95">
        <f>IF(ISNUMBER(U88),U88,0)+IF(ISNUMBER(Z88),Z88,0)</f>
        <v>206508.9</v>
      </c>
      <c r="AJ88" s="96"/>
      <c r="AK88" s="96"/>
      <c r="AL88" s="96"/>
      <c r="AM88" s="97"/>
      <c r="AN88" s="95">
        <v>80000</v>
      </c>
      <c r="AO88" s="96"/>
      <c r="AP88" s="96"/>
      <c r="AQ88" s="96"/>
      <c r="AR88" s="97"/>
      <c r="AS88" s="95">
        <v>0</v>
      </c>
      <c r="AT88" s="96"/>
      <c r="AU88" s="96"/>
      <c r="AV88" s="96"/>
      <c r="AW88" s="97"/>
      <c r="AX88" s="95">
        <v>0</v>
      </c>
      <c r="AY88" s="96"/>
      <c r="AZ88" s="96"/>
      <c r="BA88" s="97"/>
      <c r="BB88" s="95">
        <f>IF(ISNUMBER(AN88),AN88,0)+IF(ISNUMBER(AS88),AS88,0)</f>
        <v>80000</v>
      </c>
      <c r="BC88" s="96"/>
      <c r="BD88" s="96"/>
      <c r="BE88" s="96"/>
      <c r="BF88" s="97"/>
      <c r="BG88" s="95">
        <v>350000</v>
      </c>
      <c r="BH88" s="96"/>
      <c r="BI88" s="96"/>
      <c r="BJ88" s="96"/>
      <c r="BK88" s="97"/>
      <c r="BL88" s="95">
        <v>0</v>
      </c>
      <c r="BM88" s="96"/>
      <c r="BN88" s="96"/>
      <c r="BO88" s="96"/>
      <c r="BP88" s="97"/>
      <c r="BQ88" s="95">
        <v>0</v>
      </c>
      <c r="BR88" s="96"/>
      <c r="BS88" s="96"/>
      <c r="BT88" s="97"/>
      <c r="BU88" s="95">
        <f>IF(ISNUMBER(BG88),BG88,0)+IF(ISNUMBER(BL88),BL88,0)</f>
        <v>350000</v>
      </c>
      <c r="BV88" s="96"/>
      <c r="BW88" s="96"/>
      <c r="BX88" s="96"/>
      <c r="BY88" s="97"/>
      <c r="CA88" s="98" t="s">
        <v>34</v>
      </c>
    </row>
    <row r="89" spans="1:79" s="98" customFormat="1" ht="38.25" customHeight="1" x14ac:dyDescent="0.2">
      <c r="A89" s="88">
        <v>2</v>
      </c>
      <c r="B89" s="89"/>
      <c r="C89" s="89"/>
      <c r="D89" s="91" t="s">
        <v>177</v>
      </c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3"/>
      <c r="U89" s="95">
        <v>0</v>
      </c>
      <c r="V89" s="96"/>
      <c r="W89" s="96"/>
      <c r="X89" s="96"/>
      <c r="Y89" s="97"/>
      <c r="Z89" s="95">
        <v>0</v>
      </c>
      <c r="AA89" s="96"/>
      <c r="AB89" s="96"/>
      <c r="AC89" s="96"/>
      <c r="AD89" s="97"/>
      <c r="AE89" s="95">
        <v>0</v>
      </c>
      <c r="AF89" s="96"/>
      <c r="AG89" s="96"/>
      <c r="AH89" s="97"/>
      <c r="AI89" s="95">
        <f>IF(ISNUMBER(U89),U89,0)+IF(ISNUMBER(Z89),Z89,0)</f>
        <v>0</v>
      </c>
      <c r="AJ89" s="96"/>
      <c r="AK89" s="96"/>
      <c r="AL89" s="96"/>
      <c r="AM89" s="97"/>
      <c r="AN89" s="95">
        <v>0</v>
      </c>
      <c r="AO89" s="96"/>
      <c r="AP89" s="96"/>
      <c r="AQ89" s="96"/>
      <c r="AR89" s="97"/>
      <c r="AS89" s="95">
        <v>0</v>
      </c>
      <c r="AT89" s="96"/>
      <c r="AU89" s="96"/>
      <c r="AV89" s="96"/>
      <c r="AW89" s="97"/>
      <c r="AX89" s="95">
        <v>0</v>
      </c>
      <c r="AY89" s="96"/>
      <c r="AZ89" s="96"/>
      <c r="BA89" s="97"/>
      <c r="BB89" s="95">
        <f>IF(ISNUMBER(AN89),AN89,0)+IF(ISNUMBER(AS89),AS89,0)</f>
        <v>0</v>
      </c>
      <c r="BC89" s="96"/>
      <c r="BD89" s="96"/>
      <c r="BE89" s="96"/>
      <c r="BF89" s="97"/>
      <c r="BG89" s="95">
        <v>10000</v>
      </c>
      <c r="BH89" s="96"/>
      <c r="BI89" s="96"/>
      <c r="BJ89" s="96"/>
      <c r="BK89" s="97"/>
      <c r="BL89" s="95">
        <v>0</v>
      </c>
      <c r="BM89" s="96"/>
      <c r="BN89" s="96"/>
      <c r="BO89" s="96"/>
      <c r="BP89" s="97"/>
      <c r="BQ89" s="95">
        <v>0</v>
      </c>
      <c r="BR89" s="96"/>
      <c r="BS89" s="96"/>
      <c r="BT89" s="97"/>
      <c r="BU89" s="95">
        <f>IF(ISNUMBER(BG89),BG89,0)+IF(ISNUMBER(BL89),BL89,0)</f>
        <v>10000</v>
      </c>
      <c r="BV89" s="96"/>
      <c r="BW89" s="96"/>
      <c r="BX89" s="96"/>
      <c r="BY89" s="97"/>
    </row>
    <row r="90" spans="1:79" s="6" customFormat="1" ht="12.75" customHeight="1" x14ac:dyDescent="0.2">
      <c r="A90" s="86"/>
      <c r="B90" s="84"/>
      <c r="C90" s="84"/>
      <c r="D90" s="99" t="s">
        <v>147</v>
      </c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1"/>
      <c r="U90" s="103">
        <v>206508.9</v>
      </c>
      <c r="V90" s="104"/>
      <c r="W90" s="104"/>
      <c r="X90" s="104"/>
      <c r="Y90" s="105"/>
      <c r="Z90" s="103">
        <v>0</v>
      </c>
      <c r="AA90" s="104"/>
      <c r="AB90" s="104"/>
      <c r="AC90" s="104"/>
      <c r="AD90" s="105"/>
      <c r="AE90" s="103">
        <v>0</v>
      </c>
      <c r="AF90" s="104"/>
      <c r="AG90" s="104"/>
      <c r="AH90" s="105"/>
      <c r="AI90" s="103">
        <f>IF(ISNUMBER(U90),U90,0)+IF(ISNUMBER(Z90),Z90,0)</f>
        <v>206508.9</v>
      </c>
      <c r="AJ90" s="104"/>
      <c r="AK90" s="104"/>
      <c r="AL90" s="104"/>
      <c r="AM90" s="105"/>
      <c r="AN90" s="103">
        <v>80000</v>
      </c>
      <c r="AO90" s="104"/>
      <c r="AP90" s="104"/>
      <c r="AQ90" s="104"/>
      <c r="AR90" s="105"/>
      <c r="AS90" s="103">
        <v>0</v>
      </c>
      <c r="AT90" s="104"/>
      <c r="AU90" s="104"/>
      <c r="AV90" s="104"/>
      <c r="AW90" s="105"/>
      <c r="AX90" s="103">
        <v>0</v>
      </c>
      <c r="AY90" s="104"/>
      <c r="AZ90" s="104"/>
      <c r="BA90" s="105"/>
      <c r="BB90" s="103">
        <f>IF(ISNUMBER(AN90),AN90,0)+IF(ISNUMBER(AS90),AS90,0)</f>
        <v>80000</v>
      </c>
      <c r="BC90" s="104"/>
      <c r="BD90" s="104"/>
      <c r="BE90" s="104"/>
      <c r="BF90" s="105"/>
      <c r="BG90" s="103">
        <v>360000</v>
      </c>
      <c r="BH90" s="104"/>
      <c r="BI90" s="104"/>
      <c r="BJ90" s="104"/>
      <c r="BK90" s="105"/>
      <c r="BL90" s="103">
        <v>0</v>
      </c>
      <c r="BM90" s="104"/>
      <c r="BN90" s="104"/>
      <c r="BO90" s="104"/>
      <c r="BP90" s="105"/>
      <c r="BQ90" s="103">
        <v>0</v>
      </c>
      <c r="BR90" s="104"/>
      <c r="BS90" s="104"/>
      <c r="BT90" s="105"/>
      <c r="BU90" s="103">
        <f>IF(ISNUMBER(BG90),BG90,0)+IF(ISNUMBER(BL90),BL90,0)</f>
        <v>360000</v>
      </c>
      <c r="BV90" s="104"/>
      <c r="BW90" s="104"/>
      <c r="BX90" s="104"/>
      <c r="BY90" s="105"/>
    </row>
    <row r="92" spans="1:79" ht="14.25" customHeight="1" x14ac:dyDescent="12.75">
      <c r="A92" s="41" t="s">
        <v>230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</row>
    <row r="93" spans="1:79" ht="15" customHeight="1" x14ac:dyDescent="0.2">
      <c r="A93" s="44" t="s">
        <v>200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</row>
    <row r="94" spans="1:79" ht="23.1" customHeight="1" x14ac:dyDescent="0.2">
      <c r="A94" s="60" t="s">
        <v>6</v>
      </c>
      <c r="B94" s="61"/>
      <c r="C94" s="61"/>
      <c r="D94" s="60" t="s">
        <v>121</v>
      </c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2"/>
      <c r="U94" s="35" t="s">
        <v>222</v>
      </c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 t="s">
        <v>227</v>
      </c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</row>
    <row r="95" spans="1:79" ht="54" customHeight="1" x14ac:dyDescent="0.2">
      <c r="A95" s="63"/>
      <c r="B95" s="64"/>
      <c r="C95" s="64"/>
      <c r="D95" s="63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5"/>
      <c r="U95" s="29" t="s">
        <v>4</v>
      </c>
      <c r="V95" s="30"/>
      <c r="W95" s="30"/>
      <c r="X95" s="30"/>
      <c r="Y95" s="31"/>
      <c r="Z95" s="29" t="s">
        <v>3</v>
      </c>
      <c r="AA95" s="30"/>
      <c r="AB95" s="30"/>
      <c r="AC95" s="30"/>
      <c r="AD95" s="31"/>
      <c r="AE95" s="45" t="s">
        <v>116</v>
      </c>
      <c r="AF95" s="46"/>
      <c r="AG95" s="46"/>
      <c r="AH95" s="46"/>
      <c r="AI95" s="47"/>
      <c r="AJ95" s="29" t="s">
        <v>5</v>
      </c>
      <c r="AK95" s="30"/>
      <c r="AL95" s="30"/>
      <c r="AM95" s="30"/>
      <c r="AN95" s="31"/>
      <c r="AO95" s="29" t="s">
        <v>4</v>
      </c>
      <c r="AP95" s="30"/>
      <c r="AQ95" s="30"/>
      <c r="AR95" s="30"/>
      <c r="AS95" s="31"/>
      <c r="AT95" s="29" t="s">
        <v>3</v>
      </c>
      <c r="AU95" s="30"/>
      <c r="AV95" s="30"/>
      <c r="AW95" s="30"/>
      <c r="AX95" s="31"/>
      <c r="AY95" s="45" t="s">
        <v>116</v>
      </c>
      <c r="AZ95" s="46"/>
      <c r="BA95" s="46"/>
      <c r="BB95" s="46"/>
      <c r="BC95" s="47"/>
      <c r="BD95" s="35" t="s">
        <v>96</v>
      </c>
      <c r="BE95" s="35"/>
      <c r="BF95" s="35"/>
      <c r="BG95" s="35"/>
      <c r="BH95" s="35"/>
    </row>
    <row r="96" spans="1:79" ht="15" customHeight="1" x14ac:dyDescent="0.2">
      <c r="A96" s="29" t="s">
        <v>169</v>
      </c>
      <c r="B96" s="30"/>
      <c r="C96" s="30"/>
      <c r="D96" s="29">
        <v>2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1"/>
      <c r="U96" s="29">
        <v>3</v>
      </c>
      <c r="V96" s="30"/>
      <c r="W96" s="30"/>
      <c r="X96" s="30"/>
      <c r="Y96" s="31"/>
      <c r="Z96" s="29">
        <v>4</v>
      </c>
      <c r="AA96" s="30"/>
      <c r="AB96" s="30"/>
      <c r="AC96" s="30"/>
      <c r="AD96" s="31"/>
      <c r="AE96" s="29">
        <v>5</v>
      </c>
      <c r="AF96" s="30"/>
      <c r="AG96" s="30"/>
      <c r="AH96" s="30"/>
      <c r="AI96" s="31"/>
      <c r="AJ96" s="29">
        <v>6</v>
      </c>
      <c r="AK96" s="30"/>
      <c r="AL96" s="30"/>
      <c r="AM96" s="30"/>
      <c r="AN96" s="31"/>
      <c r="AO96" s="29">
        <v>7</v>
      </c>
      <c r="AP96" s="30"/>
      <c r="AQ96" s="30"/>
      <c r="AR96" s="30"/>
      <c r="AS96" s="31"/>
      <c r="AT96" s="29">
        <v>8</v>
      </c>
      <c r="AU96" s="30"/>
      <c r="AV96" s="30"/>
      <c r="AW96" s="30"/>
      <c r="AX96" s="31"/>
      <c r="AY96" s="29">
        <v>9</v>
      </c>
      <c r="AZ96" s="30"/>
      <c r="BA96" s="30"/>
      <c r="BB96" s="30"/>
      <c r="BC96" s="31"/>
      <c r="BD96" s="29">
        <v>10</v>
      </c>
      <c r="BE96" s="30"/>
      <c r="BF96" s="30"/>
      <c r="BG96" s="30"/>
      <c r="BH96" s="31"/>
    </row>
    <row r="97" spans="1:79" s="1" customFormat="1" ht="12.75" hidden="1" customHeight="1" x14ac:dyDescent="0.2">
      <c r="A97" s="32" t="s">
        <v>69</v>
      </c>
      <c r="B97" s="33"/>
      <c r="C97" s="33"/>
      <c r="D97" s="32" t="s">
        <v>57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4"/>
      <c r="U97" s="32" t="s">
        <v>60</v>
      </c>
      <c r="V97" s="33"/>
      <c r="W97" s="33"/>
      <c r="X97" s="33"/>
      <c r="Y97" s="34"/>
      <c r="Z97" s="32" t="s">
        <v>61</v>
      </c>
      <c r="AA97" s="33"/>
      <c r="AB97" s="33"/>
      <c r="AC97" s="33"/>
      <c r="AD97" s="34"/>
      <c r="AE97" s="32" t="s">
        <v>94</v>
      </c>
      <c r="AF97" s="33"/>
      <c r="AG97" s="33"/>
      <c r="AH97" s="33"/>
      <c r="AI97" s="34"/>
      <c r="AJ97" s="49" t="s">
        <v>171</v>
      </c>
      <c r="AK97" s="50"/>
      <c r="AL97" s="50"/>
      <c r="AM97" s="50"/>
      <c r="AN97" s="51"/>
      <c r="AO97" s="32" t="s">
        <v>62</v>
      </c>
      <c r="AP97" s="33"/>
      <c r="AQ97" s="33"/>
      <c r="AR97" s="33"/>
      <c r="AS97" s="34"/>
      <c r="AT97" s="32" t="s">
        <v>63</v>
      </c>
      <c r="AU97" s="33"/>
      <c r="AV97" s="33"/>
      <c r="AW97" s="33"/>
      <c r="AX97" s="34"/>
      <c r="AY97" s="32" t="s">
        <v>95</v>
      </c>
      <c r="AZ97" s="33"/>
      <c r="BA97" s="33"/>
      <c r="BB97" s="33"/>
      <c r="BC97" s="34"/>
      <c r="BD97" s="43" t="s">
        <v>171</v>
      </c>
      <c r="BE97" s="43"/>
      <c r="BF97" s="43"/>
      <c r="BG97" s="43"/>
      <c r="BH97" s="43"/>
      <c r="CA97" s="1" t="s">
        <v>35</v>
      </c>
    </row>
    <row r="98" spans="1:79" s="98" customFormat="1" ht="25.5" customHeight="1" x14ac:dyDescent="0.2">
      <c r="A98" s="88">
        <v>1</v>
      </c>
      <c r="B98" s="89"/>
      <c r="C98" s="89"/>
      <c r="D98" s="91" t="s">
        <v>176</v>
      </c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3"/>
      <c r="U98" s="95">
        <v>369600</v>
      </c>
      <c r="V98" s="96"/>
      <c r="W98" s="96"/>
      <c r="X98" s="96"/>
      <c r="Y98" s="97"/>
      <c r="Z98" s="95">
        <v>0</v>
      </c>
      <c r="AA98" s="96"/>
      <c r="AB98" s="96"/>
      <c r="AC98" s="96"/>
      <c r="AD98" s="97"/>
      <c r="AE98" s="94">
        <v>0</v>
      </c>
      <c r="AF98" s="94"/>
      <c r="AG98" s="94"/>
      <c r="AH98" s="94"/>
      <c r="AI98" s="94"/>
      <c r="AJ98" s="109">
        <f>IF(ISNUMBER(U98),U98,0)+IF(ISNUMBER(Z98),Z98,0)</f>
        <v>369600</v>
      </c>
      <c r="AK98" s="109"/>
      <c r="AL98" s="109"/>
      <c r="AM98" s="109"/>
      <c r="AN98" s="109"/>
      <c r="AO98" s="94">
        <v>388080</v>
      </c>
      <c r="AP98" s="94"/>
      <c r="AQ98" s="94"/>
      <c r="AR98" s="94"/>
      <c r="AS98" s="94"/>
      <c r="AT98" s="109">
        <v>0</v>
      </c>
      <c r="AU98" s="109"/>
      <c r="AV98" s="109"/>
      <c r="AW98" s="109"/>
      <c r="AX98" s="109"/>
      <c r="AY98" s="94">
        <v>0</v>
      </c>
      <c r="AZ98" s="94"/>
      <c r="BA98" s="94"/>
      <c r="BB98" s="94"/>
      <c r="BC98" s="94"/>
      <c r="BD98" s="109">
        <f>IF(ISNUMBER(AO98),AO98,0)+IF(ISNUMBER(AT98),AT98,0)</f>
        <v>388080</v>
      </c>
      <c r="BE98" s="109"/>
      <c r="BF98" s="109"/>
      <c r="BG98" s="109"/>
      <c r="BH98" s="109"/>
      <c r="CA98" s="98" t="s">
        <v>36</v>
      </c>
    </row>
    <row r="99" spans="1:79" s="98" customFormat="1" ht="38.25" customHeight="1" x14ac:dyDescent="0.2">
      <c r="A99" s="88">
        <v>2</v>
      </c>
      <c r="B99" s="89"/>
      <c r="C99" s="89"/>
      <c r="D99" s="91" t="s">
        <v>177</v>
      </c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3"/>
      <c r="U99" s="95">
        <v>10560</v>
      </c>
      <c r="V99" s="96"/>
      <c r="W99" s="96"/>
      <c r="X99" s="96"/>
      <c r="Y99" s="97"/>
      <c r="Z99" s="95">
        <v>0</v>
      </c>
      <c r="AA99" s="96"/>
      <c r="AB99" s="96"/>
      <c r="AC99" s="96"/>
      <c r="AD99" s="97"/>
      <c r="AE99" s="94">
        <v>0</v>
      </c>
      <c r="AF99" s="94"/>
      <c r="AG99" s="94"/>
      <c r="AH99" s="94"/>
      <c r="AI99" s="94"/>
      <c r="AJ99" s="109">
        <f>IF(ISNUMBER(U99),U99,0)+IF(ISNUMBER(Z99),Z99,0)</f>
        <v>10560</v>
      </c>
      <c r="AK99" s="109"/>
      <c r="AL99" s="109"/>
      <c r="AM99" s="109"/>
      <c r="AN99" s="109"/>
      <c r="AO99" s="94">
        <v>11088</v>
      </c>
      <c r="AP99" s="94"/>
      <c r="AQ99" s="94"/>
      <c r="AR99" s="94"/>
      <c r="AS99" s="94"/>
      <c r="AT99" s="109">
        <v>0</v>
      </c>
      <c r="AU99" s="109"/>
      <c r="AV99" s="109"/>
      <c r="AW99" s="109"/>
      <c r="AX99" s="109"/>
      <c r="AY99" s="94">
        <v>0</v>
      </c>
      <c r="AZ99" s="94"/>
      <c r="BA99" s="94"/>
      <c r="BB99" s="94"/>
      <c r="BC99" s="94"/>
      <c r="BD99" s="109">
        <f>IF(ISNUMBER(AO99),AO99,0)+IF(ISNUMBER(AT99),AT99,0)</f>
        <v>11088</v>
      </c>
      <c r="BE99" s="109"/>
      <c r="BF99" s="109"/>
      <c r="BG99" s="109"/>
      <c r="BH99" s="109"/>
    </row>
    <row r="100" spans="1:79" s="6" customFormat="1" ht="12.75" customHeight="1" x14ac:dyDescent="0.2">
      <c r="A100" s="86"/>
      <c r="B100" s="84"/>
      <c r="C100" s="84"/>
      <c r="D100" s="99" t="s">
        <v>147</v>
      </c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1"/>
      <c r="U100" s="103">
        <v>380160</v>
      </c>
      <c r="V100" s="104"/>
      <c r="W100" s="104"/>
      <c r="X100" s="104"/>
      <c r="Y100" s="105"/>
      <c r="Z100" s="103">
        <v>0</v>
      </c>
      <c r="AA100" s="104"/>
      <c r="AB100" s="104"/>
      <c r="AC100" s="104"/>
      <c r="AD100" s="105"/>
      <c r="AE100" s="102">
        <v>0</v>
      </c>
      <c r="AF100" s="102"/>
      <c r="AG100" s="102"/>
      <c r="AH100" s="102"/>
      <c r="AI100" s="102"/>
      <c r="AJ100" s="87">
        <f>IF(ISNUMBER(U100),U100,0)+IF(ISNUMBER(Z100),Z100,0)</f>
        <v>380160</v>
      </c>
      <c r="AK100" s="87"/>
      <c r="AL100" s="87"/>
      <c r="AM100" s="87"/>
      <c r="AN100" s="87"/>
      <c r="AO100" s="102">
        <v>399168</v>
      </c>
      <c r="AP100" s="102"/>
      <c r="AQ100" s="102"/>
      <c r="AR100" s="102"/>
      <c r="AS100" s="102"/>
      <c r="AT100" s="87">
        <v>0</v>
      </c>
      <c r="AU100" s="87"/>
      <c r="AV100" s="87"/>
      <c r="AW100" s="87"/>
      <c r="AX100" s="87"/>
      <c r="AY100" s="102">
        <v>0</v>
      </c>
      <c r="AZ100" s="102"/>
      <c r="BA100" s="102"/>
      <c r="BB100" s="102"/>
      <c r="BC100" s="102"/>
      <c r="BD100" s="87">
        <f>IF(ISNUMBER(AO100),AO100,0)+IF(ISNUMBER(AT100),AT100,0)</f>
        <v>399168</v>
      </c>
      <c r="BE100" s="87"/>
      <c r="BF100" s="87"/>
      <c r="BG100" s="87"/>
      <c r="BH100" s="87"/>
    </row>
    <row r="101" spans="1:79" s="5" customFormat="1" ht="12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3" spans="1:79" ht="14.25" customHeight="1" x14ac:dyDescent="0.2">
      <c r="A103" s="41" t="s">
        <v>152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</row>
    <row r="104" spans="1:79" ht="14.25" customHeight="1" x14ac:dyDescent="0.2">
      <c r="A104" s="41" t="s">
        <v>215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</row>
    <row r="105" spans="1:79" ht="23.1" customHeight="1" x14ac:dyDescent="0.2">
      <c r="A105" s="60" t="s">
        <v>6</v>
      </c>
      <c r="B105" s="61"/>
      <c r="C105" s="61"/>
      <c r="D105" s="35" t="s">
        <v>9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 t="s">
        <v>8</v>
      </c>
      <c r="R105" s="35"/>
      <c r="S105" s="35"/>
      <c r="T105" s="35"/>
      <c r="U105" s="35"/>
      <c r="V105" s="35" t="s">
        <v>7</v>
      </c>
      <c r="W105" s="35"/>
      <c r="X105" s="35"/>
      <c r="Y105" s="35"/>
      <c r="Z105" s="35"/>
      <c r="AA105" s="35"/>
      <c r="AB105" s="35"/>
      <c r="AC105" s="35"/>
      <c r="AD105" s="35"/>
      <c r="AE105" s="35"/>
      <c r="AF105" s="29" t="s">
        <v>201</v>
      </c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1"/>
      <c r="AU105" s="29" t="s">
        <v>204</v>
      </c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1"/>
      <c r="BJ105" s="29" t="s">
        <v>211</v>
      </c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1"/>
    </row>
    <row r="106" spans="1:79" ht="32.25" customHeight="1" x14ac:dyDescent="0.2">
      <c r="A106" s="63"/>
      <c r="B106" s="64"/>
      <c r="C106" s="64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 t="s">
        <v>4</v>
      </c>
      <c r="AG106" s="35"/>
      <c r="AH106" s="35"/>
      <c r="AI106" s="35"/>
      <c r="AJ106" s="35"/>
      <c r="AK106" s="35" t="s">
        <v>3</v>
      </c>
      <c r="AL106" s="35"/>
      <c r="AM106" s="35"/>
      <c r="AN106" s="35"/>
      <c r="AO106" s="35"/>
      <c r="AP106" s="35" t="s">
        <v>123</v>
      </c>
      <c r="AQ106" s="35"/>
      <c r="AR106" s="35"/>
      <c r="AS106" s="35"/>
      <c r="AT106" s="35"/>
      <c r="AU106" s="35" t="s">
        <v>4</v>
      </c>
      <c r="AV106" s="35"/>
      <c r="AW106" s="35"/>
      <c r="AX106" s="35"/>
      <c r="AY106" s="35"/>
      <c r="AZ106" s="35" t="s">
        <v>3</v>
      </c>
      <c r="BA106" s="35"/>
      <c r="BB106" s="35"/>
      <c r="BC106" s="35"/>
      <c r="BD106" s="35"/>
      <c r="BE106" s="35" t="s">
        <v>90</v>
      </c>
      <c r="BF106" s="35"/>
      <c r="BG106" s="35"/>
      <c r="BH106" s="35"/>
      <c r="BI106" s="35"/>
      <c r="BJ106" s="35" t="s">
        <v>4</v>
      </c>
      <c r="BK106" s="35"/>
      <c r="BL106" s="35"/>
      <c r="BM106" s="35"/>
      <c r="BN106" s="35"/>
      <c r="BO106" s="35" t="s">
        <v>3</v>
      </c>
      <c r="BP106" s="35"/>
      <c r="BQ106" s="35"/>
      <c r="BR106" s="35"/>
      <c r="BS106" s="35"/>
      <c r="BT106" s="35" t="s">
        <v>97</v>
      </c>
      <c r="BU106" s="35"/>
      <c r="BV106" s="35"/>
      <c r="BW106" s="35"/>
      <c r="BX106" s="35"/>
    </row>
    <row r="107" spans="1:79" ht="15" customHeight="1" x14ac:dyDescent="0.2">
      <c r="A107" s="29">
        <v>1</v>
      </c>
      <c r="B107" s="30"/>
      <c r="C107" s="30"/>
      <c r="D107" s="35">
        <v>2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>
        <v>3</v>
      </c>
      <c r="R107" s="35"/>
      <c r="S107" s="35"/>
      <c r="T107" s="35"/>
      <c r="U107" s="35"/>
      <c r="V107" s="35">
        <v>4</v>
      </c>
      <c r="W107" s="35"/>
      <c r="X107" s="35"/>
      <c r="Y107" s="35"/>
      <c r="Z107" s="35"/>
      <c r="AA107" s="35"/>
      <c r="AB107" s="35"/>
      <c r="AC107" s="35"/>
      <c r="AD107" s="35"/>
      <c r="AE107" s="35"/>
      <c r="AF107" s="35">
        <v>5</v>
      </c>
      <c r="AG107" s="35"/>
      <c r="AH107" s="35"/>
      <c r="AI107" s="35"/>
      <c r="AJ107" s="35"/>
      <c r="AK107" s="35">
        <v>6</v>
      </c>
      <c r="AL107" s="35"/>
      <c r="AM107" s="35"/>
      <c r="AN107" s="35"/>
      <c r="AO107" s="35"/>
      <c r="AP107" s="35">
        <v>7</v>
      </c>
      <c r="AQ107" s="35"/>
      <c r="AR107" s="35"/>
      <c r="AS107" s="35"/>
      <c r="AT107" s="35"/>
      <c r="AU107" s="35">
        <v>8</v>
      </c>
      <c r="AV107" s="35"/>
      <c r="AW107" s="35"/>
      <c r="AX107" s="35"/>
      <c r="AY107" s="35"/>
      <c r="AZ107" s="35">
        <v>9</v>
      </c>
      <c r="BA107" s="35"/>
      <c r="BB107" s="35"/>
      <c r="BC107" s="35"/>
      <c r="BD107" s="35"/>
      <c r="BE107" s="35">
        <v>10</v>
      </c>
      <c r="BF107" s="35"/>
      <c r="BG107" s="35"/>
      <c r="BH107" s="35"/>
      <c r="BI107" s="35"/>
      <c r="BJ107" s="35">
        <v>11</v>
      </c>
      <c r="BK107" s="35"/>
      <c r="BL107" s="35"/>
      <c r="BM107" s="35"/>
      <c r="BN107" s="35"/>
      <c r="BO107" s="35">
        <v>12</v>
      </c>
      <c r="BP107" s="35"/>
      <c r="BQ107" s="35"/>
      <c r="BR107" s="35"/>
      <c r="BS107" s="35"/>
      <c r="BT107" s="35">
        <v>13</v>
      </c>
      <c r="BU107" s="35"/>
      <c r="BV107" s="35"/>
      <c r="BW107" s="35"/>
      <c r="BX107" s="35"/>
    </row>
    <row r="108" spans="1:79" ht="10.5" hidden="1" customHeight="1" x14ac:dyDescent="0.2">
      <c r="A108" s="32" t="s">
        <v>154</v>
      </c>
      <c r="B108" s="33"/>
      <c r="C108" s="33"/>
      <c r="D108" s="35" t="s">
        <v>57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 t="s">
        <v>70</v>
      </c>
      <c r="R108" s="35"/>
      <c r="S108" s="35"/>
      <c r="T108" s="35"/>
      <c r="U108" s="35"/>
      <c r="V108" s="35" t="s">
        <v>71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37" t="s">
        <v>111</v>
      </c>
      <c r="AG108" s="37"/>
      <c r="AH108" s="37"/>
      <c r="AI108" s="37"/>
      <c r="AJ108" s="37"/>
      <c r="AK108" s="36" t="s">
        <v>112</v>
      </c>
      <c r="AL108" s="36"/>
      <c r="AM108" s="36"/>
      <c r="AN108" s="36"/>
      <c r="AO108" s="36"/>
      <c r="AP108" s="43" t="s">
        <v>122</v>
      </c>
      <c r="AQ108" s="43"/>
      <c r="AR108" s="43"/>
      <c r="AS108" s="43"/>
      <c r="AT108" s="43"/>
      <c r="AU108" s="37" t="s">
        <v>113</v>
      </c>
      <c r="AV108" s="37"/>
      <c r="AW108" s="37"/>
      <c r="AX108" s="37"/>
      <c r="AY108" s="37"/>
      <c r="AZ108" s="36" t="s">
        <v>114</v>
      </c>
      <c r="BA108" s="36"/>
      <c r="BB108" s="36"/>
      <c r="BC108" s="36"/>
      <c r="BD108" s="36"/>
      <c r="BE108" s="43" t="s">
        <v>122</v>
      </c>
      <c r="BF108" s="43"/>
      <c r="BG108" s="43"/>
      <c r="BH108" s="43"/>
      <c r="BI108" s="43"/>
      <c r="BJ108" s="37" t="s">
        <v>105</v>
      </c>
      <c r="BK108" s="37"/>
      <c r="BL108" s="37"/>
      <c r="BM108" s="37"/>
      <c r="BN108" s="37"/>
      <c r="BO108" s="36" t="s">
        <v>106</v>
      </c>
      <c r="BP108" s="36"/>
      <c r="BQ108" s="36"/>
      <c r="BR108" s="36"/>
      <c r="BS108" s="36"/>
      <c r="BT108" s="43" t="s">
        <v>122</v>
      </c>
      <c r="BU108" s="43"/>
      <c r="BV108" s="43"/>
      <c r="BW108" s="43"/>
      <c r="BX108" s="43"/>
      <c r="CA108" t="s">
        <v>37</v>
      </c>
    </row>
    <row r="109" spans="1:79" s="6" customFormat="1" ht="15" customHeight="1" x14ac:dyDescent="0.2">
      <c r="A109" s="86">
        <v>0</v>
      </c>
      <c r="B109" s="84"/>
      <c r="C109" s="84"/>
      <c r="D109" s="110" t="s">
        <v>178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  <c r="CA109" s="6" t="s">
        <v>38</v>
      </c>
    </row>
    <row r="110" spans="1:79" s="98" customFormat="1" ht="15" customHeight="1" x14ac:dyDescent="0.2">
      <c r="A110" s="88">
        <v>0</v>
      </c>
      <c r="B110" s="89"/>
      <c r="C110" s="89"/>
      <c r="D110" s="35" t="s">
        <v>179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 t="s">
        <v>180</v>
      </c>
      <c r="R110" s="35"/>
      <c r="S110" s="35"/>
      <c r="T110" s="35"/>
      <c r="U110" s="35"/>
      <c r="V110" s="35" t="s">
        <v>181</v>
      </c>
      <c r="W110" s="35"/>
      <c r="X110" s="35"/>
      <c r="Y110" s="35"/>
      <c r="Z110" s="35"/>
      <c r="AA110" s="35"/>
      <c r="AB110" s="35"/>
      <c r="AC110" s="35"/>
      <c r="AD110" s="35"/>
      <c r="AE110" s="35"/>
      <c r="AF110" s="112">
        <v>206508.9</v>
      </c>
      <c r="AG110" s="112"/>
      <c r="AH110" s="112"/>
      <c r="AI110" s="112"/>
      <c r="AJ110" s="112"/>
      <c r="AK110" s="112">
        <v>0</v>
      </c>
      <c r="AL110" s="112"/>
      <c r="AM110" s="112"/>
      <c r="AN110" s="112"/>
      <c r="AO110" s="112"/>
      <c r="AP110" s="112">
        <f>IF(ISNUMBER(AF110),AF110,0)+IF(ISNUMBER(AK110),AK110,0)</f>
        <v>206508.9</v>
      </c>
      <c r="AQ110" s="112"/>
      <c r="AR110" s="112"/>
      <c r="AS110" s="112"/>
      <c r="AT110" s="112"/>
      <c r="AU110" s="112">
        <v>80000</v>
      </c>
      <c r="AV110" s="112"/>
      <c r="AW110" s="112"/>
      <c r="AX110" s="112"/>
      <c r="AY110" s="112"/>
      <c r="AZ110" s="112">
        <v>0</v>
      </c>
      <c r="BA110" s="112"/>
      <c r="BB110" s="112"/>
      <c r="BC110" s="112"/>
      <c r="BD110" s="112"/>
      <c r="BE110" s="112">
        <f>IF(ISNUMBER(AU110),AU110,0)+IF(ISNUMBER(AZ110),AZ110,0)</f>
        <v>80000</v>
      </c>
      <c r="BF110" s="112"/>
      <c r="BG110" s="112"/>
      <c r="BH110" s="112"/>
      <c r="BI110" s="112"/>
      <c r="BJ110" s="112">
        <v>360000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f>IF(ISNUMBER(BJ110),BJ110,0)+IF(ISNUMBER(BO110),BO110,0)</f>
        <v>360000</v>
      </c>
      <c r="BU110" s="112"/>
      <c r="BV110" s="112"/>
      <c r="BW110" s="112"/>
      <c r="BX110" s="112"/>
    </row>
    <row r="111" spans="1:79" s="6" customFormat="1" ht="15" customHeight="1" x14ac:dyDescent="0.2">
      <c r="A111" s="86">
        <v>0</v>
      </c>
      <c r="B111" s="84"/>
      <c r="C111" s="84"/>
      <c r="D111" s="110" t="s">
        <v>182</v>
      </c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>
        <f>IF(ISNUMBER(AF111),AF111,0)+IF(ISNUMBER(AK111),AK111,0)</f>
        <v>0</v>
      </c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>
        <f>IF(ISNUMBER(AU111),AU111,0)+IF(ISNUMBER(AZ111),AZ111,0)</f>
        <v>0</v>
      </c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>
        <f>IF(ISNUMBER(BJ111),BJ111,0)+IF(ISNUMBER(BO111),BO111,0)</f>
        <v>0</v>
      </c>
      <c r="BU111" s="111"/>
      <c r="BV111" s="111"/>
      <c r="BW111" s="111"/>
      <c r="BX111" s="111"/>
    </row>
    <row r="112" spans="1:79" s="98" customFormat="1" ht="28.5" customHeight="1" x14ac:dyDescent="0.2">
      <c r="A112" s="88">
        <v>0</v>
      </c>
      <c r="B112" s="89"/>
      <c r="C112" s="89"/>
      <c r="D112" s="114" t="s">
        <v>183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35" t="s">
        <v>184</v>
      </c>
      <c r="R112" s="35"/>
      <c r="S112" s="35"/>
      <c r="T112" s="35"/>
      <c r="U112" s="35"/>
      <c r="V112" s="114" t="s">
        <v>185</v>
      </c>
      <c r="W112" s="92"/>
      <c r="X112" s="92"/>
      <c r="Y112" s="92"/>
      <c r="Z112" s="92"/>
      <c r="AA112" s="92"/>
      <c r="AB112" s="92"/>
      <c r="AC112" s="92"/>
      <c r="AD112" s="92"/>
      <c r="AE112" s="93"/>
      <c r="AF112" s="112">
        <v>300</v>
      </c>
      <c r="AG112" s="112"/>
      <c r="AH112" s="112"/>
      <c r="AI112" s="112"/>
      <c r="AJ112" s="112"/>
      <c r="AK112" s="112">
        <v>0</v>
      </c>
      <c r="AL112" s="112"/>
      <c r="AM112" s="112"/>
      <c r="AN112" s="112"/>
      <c r="AO112" s="112"/>
      <c r="AP112" s="112">
        <f>IF(ISNUMBER(AF112),AF112,0)+IF(ISNUMBER(AK112),AK112,0)</f>
        <v>300</v>
      </c>
      <c r="AQ112" s="112"/>
      <c r="AR112" s="112"/>
      <c r="AS112" s="112"/>
      <c r="AT112" s="112"/>
      <c r="AU112" s="112">
        <v>43</v>
      </c>
      <c r="AV112" s="112"/>
      <c r="AW112" s="112"/>
      <c r="AX112" s="112"/>
      <c r="AY112" s="112"/>
      <c r="AZ112" s="112">
        <v>0</v>
      </c>
      <c r="BA112" s="112"/>
      <c r="BB112" s="112"/>
      <c r="BC112" s="112"/>
      <c r="BD112" s="112"/>
      <c r="BE112" s="112">
        <f>IF(ISNUMBER(AU112),AU112,0)+IF(ISNUMBER(AZ112),AZ112,0)</f>
        <v>43</v>
      </c>
      <c r="BF112" s="112"/>
      <c r="BG112" s="112"/>
      <c r="BH112" s="112"/>
      <c r="BI112" s="112"/>
      <c r="BJ112" s="112">
        <v>120</v>
      </c>
      <c r="BK112" s="112"/>
      <c r="BL112" s="112"/>
      <c r="BM112" s="112"/>
      <c r="BN112" s="112"/>
      <c r="BO112" s="112">
        <v>0</v>
      </c>
      <c r="BP112" s="112"/>
      <c r="BQ112" s="112"/>
      <c r="BR112" s="112"/>
      <c r="BS112" s="112"/>
      <c r="BT112" s="112">
        <f>IF(ISNUMBER(BJ112),BJ112,0)+IF(ISNUMBER(BO112),BO112,0)</f>
        <v>120</v>
      </c>
      <c r="BU112" s="112"/>
      <c r="BV112" s="112"/>
      <c r="BW112" s="112"/>
      <c r="BX112" s="112"/>
    </row>
    <row r="113" spans="1:79" s="6" customFormat="1" ht="15" customHeight="1" x14ac:dyDescent="0.2">
      <c r="A113" s="86">
        <v>0</v>
      </c>
      <c r="B113" s="84"/>
      <c r="C113" s="84"/>
      <c r="D113" s="113" t="s">
        <v>186</v>
      </c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1"/>
      <c r="Q113" s="110"/>
      <c r="R113" s="110"/>
      <c r="S113" s="110"/>
      <c r="T113" s="110"/>
      <c r="U113" s="110"/>
      <c r="V113" s="113"/>
      <c r="W113" s="100"/>
      <c r="X113" s="100"/>
      <c r="Y113" s="100"/>
      <c r="Z113" s="100"/>
      <c r="AA113" s="100"/>
      <c r="AB113" s="100"/>
      <c r="AC113" s="100"/>
      <c r="AD113" s="100"/>
      <c r="AE113" s="10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>
        <f>IF(ISNUMBER(AF113),AF113,0)+IF(ISNUMBER(AK113),AK113,0)</f>
        <v>0</v>
      </c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>
        <f>IF(ISNUMBER(AU113),AU113,0)+IF(ISNUMBER(AZ113),AZ113,0)</f>
        <v>0</v>
      </c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>
        <f>IF(ISNUMBER(BJ113),BJ113,0)+IF(ISNUMBER(BO113),BO113,0)</f>
        <v>0</v>
      </c>
      <c r="BU113" s="111"/>
      <c r="BV113" s="111"/>
      <c r="BW113" s="111"/>
      <c r="BX113" s="111"/>
    </row>
    <row r="114" spans="1:79" s="98" customFormat="1" ht="28.5" customHeight="1" x14ac:dyDescent="0.2">
      <c r="A114" s="88">
        <v>0</v>
      </c>
      <c r="B114" s="89"/>
      <c r="C114" s="89"/>
      <c r="D114" s="114" t="s">
        <v>187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/>
      <c r="Q114" s="35" t="s">
        <v>180</v>
      </c>
      <c r="R114" s="35"/>
      <c r="S114" s="35"/>
      <c r="T114" s="35"/>
      <c r="U114" s="35"/>
      <c r="V114" s="114" t="s">
        <v>188</v>
      </c>
      <c r="W114" s="92"/>
      <c r="X114" s="92"/>
      <c r="Y114" s="92"/>
      <c r="Z114" s="92"/>
      <c r="AA114" s="92"/>
      <c r="AB114" s="92"/>
      <c r="AC114" s="92"/>
      <c r="AD114" s="92"/>
      <c r="AE114" s="93"/>
      <c r="AF114" s="112">
        <v>688.36</v>
      </c>
      <c r="AG114" s="112"/>
      <c r="AH114" s="112"/>
      <c r="AI114" s="112"/>
      <c r="AJ114" s="112"/>
      <c r="AK114" s="112">
        <v>0</v>
      </c>
      <c r="AL114" s="112"/>
      <c r="AM114" s="112"/>
      <c r="AN114" s="112"/>
      <c r="AO114" s="112"/>
      <c r="AP114" s="112">
        <f>IF(ISNUMBER(AF114),AF114,0)+IF(ISNUMBER(AK114),AK114,0)</f>
        <v>688.36</v>
      </c>
      <c r="AQ114" s="112"/>
      <c r="AR114" s="112"/>
      <c r="AS114" s="112"/>
      <c r="AT114" s="112"/>
      <c r="AU114" s="112">
        <v>1860.47</v>
      </c>
      <c r="AV114" s="112"/>
      <c r="AW114" s="112"/>
      <c r="AX114" s="112"/>
      <c r="AY114" s="112"/>
      <c r="AZ114" s="112">
        <v>0</v>
      </c>
      <c r="BA114" s="112"/>
      <c r="BB114" s="112"/>
      <c r="BC114" s="112"/>
      <c r="BD114" s="112"/>
      <c r="BE114" s="112">
        <f>IF(ISNUMBER(AU114),AU114,0)+IF(ISNUMBER(AZ114),AZ114,0)</f>
        <v>1860.47</v>
      </c>
      <c r="BF114" s="112"/>
      <c r="BG114" s="112"/>
      <c r="BH114" s="112"/>
      <c r="BI114" s="112"/>
      <c r="BJ114" s="112">
        <v>3000</v>
      </c>
      <c r="BK114" s="112"/>
      <c r="BL114" s="112"/>
      <c r="BM114" s="112"/>
      <c r="BN114" s="112"/>
      <c r="BO114" s="112">
        <v>0</v>
      </c>
      <c r="BP114" s="112"/>
      <c r="BQ114" s="112"/>
      <c r="BR114" s="112"/>
      <c r="BS114" s="112"/>
      <c r="BT114" s="112">
        <f>IF(ISNUMBER(BJ114),BJ114,0)+IF(ISNUMBER(BO114),BO114,0)</f>
        <v>3000</v>
      </c>
      <c r="BU114" s="112"/>
      <c r="BV114" s="112"/>
      <c r="BW114" s="112"/>
      <c r="BX114" s="112"/>
    </row>
    <row r="116" spans="1:79" ht="14.25" customHeight="1" x14ac:dyDescent="12.75">
      <c r="A116" s="41" t="s">
        <v>231</v>
      </c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</row>
    <row r="117" spans="1:79" ht="23.1" customHeight="1" x14ac:dyDescent="0.2">
      <c r="A117" s="60" t="s">
        <v>6</v>
      </c>
      <c r="B117" s="61"/>
      <c r="C117" s="61"/>
      <c r="D117" s="35" t="s">
        <v>9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 t="s">
        <v>8</v>
      </c>
      <c r="R117" s="35"/>
      <c r="S117" s="35"/>
      <c r="T117" s="35"/>
      <c r="U117" s="35"/>
      <c r="V117" s="35" t="s">
        <v>7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29" t="s">
        <v>222</v>
      </c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1"/>
      <c r="AU117" s="29" t="s">
        <v>227</v>
      </c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1"/>
    </row>
    <row r="118" spans="1:79" ht="28.5" customHeight="1" x14ac:dyDescent="0.2">
      <c r="A118" s="63"/>
      <c r="B118" s="64"/>
      <c r="C118" s="64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 t="s">
        <v>4</v>
      </c>
      <c r="AG118" s="35"/>
      <c r="AH118" s="35"/>
      <c r="AI118" s="35"/>
      <c r="AJ118" s="35"/>
      <c r="AK118" s="35" t="s">
        <v>3</v>
      </c>
      <c r="AL118" s="35"/>
      <c r="AM118" s="35"/>
      <c r="AN118" s="35"/>
      <c r="AO118" s="35"/>
      <c r="AP118" s="35" t="s">
        <v>123</v>
      </c>
      <c r="AQ118" s="35"/>
      <c r="AR118" s="35"/>
      <c r="AS118" s="35"/>
      <c r="AT118" s="35"/>
      <c r="AU118" s="35" t="s">
        <v>4</v>
      </c>
      <c r="AV118" s="35"/>
      <c r="AW118" s="35"/>
      <c r="AX118" s="35"/>
      <c r="AY118" s="35"/>
      <c r="AZ118" s="35" t="s">
        <v>3</v>
      </c>
      <c r="BA118" s="35"/>
      <c r="BB118" s="35"/>
      <c r="BC118" s="35"/>
      <c r="BD118" s="35"/>
      <c r="BE118" s="35" t="s">
        <v>90</v>
      </c>
      <c r="BF118" s="35"/>
      <c r="BG118" s="35"/>
      <c r="BH118" s="35"/>
      <c r="BI118" s="35"/>
    </row>
    <row r="119" spans="1:79" ht="15" customHeight="1" x14ac:dyDescent="0.2">
      <c r="A119" s="29">
        <v>1</v>
      </c>
      <c r="B119" s="30"/>
      <c r="C119" s="30"/>
      <c r="D119" s="35">
        <v>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>
        <v>3</v>
      </c>
      <c r="R119" s="35"/>
      <c r="S119" s="35"/>
      <c r="T119" s="35"/>
      <c r="U119" s="35"/>
      <c r="V119" s="35">
        <v>4</v>
      </c>
      <c r="W119" s="35"/>
      <c r="X119" s="35"/>
      <c r="Y119" s="35"/>
      <c r="Z119" s="35"/>
      <c r="AA119" s="35"/>
      <c r="AB119" s="35"/>
      <c r="AC119" s="35"/>
      <c r="AD119" s="35"/>
      <c r="AE119" s="35"/>
      <c r="AF119" s="35">
        <v>5</v>
      </c>
      <c r="AG119" s="35"/>
      <c r="AH119" s="35"/>
      <c r="AI119" s="35"/>
      <c r="AJ119" s="35"/>
      <c r="AK119" s="35">
        <v>6</v>
      </c>
      <c r="AL119" s="35"/>
      <c r="AM119" s="35"/>
      <c r="AN119" s="35"/>
      <c r="AO119" s="35"/>
      <c r="AP119" s="35">
        <v>7</v>
      </c>
      <c r="AQ119" s="35"/>
      <c r="AR119" s="35"/>
      <c r="AS119" s="35"/>
      <c r="AT119" s="35"/>
      <c r="AU119" s="35">
        <v>8</v>
      </c>
      <c r="AV119" s="35"/>
      <c r="AW119" s="35"/>
      <c r="AX119" s="35"/>
      <c r="AY119" s="35"/>
      <c r="AZ119" s="35">
        <v>9</v>
      </c>
      <c r="BA119" s="35"/>
      <c r="BB119" s="35"/>
      <c r="BC119" s="35"/>
      <c r="BD119" s="35"/>
      <c r="BE119" s="35">
        <v>10</v>
      </c>
      <c r="BF119" s="35"/>
      <c r="BG119" s="35"/>
      <c r="BH119" s="35"/>
      <c r="BI119" s="35"/>
    </row>
    <row r="120" spans="1:79" ht="15.75" hidden="1" customHeight="1" x14ac:dyDescent="0.2">
      <c r="A120" s="32" t="s">
        <v>154</v>
      </c>
      <c r="B120" s="33"/>
      <c r="C120" s="33"/>
      <c r="D120" s="35" t="s">
        <v>57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 t="s">
        <v>70</v>
      </c>
      <c r="R120" s="35"/>
      <c r="S120" s="35"/>
      <c r="T120" s="35"/>
      <c r="U120" s="35"/>
      <c r="V120" s="35" t="s">
        <v>71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37" t="s">
        <v>107</v>
      </c>
      <c r="AG120" s="37"/>
      <c r="AH120" s="37"/>
      <c r="AI120" s="37"/>
      <c r="AJ120" s="37"/>
      <c r="AK120" s="36" t="s">
        <v>108</v>
      </c>
      <c r="AL120" s="36"/>
      <c r="AM120" s="36"/>
      <c r="AN120" s="36"/>
      <c r="AO120" s="36"/>
      <c r="AP120" s="43" t="s">
        <v>122</v>
      </c>
      <c r="AQ120" s="43"/>
      <c r="AR120" s="43"/>
      <c r="AS120" s="43"/>
      <c r="AT120" s="43"/>
      <c r="AU120" s="37" t="s">
        <v>109</v>
      </c>
      <c r="AV120" s="37"/>
      <c r="AW120" s="37"/>
      <c r="AX120" s="37"/>
      <c r="AY120" s="37"/>
      <c r="AZ120" s="36" t="s">
        <v>110</v>
      </c>
      <c r="BA120" s="36"/>
      <c r="BB120" s="36"/>
      <c r="BC120" s="36"/>
      <c r="BD120" s="36"/>
      <c r="BE120" s="43" t="s">
        <v>122</v>
      </c>
      <c r="BF120" s="43"/>
      <c r="BG120" s="43"/>
      <c r="BH120" s="43"/>
      <c r="BI120" s="43"/>
      <c r="CA120" t="s">
        <v>39</v>
      </c>
    </row>
    <row r="121" spans="1:79" s="6" customFormat="1" ht="14.25" x14ac:dyDescent="0.2">
      <c r="A121" s="86">
        <v>0</v>
      </c>
      <c r="B121" s="84"/>
      <c r="C121" s="84"/>
      <c r="D121" s="110" t="s">
        <v>178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  <c r="CA121" s="6" t="s">
        <v>40</v>
      </c>
    </row>
    <row r="122" spans="1:79" s="98" customFormat="1" ht="15" x14ac:dyDescent="0.2">
      <c r="A122" s="88">
        <v>0</v>
      </c>
      <c r="B122" s="89"/>
      <c r="C122" s="89"/>
      <c r="D122" s="35" t="s">
        <v>179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 t="s">
        <v>180</v>
      </c>
      <c r="R122" s="35"/>
      <c r="S122" s="35"/>
      <c r="T122" s="35"/>
      <c r="U122" s="35"/>
      <c r="V122" s="35" t="s">
        <v>181</v>
      </c>
      <c r="W122" s="35"/>
      <c r="X122" s="35"/>
      <c r="Y122" s="35"/>
      <c r="Z122" s="35"/>
      <c r="AA122" s="35"/>
      <c r="AB122" s="35"/>
      <c r="AC122" s="35"/>
      <c r="AD122" s="35"/>
      <c r="AE122" s="35"/>
      <c r="AF122" s="112">
        <v>380160</v>
      </c>
      <c r="AG122" s="112"/>
      <c r="AH122" s="112"/>
      <c r="AI122" s="112"/>
      <c r="AJ122" s="112"/>
      <c r="AK122" s="112">
        <v>0</v>
      </c>
      <c r="AL122" s="112"/>
      <c r="AM122" s="112"/>
      <c r="AN122" s="112"/>
      <c r="AO122" s="112"/>
      <c r="AP122" s="112">
        <f>IF(ISNUMBER(AF122),AF122,0)+IF(ISNUMBER(AK122),AK122,0)</f>
        <v>380160</v>
      </c>
      <c r="AQ122" s="112"/>
      <c r="AR122" s="112"/>
      <c r="AS122" s="112"/>
      <c r="AT122" s="112"/>
      <c r="AU122" s="112">
        <v>399168</v>
      </c>
      <c r="AV122" s="112"/>
      <c r="AW122" s="112"/>
      <c r="AX122" s="112"/>
      <c r="AY122" s="112"/>
      <c r="AZ122" s="112">
        <v>0</v>
      </c>
      <c r="BA122" s="112"/>
      <c r="BB122" s="112"/>
      <c r="BC122" s="112"/>
      <c r="BD122" s="112"/>
      <c r="BE122" s="112">
        <f>IF(ISNUMBER(AU122),AU122,0)+IF(ISNUMBER(AZ122),AZ122,0)</f>
        <v>399168</v>
      </c>
      <c r="BF122" s="112"/>
      <c r="BG122" s="112"/>
      <c r="BH122" s="112"/>
      <c r="BI122" s="112"/>
    </row>
    <row r="123" spans="1:79" s="6" customFormat="1" ht="14.25" x14ac:dyDescent="0.2">
      <c r="A123" s="86">
        <v>0</v>
      </c>
      <c r="B123" s="84"/>
      <c r="C123" s="84"/>
      <c r="D123" s="110" t="s">
        <v>182</v>
      </c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>
        <f>IF(ISNUMBER(AF123),AF123,0)+IF(ISNUMBER(AK123),AK123,0)</f>
        <v>0</v>
      </c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>
        <f>IF(ISNUMBER(AU123),AU123,0)+IF(ISNUMBER(AZ123),AZ123,0)</f>
        <v>0</v>
      </c>
      <c r="BF123" s="111"/>
      <c r="BG123" s="111"/>
      <c r="BH123" s="111"/>
      <c r="BI123" s="111"/>
    </row>
    <row r="124" spans="1:79" s="98" customFormat="1" ht="28.5" customHeight="1" x14ac:dyDescent="0.2">
      <c r="A124" s="88">
        <v>0</v>
      </c>
      <c r="B124" s="89"/>
      <c r="C124" s="89"/>
      <c r="D124" s="114" t="s">
        <v>183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35" t="s">
        <v>184</v>
      </c>
      <c r="R124" s="35"/>
      <c r="S124" s="35"/>
      <c r="T124" s="35"/>
      <c r="U124" s="35"/>
      <c r="V124" s="114" t="s">
        <v>185</v>
      </c>
      <c r="W124" s="92"/>
      <c r="X124" s="92"/>
      <c r="Y124" s="92"/>
      <c r="Z124" s="92"/>
      <c r="AA124" s="92"/>
      <c r="AB124" s="92"/>
      <c r="AC124" s="92"/>
      <c r="AD124" s="92"/>
      <c r="AE124" s="93"/>
      <c r="AF124" s="112">
        <v>120</v>
      </c>
      <c r="AG124" s="112"/>
      <c r="AH124" s="112"/>
      <c r="AI124" s="112"/>
      <c r="AJ124" s="112"/>
      <c r="AK124" s="112">
        <v>0</v>
      </c>
      <c r="AL124" s="112"/>
      <c r="AM124" s="112"/>
      <c r="AN124" s="112"/>
      <c r="AO124" s="112"/>
      <c r="AP124" s="112">
        <f>IF(ISNUMBER(AF124),AF124,0)+IF(ISNUMBER(AK124),AK124,0)</f>
        <v>120</v>
      </c>
      <c r="AQ124" s="112"/>
      <c r="AR124" s="112"/>
      <c r="AS124" s="112"/>
      <c r="AT124" s="112"/>
      <c r="AU124" s="112">
        <v>120</v>
      </c>
      <c r="AV124" s="112"/>
      <c r="AW124" s="112"/>
      <c r="AX124" s="112"/>
      <c r="AY124" s="112"/>
      <c r="AZ124" s="112">
        <v>0</v>
      </c>
      <c r="BA124" s="112"/>
      <c r="BB124" s="112"/>
      <c r="BC124" s="112"/>
      <c r="BD124" s="112"/>
      <c r="BE124" s="112">
        <f>IF(ISNUMBER(AU124),AU124,0)+IF(ISNUMBER(AZ124),AZ124,0)</f>
        <v>120</v>
      </c>
      <c r="BF124" s="112"/>
      <c r="BG124" s="112"/>
      <c r="BH124" s="112"/>
      <c r="BI124" s="112"/>
    </row>
    <row r="125" spans="1:79" s="6" customFormat="1" ht="14.25" x14ac:dyDescent="0.2">
      <c r="A125" s="86">
        <v>0</v>
      </c>
      <c r="B125" s="84"/>
      <c r="C125" s="84"/>
      <c r="D125" s="113" t="s">
        <v>186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1"/>
      <c r="Q125" s="110"/>
      <c r="R125" s="110"/>
      <c r="S125" s="110"/>
      <c r="T125" s="110"/>
      <c r="U125" s="110"/>
      <c r="V125" s="113"/>
      <c r="W125" s="100"/>
      <c r="X125" s="100"/>
      <c r="Y125" s="100"/>
      <c r="Z125" s="100"/>
      <c r="AA125" s="100"/>
      <c r="AB125" s="100"/>
      <c r="AC125" s="100"/>
      <c r="AD125" s="100"/>
      <c r="AE125" s="10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>
        <f>IF(ISNUMBER(AF125),AF125,0)+IF(ISNUMBER(AK125),AK125,0)</f>
        <v>0</v>
      </c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>
        <f>IF(ISNUMBER(AU125),AU125,0)+IF(ISNUMBER(AZ125),AZ125,0)</f>
        <v>0</v>
      </c>
      <c r="BF125" s="111"/>
      <c r="BG125" s="111"/>
      <c r="BH125" s="111"/>
      <c r="BI125" s="111"/>
    </row>
    <row r="126" spans="1:79" s="98" customFormat="1" ht="28.5" customHeight="1" x14ac:dyDescent="0.2">
      <c r="A126" s="88">
        <v>0</v>
      </c>
      <c r="B126" s="89"/>
      <c r="C126" s="89"/>
      <c r="D126" s="114" t="s">
        <v>187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3"/>
      <c r="Q126" s="35" t="s">
        <v>180</v>
      </c>
      <c r="R126" s="35"/>
      <c r="S126" s="35"/>
      <c r="T126" s="35"/>
      <c r="U126" s="35"/>
      <c r="V126" s="114" t="s">
        <v>188</v>
      </c>
      <c r="W126" s="92"/>
      <c r="X126" s="92"/>
      <c r="Y126" s="92"/>
      <c r="Z126" s="92"/>
      <c r="AA126" s="92"/>
      <c r="AB126" s="92"/>
      <c r="AC126" s="92"/>
      <c r="AD126" s="92"/>
      <c r="AE126" s="93"/>
      <c r="AF126" s="112">
        <v>3168</v>
      </c>
      <c r="AG126" s="112"/>
      <c r="AH126" s="112"/>
      <c r="AI126" s="112"/>
      <c r="AJ126" s="112"/>
      <c r="AK126" s="112">
        <v>0</v>
      </c>
      <c r="AL126" s="112"/>
      <c r="AM126" s="112"/>
      <c r="AN126" s="112"/>
      <c r="AO126" s="112"/>
      <c r="AP126" s="112">
        <f>IF(ISNUMBER(AF126),AF126,0)+IF(ISNUMBER(AK126),AK126,0)</f>
        <v>3168</v>
      </c>
      <c r="AQ126" s="112"/>
      <c r="AR126" s="112"/>
      <c r="AS126" s="112"/>
      <c r="AT126" s="112"/>
      <c r="AU126" s="112">
        <v>3326.4</v>
      </c>
      <c r="AV126" s="112"/>
      <c r="AW126" s="112"/>
      <c r="AX126" s="112"/>
      <c r="AY126" s="112"/>
      <c r="AZ126" s="112">
        <v>0</v>
      </c>
      <c r="BA126" s="112"/>
      <c r="BB126" s="112"/>
      <c r="BC126" s="112"/>
      <c r="BD126" s="112"/>
      <c r="BE126" s="112">
        <f>IF(ISNUMBER(AU126),AU126,0)+IF(ISNUMBER(AZ126),AZ126,0)</f>
        <v>3326.4</v>
      </c>
      <c r="BF126" s="112"/>
      <c r="BG126" s="112"/>
      <c r="BH126" s="112"/>
      <c r="BI126" s="112"/>
    </row>
    <row r="128" spans="1:79" ht="14.25" customHeight="1" x14ac:dyDescent="0.2">
      <c r="A128" s="41" t="s">
        <v>124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</row>
    <row r="129" spans="1:79" ht="15" customHeight="1" x14ac:dyDescent="0.2">
      <c r="A129" s="52" t="s">
        <v>200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</row>
    <row r="130" spans="1:79" ht="12.95" customHeight="1" x14ac:dyDescent="0.2">
      <c r="A130" s="60" t="s">
        <v>19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2"/>
      <c r="U130" s="35" t="s">
        <v>201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 t="s">
        <v>204</v>
      </c>
      <c r="AF130" s="35"/>
      <c r="AG130" s="35"/>
      <c r="AH130" s="35"/>
      <c r="AI130" s="35"/>
      <c r="AJ130" s="35"/>
      <c r="AK130" s="35"/>
      <c r="AL130" s="35"/>
      <c r="AM130" s="35"/>
      <c r="AN130" s="35"/>
      <c r="AO130" s="35" t="s">
        <v>211</v>
      </c>
      <c r="AP130" s="35"/>
      <c r="AQ130" s="35"/>
      <c r="AR130" s="35"/>
      <c r="AS130" s="35"/>
      <c r="AT130" s="35"/>
      <c r="AU130" s="35"/>
      <c r="AV130" s="35"/>
      <c r="AW130" s="35"/>
      <c r="AX130" s="35"/>
      <c r="AY130" s="35" t="s">
        <v>222</v>
      </c>
      <c r="AZ130" s="35"/>
      <c r="BA130" s="35"/>
      <c r="BB130" s="35"/>
      <c r="BC130" s="35"/>
      <c r="BD130" s="35"/>
      <c r="BE130" s="35"/>
      <c r="BF130" s="35"/>
      <c r="BG130" s="35"/>
      <c r="BH130" s="35"/>
      <c r="BI130" s="35" t="s">
        <v>227</v>
      </c>
      <c r="BJ130" s="35"/>
      <c r="BK130" s="35"/>
      <c r="BL130" s="35"/>
      <c r="BM130" s="35"/>
      <c r="BN130" s="35"/>
      <c r="BO130" s="35"/>
      <c r="BP130" s="35"/>
      <c r="BQ130" s="35"/>
      <c r="BR130" s="35"/>
    </row>
    <row r="131" spans="1:79" ht="30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5"/>
      <c r="U131" s="35" t="s">
        <v>4</v>
      </c>
      <c r="V131" s="35"/>
      <c r="W131" s="35"/>
      <c r="X131" s="35"/>
      <c r="Y131" s="35"/>
      <c r="Z131" s="35" t="s">
        <v>3</v>
      </c>
      <c r="AA131" s="35"/>
      <c r="AB131" s="35"/>
      <c r="AC131" s="35"/>
      <c r="AD131" s="35"/>
      <c r="AE131" s="35" t="s">
        <v>4</v>
      </c>
      <c r="AF131" s="35"/>
      <c r="AG131" s="35"/>
      <c r="AH131" s="35"/>
      <c r="AI131" s="35"/>
      <c r="AJ131" s="35" t="s">
        <v>3</v>
      </c>
      <c r="AK131" s="35"/>
      <c r="AL131" s="35"/>
      <c r="AM131" s="35"/>
      <c r="AN131" s="35"/>
      <c r="AO131" s="35" t="s">
        <v>4</v>
      </c>
      <c r="AP131" s="35"/>
      <c r="AQ131" s="35"/>
      <c r="AR131" s="35"/>
      <c r="AS131" s="35"/>
      <c r="AT131" s="35" t="s">
        <v>3</v>
      </c>
      <c r="AU131" s="35"/>
      <c r="AV131" s="35"/>
      <c r="AW131" s="35"/>
      <c r="AX131" s="35"/>
      <c r="AY131" s="35" t="s">
        <v>4</v>
      </c>
      <c r="AZ131" s="35"/>
      <c r="BA131" s="35"/>
      <c r="BB131" s="35"/>
      <c r="BC131" s="35"/>
      <c r="BD131" s="35" t="s">
        <v>3</v>
      </c>
      <c r="BE131" s="35"/>
      <c r="BF131" s="35"/>
      <c r="BG131" s="35"/>
      <c r="BH131" s="35"/>
      <c r="BI131" s="35" t="s">
        <v>4</v>
      </c>
      <c r="BJ131" s="35"/>
      <c r="BK131" s="35"/>
      <c r="BL131" s="35"/>
      <c r="BM131" s="35"/>
      <c r="BN131" s="35" t="s">
        <v>3</v>
      </c>
      <c r="BO131" s="35"/>
      <c r="BP131" s="35"/>
      <c r="BQ131" s="35"/>
      <c r="BR131" s="35"/>
    </row>
    <row r="132" spans="1:79" ht="15" customHeight="1" x14ac:dyDescent="0.2">
      <c r="A132" s="29">
        <v>1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1"/>
      <c r="U132" s="35">
        <v>2</v>
      </c>
      <c r="V132" s="35"/>
      <c r="W132" s="35"/>
      <c r="X132" s="35"/>
      <c r="Y132" s="35"/>
      <c r="Z132" s="35">
        <v>3</v>
      </c>
      <c r="AA132" s="35"/>
      <c r="AB132" s="35"/>
      <c r="AC132" s="35"/>
      <c r="AD132" s="35"/>
      <c r="AE132" s="35">
        <v>4</v>
      </c>
      <c r="AF132" s="35"/>
      <c r="AG132" s="35"/>
      <c r="AH132" s="35"/>
      <c r="AI132" s="35"/>
      <c r="AJ132" s="35">
        <v>5</v>
      </c>
      <c r="AK132" s="35"/>
      <c r="AL132" s="35"/>
      <c r="AM132" s="35"/>
      <c r="AN132" s="35"/>
      <c r="AO132" s="35">
        <v>6</v>
      </c>
      <c r="AP132" s="35"/>
      <c r="AQ132" s="35"/>
      <c r="AR132" s="35"/>
      <c r="AS132" s="35"/>
      <c r="AT132" s="35">
        <v>7</v>
      </c>
      <c r="AU132" s="35"/>
      <c r="AV132" s="35"/>
      <c r="AW132" s="35"/>
      <c r="AX132" s="35"/>
      <c r="AY132" s="35">
        <v>8</v>
      </c>
      <c r="AZ132" s="35"/>
      <c r="BA132" s="35"/>
      <c r="BB132" s="35"/>
      <c r="BC132" s="35"/>
      <c r="BD132" s="35">
        <v>9</v>
      </c>
      <c r="BE132" s="35"/>
      <c r="BF132" s="35"/>
      <c r="BG132" s="35"/>
      <c r="BH132" s="35"/>
      <c r="BI132" s="35">
        <v>10</v>
      </c>
      <c r="BJ132" s="35"/>
      <c r="BK132" s="35"/>
      <c r="BL132" s="35"/>
      <c r="BM132" s="35"/>
      <c r="BN132" s="35">
        <v>11</v>
      </c>
      <c r="BO132" s="35"/>
      <c r="BP132" s="35"/>
      <c r="BQ132" s="35"/>
      <c r="BR132" s="35"/>
    </row>
    <row r="133" spans="1:79" s="1" customFormat="1" ht="15.75" hidden="1" customHeight="1" x14ac:dyDescent="0.2">
      <c r="A133" s="32" t="s">
        <v>57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4"/>
      <c r="U133" s="37" t="s">
        <v>65</v>
      </c>
      <c r="V133" s="37"/>
      <c r="W133" s="37"/>
      <c r="X133" s="37"/>
      <c r="Y133" s="37"/>
      <c r="Z133" s="36" t="s">
        <v>66</v>
      </c>
      <c r="AA133" s="36"/>
      <c r="AB133" s="36"/>
      <c r="AC133" s="36"/>
      <c r="AD133" s="36"/>
      <c r="AE133" s="37" t="s">
        <v>67</v>
      </c>
      <c r="AF133" s="37"/>
      <c r="AG133" s="37"/>
      <c r="AH133" s="37"/>
      <c r="AI133" s="37"/>
      <c r="AJ133" s="36" t="s">
        <v>68</v>
      </c>
      <c r="AK133" s="36"/>
      <c r="AL133" s="36"/>
      <c r="AM133" s="36"/>
      <c r="AN133" s="36"/>
      <c r="AO133" s="37" t="s">
        <v>58</v>
      </c>
      <c r="AP133" s="37"/>
      <c r="AQ133" s="37"/>
      <c r="AR133" s="37"/>
      <c r="AS133" s="37"/>
      <c r="AT133" s="36" t="s">
        <v>59</v>
      </c>
      <c r="AU133" s="36"/>
      <c r="AV133" s="36"/>
      <c r="AW133" s="36"/>
      <c r="AX133" s="36"/>
      <c r="AY133" s="37" t="s">
        <v>60</v>
      </c>
      <c r="AZ133" s="37"/>
      <c r="BA133" s="37"/>
      <c r="BB133" s="37"/>
      <c r="BC133" s="37"/>
      <c r="BD133" s="36" t="s">
        <v>61</v>
      </c>
      <c r="BE133" s="36"/>
      <c r="BF133" s="36"/>
      <c r="BG133" s="36"/>
      <c r="BH133" s="36"/>
      <c r="BI133" s="37" t="s">
        <v>62</v>
      </c>
      <c r="BJ133" s="37"/>
      <c r="BK133" s="37"/>
      <c r="BL133" s="37"/>
      <c r="BM133" s="37"/>
      <c r="BN133" s="36" t="s">
        <v>63</v>
      </c>
      <c r="BO133" s="36"/>
      <c r="BP133" s="36"/>
      <c r="BQ133" s="36"/>
      <c r="BR133" s="36"/>
      <c r="CA133" t="s">
        <v>41</v>
      </c>
    </row>
    <row r="134" spans="1:79" s="6" customFormat="1" ht="12.75" customHeight="1" x14ac:dyDescent="0.2">
      <c r="A134" s="86" t="s">
        <v>147</v>
      </c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  <c r="BO134" s="115"/>
      <c r="BP134" s="115"/>
      <c r="BQ134" s="115"/>
      <c r="BR134" s="115"/>
      <c r="CA134" s="6" t="s">
        <v>42</v>
      </c>
    </row>
    <row r="135" spans="1:79" s="98" customFormat="1" ht="38.25" customHeight="1" x14ac:dyDescent="0.2">
      <c r="A135" s="91" t="s">
        <v>189</v>
      </c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3"/>
      <c r="U135" s="116" t="s">
        <v>173</v>
      </c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 t="s">
        <v>173</v>
      </c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 t="s">
        <v>173</v>
      </c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 t="s">
        <v>173</v>
      </c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 t="s">
        <v>173</v>
      </c>
      <c r="BJ135" s="116"/>
      <c r="BK135" s="116"/>
      <c r="BL135" s="116"/>
      <c r="BM135" s="116"/>
      <c r="BN135" s="116"/>
      <c r="BO135" s="116"/>
      <c r="BP135" s="116"/>
      <c r="BQ135" s="116"/>
      <c r="BR135" s="116"/>
    </row>
    <row r="138" spans="1:79" ht="14.25" customHeight="1" x14ac:dyDescent="0.2">
      <c r="A138" s="41" t="s">
        <v>125</v>
      </c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</row>
    <row r="139" spans="1:79" ht="15" customHeight="1" x14ac:dyDescent="0.2">
      <c r="A139" s="60" t="s">
        <v>6</v>
      </c>
      <c r="B139" s="61"/>
      <c r="C139" s="61"/>
      <c r="D139" s="60" t="s">
        <v>10</v>
      </c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2"/>
      <c r="W139" s="35" t="s">
        <v>201</v>
      </c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 t="s">
        <v>205</v>
      </c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 t="s">
        <v>216</v>
      </c>
      <c r="AV139" s="35"/>
      <c r="AW139" s="35"/>
      <c r="AX139" s="35"/>
      <c r="AY139" s="35"/>
      <c r="AZ139" s="35"/>
      <c r="BA139" s="35" t="s">
        <v>223</v>
      </c>
      <c r="BB139" s="35"/>
      <c r="BC139" s="35"/>
      <c r="BD139" s="35"/>
      <c r="BE139" s="35"/>
      <c r="BF139" s="35"/>
      <c r="BG139" s="35" t="s">
        <v>232</v>
      </c>
      <c r="BH139" s="35"/>
      <c r="BI139" s="35"/>
      <c r="BJ139" s="35"/>
      <c r="BK139" s="35"/>
      <c r="BL139" s="35"/>
    </row>
    <row r="140" spans="1:79" ht="15" customHeight="1" x14ac:dyDescent="0.2">
      <c r="A140" s="76"/>
      <c r="B140" s="77"/>
      <c r="C140" s="77"/>
      <c r="D140" s="76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8"/>
      <c r="W140" s="35" t="s">
        <v>4</v>
      </c>
      <c r="X140" s="35"/>
      <c r="Y140" s="35"/>
      <c r="Z140" s="35"/>
      <c r="AA140" s="35"/>
      <c r="AB140" s="35"/>
      <c r="AC140" s="35" t="s">
        <v>3</v>
      </c>
      <c r="AD140" s="35"/>
      <c r="AE140" s="35"/>
      <c r="AF140" s="35"/>
      <c r="AG140" s="35"/>
      <c r="AH140" s="35"/>
      <c r="AI140" s="35" t="s">
        <v>4</v>
      </c>
      <c r="AJ140" s="35"/>
      <c r="AK140" s="35"/>
      <c r="AL140" s="35"/>
      <c r="AM140" s="35"/>
      <c r="AN140" s="35"/>
      <c r="AO140" s="35" t="s">
        <v>3</v>
      </c>
      <c r="AP140" s="35"/>
      <c r="AQ140" s="35"/>
      <c r="AR140" s="35"/>
      <c r="AS140" s="35"/>
      <c r="AT140" s="35"/>
      <c r="AU140" s="48" t="s">
        <v>4</v>
      </c>
      <c r="AV140" s="48"/>
      <c r="AW140" s="48"/>
      <c r="AX140" s="48" t="s">
        <v>3</v>
      </c>
      <c r="AY140" s="48"/>
      <c r="AZ140" s="48"/>
      <c r="BA140" s="48" t="s">
        <v>4</v>
      </c>
      <c r="BB140" s="48"/>
      <c r="BC140" s="48"/>
      <c r="BD140" s="48" t="s">
        <v>3</v>
      </c>
      <c r="BE140" s="48"/>
      <c r="BF140" s="48"/>
      <c r="BG140" s="48" t="s">
        <v>4</v>
      </c>
      <c r="BH140" s="48"/>
      <c r="BI140" s="48"/>
      <c r="BJ140" s="48" t="s">
        <v>3</v>
      </c>
      <c r="BK140" s="48"/>
      <c r="BL140" s="48"/>
    </row>
    <row r="141" spans="1:79" ht="57" customHeight="1" x14ac:dyDescent="0.2">
      <c r="A141" s="63"/>
      <c r="B141" s="64"/>
      <c r="C141" s="64"/>
      <c r="D141" s="63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5"/>
      <c r="W141" s="35" t="s">
        <v>12</v>
      </c>
      <c r="X141" s="35"/>
      <c r="Y141" s="35"/>
      <c r="Z141" s="35" t="s">
        <v>11</v>
      </c>
      <c r="AA141" s="35"/>
      <c r="AB141" s="35"/>
      <c r="AC141" s="35" t="s">
        <v>12</v>
      </c>
      <c r="AD141" s="35"/>
      <c r="AE141" s="35"/>
      <c r="AF141" s="35" t="s">
        <v>11</v>
      </c>
      <c r="AG141" s="35"/>
      <c r="AH141" s="35"/>
      <c r="AI141" s="35" t="s">
        <v>12</v>
      </c>
      <c r="AJ141" s="35"/>
      <c r="AK141" s="35"/>
      <c r="AL141" s="35" t="s">
        <v>11</v>
      </c>
      <c r="AM141" s="35"/>
      <c r="AN141" s="35"/>
      <c r="AO141" s="35" t="s">
        <v>12</v>
      </c>
      <c r="AP141" s="35"/>
      <c r="AQ141" s="35"/>
      <c r="AR141" s="35" t="s">
        <v>11</v>
      </c>
      <c r="AS141" s="35"/>
      <c r="AT141" s="35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</row>
    <row r="142" spans="1:79" ht="15" customHeight="1" x14ac:dyDescent="0.2">
      <c r="A142" s="29">
        <v>1</v>
      </c>
      <c r="B142" s="30"/>
      <c r="C142" s="30"/>
      <c r="D142" s="29">
        <v>2</v>
      </c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1"/>
      <c r="W142" s="35">
        <v>3</v>
      </c>
      <c r="X142" s="35"/>
      <c r="Y142" s="35"/>
      <c r="Z142" s="35">
        <v>4</v>
      </c>
      <c r="AA142" s="35"/>
      <c r="AB142" s="35"/>
      <c r="AC142" s="35">
        <v>5</v>
      </c>
      <c r="AD142" s="35"/>
      <c r="AE142" s="35"/>
      <c r="AF142" s="35">
        <v>6</v>
      </c>
      <c r="AG142" s="35"/>
      <c r="AH142" s="35"/>
      <c r="AI142" s="35">
        <v>7</v>
      </c>
      <c r="AJ142" s="35"/>
      <c r="AK142" s="35"/>
      <c r="AL142" s="35">
        <v>8</v>
      </c>
      <c r="AM142" s="35"/>
      <c r="AN142" s="35"/>
      <c r="AO142" s="35">
        <v>9</v>
      </c>
      <c r="AP142" s="35"/>
      <c r="AQ142" s="35"/>
      <c r="AR142" s="35">
        <v>10</v>
      </c>
      <c r="AS142" s="35"/>
      <c r="AT142" s="35"/>
      <c r="AU142" s="35">
        <v>11</v>
      </c>
      <c r="AV142" s="35"/>
      <c r="AW142" s="35"/>
      <c r="AX142" s="35">
        <v>12</v>
      </c>
      <c r="AY142" s="35"/>
      <c r="AZ142" s="35"/>
      <c r="BA142" s="35">
        <v>13</v>
      </c>
      <c r="BB142" s="35"/>
      <c r="BC142" s="35"/>
      <c r="BD142" s="35">
        <v>14</v>
      </c>
      <c r="BE142" s="35"/>
      <c r="BF142" s="35"/>
      <c r="BG142" s="35">
        <v>15</v>
      </c>
      <c r="BH142" s="35"/>
      <c r="BI142" s="35"/>
      <c r="BJ142" s="35">
        <v>16</v>
      </c>
      <c r="BK142" s="35"/>
      <c r="BL142" s="35"/>
    </row>
    <row r="143" spans="1:79" s="1" customFormat="1" ht="12.75" hidden="1" customHeight="1" x14ac:dyDescent="12.75">
      <c r="A143" s="32" t="s">
        <v>69</v>
      </c>
      <c r="B143" s="33"/>
      <c r="C143" s="33"/>
      <c r="D143" s="32" t="s">
        <v>57</v>
      </c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4"/>
      <c r="W143" s="37" t="s">
        <v>72</v>
      </c>
      <c r="X143" s="37"/>
      <c r="Y143" s="37"/>
      <c r="Z143" s="37" t="s">
        <v>73</v>
      </c>
      <c r="AA143" s="37"/>
      <c r="AB143" s="37"/>
      <c r="AC143" s="36" t="s">
        <v>74</v>
      </c>
      <c r="AD143" s="36"/>
      <c r="AE143" s="36"/>
      <c r="AF143" s="36" t="s">
        <v>75</v>
      </c>
      <c r="AG143" s="36"/>
      <c r="AH143" s="36"/>
      <c r="AI143" s="37" t="s">
        <v>76</v>
      </c>
      <c r="AJ143" s="37"/>
      <c r="AK143" s="37"/>
      <c r="AL143" s="37" t="s">
        <v>77</v>
      </c>
      <c r="AM143" s="37"/>
      <c r="AN143" s="37"/>
      <c r="AO143" s="36" t="s">
        <v>104</v>
      </c>
      <c r="AP143" s="36"/>
      <c r="AQ143" s="36"/>
      <c r="AR143" s="36" t="s">
        <v>78</v>
      </c>
      <c r="AS143" s="36"/>
      <c r="AT143" s="36"/>
      <c r="AU143" s="37" t="s">
        <v>105</v>
      </c>
      <c r="AV143" s="37"/>
      <c r="AW143" s="37"/>
      <c r="AX143" s="36" t="s">
        <v>106</v>
      </c>
      <c r="AY143" s="36"/>
      <c r="AZ143" s="36"/>
      <c r="BA143" s="37" t="s">
        <v>107</v>
      </c>
      <c r="BB143" s="37"/>
      <c r="BC143" s="37"/>
      <c r="BD143" s="36" t="s">
        <v>108</v>
      </c>
      <c r="BE143" s="36"/>
      <c r="BF143" s="36"/>
      <c r="BG143" s="37" t="s">
        <v>109</v>
      </c>
      <c r="BH143" s="37"/>
      <c r="BI143" s="37"/>
      <c r="BJ143" s="36" t="s">
        <v>110</v>
      </c>
      <c r="BK143" s="36"/>
      <c r="BL143" s="36"/>
      <c r="CA143" s="1" t="s">
        <v>103</v>
      </c>
    </row>
    <row r="144" spans="1:79" s="6" customFormat="1" ht="12.75" customHeight="1" x14ac:dyDescent="0.2">
      <c r="A144" s="86">
        <v>1</v>
      </c>
      <c r="B144" s="84"/>
      <c r="C144" s="84"/>
      <c r="D144" s="99" t="s">
        <v>190</v>
      </c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T144" s="111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111"/>
      <c r="BL144" s="111"/>
      <c r="CA144" s="6" t="s">
        <v>43</v>
      </c>
    </row>
    <row r="145" spans="1:79" s="98" customFormat="1" ht="25.5" customHeight="1" x14ac:dyDescent="0.2">
      <c r="A145" s="88">
        <v>2</v>
      </c>
      <c r="B145" s="89"/>
      <c r="C145" s="89"/>
      <c r="D145" s="91" t="s">
        <v>191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3"/>
      <c r="W145" s="112" t="s">
        <v>173</v>
      </c>
      <c r="X145" s="112"/>
      <c r="Y145" s="112"/>
      <c r="Z145" s="112" t="s">
        <v>173</v>
      </c>
      <c r="AA145" s="112"/>
      <c r="AB145" s="112"/>
      <c r="AC145" s="112"/>
      <c r="AD145" s="112"/>
      <c r="AE145" s="112"/>
      <c r="AF145" s="112"/>
      <c r="AG145" s="112"/>
      <c r="AH145" s="112"/>
      <c r="AI145" s="112" t="s">
        <v>173</v>
      </c>
      <c r="AJ145" s="112"/>
      <c r="AK145" s="112"/>
      <c r="AL145" s="112" t="s">
        <v>173</v>
      </c>
      <c r="AM145" s="112"/>
      <c r="AN145" s="112"/>
      <c r="AO145" s="112"/>
      <c r="AP145" s="112"/>
      <c r="AQ145" s="112"/>
      <c r="AR145" s="112"/>
      <c r="AS145" s="112"/>
      <c r="AT145" s="112"/>
      <c r="AU145" s="112" t="s">
        <v>173</v>
      </c>
      <c r="AV145" s="112"/>
      <c r="AW145" s="112"/>
      <c r="AX145" s="112"/>
      <c r="AY145" s="112"/>
      <c r="AZ145" s="112"/>
      <c r="BA145" s="112" t="s">
        <v>173</v>
      </c>
      <c r="BB145" s="112"/>
      <c r="BC145" s="112"/>
      <c r="BD145" s="112"/>
      <c r="BE145" s="112"/>
      <c r="BF145" s="112"/>
      <c r="BG145" s="112" t="s">
        <v>173</v>
      </c>
      <c r="BH145" s="112"/>
      <c r="BI145" s="112"/>
      <c r="BJ145" s="112"/>
      <c r="BK145" s="112"/>
      <c r="BL145" s="112"/>
    </row>
    <row r="148" spans="1:79" ht="14.25" customHeight="1" x14ac:dyDescent="0.2">
      <c r="A148" s="41" t="s">
        <v>153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</row>
    <row r="149" spans="1:79" ht="14.25" customHeight="1" x14ac:dyDescent="0.2">
      <c r="A149" s="41" t="s">
        <v>217</v>
      </c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</row>
    <row r="150" spans="1:79" ht="15" customHeight="1" x14ac:dyDescent="0.2">
      <c r="A150" s="39" t="s">
        <v>200</v>
      </c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</row>
    <row r="151" spans="1:79" ht="15" customHeight="1" x14ac:dyDescent="12.75">
      <c r="A151" s="35" t="s">
        <v>6</v>
      </c>
      <c r="B151" s="35"/>
      <c r="C151" s="35"/>
      <c r="D151" s="35"/>
      <c r="E151" s="35"/>
      <c r="F151" s="35"/>
      <c r="G151" s="35" t="s">
        <v>126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 t="s">
        <v>13</v>
      </c>
      <c r="U151" s="35"/>
      <c r="V151" s="35"/>
      <c r="W151" s="35"/>
      <c r="X151" s="35"/>
      <c r="Y151" s="35"/>
      <c r="Z151" s="35"/>
      <c r="AA151" s="29" t="s">
        <v>201</v>
      </c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5"/>
      <c r="AP151" s="29" t="s">
        <v>204</v>
      </c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1"/>
      <c r="BE151" s="29" t="s">
        <v>211</v>
      </c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1"/>
    </row>
    <row r="152" spans="1:79" ht="32.1" customHeight="1" x14ac:dyDescent="12.7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 t="s">
        <v>4</v>
      </c>
      <c r="AB152" s="35"/>
      <c r="AC152" s="35"/>
      <c r="AD152" s="35"/>
      <c r="AE152" s="35"/>
      <c r="AF152" s="35" t="s">
        <v>3</v>
      </c>
      <c r="AG152" s="35"/>
      <c r="AH152" s="35"/>
      <c r="AI152" s="35"/>
      <c r="AJ152" s="35"/>
      <c r="AK152" s="35" t="s">
        <v>89</v>
      </c>
      <c r="AL152" s="35"/>
      <c r="AM152" s="35"/>
      <c r="AN152" s="35"/>
      <c r="AO152" s="35"/>
      <c r="AP152" s="35" t="s">
        <v>4</v>
      </c>
      <c r="AQ152" s="35"/>
      <c r="AR152" s="35"/>
      <c r="AS152" s="35"/>
      <c r="AT152" s="35"/>
      <c r="AU152" s="35" t="s">
        <v>3</v>
      </c>
      <c r="AV152" s="35"/>
      <c r="AW152" s="35"/>
      <c r="AX152" s="35"/>
      <c r="AY152" s="35"/>
      <c r="AZ152" s="35" t="s">
        <v>96</v>
      </c>
      <c r="BA152" s="35"/>
      <c r="BB152" s="35"/>
      <c r="BC152" s="35"/>
      <c r="BD152" s="35"/>
      <c r="BE152" s="35" t="s">
        <v>4</v>
      </c>
      <c r="BF152" s="35"/>
      <c r="BG152" s="35"/>
      <c r="BH152" s="35"/>
      <c r="BI152" s="35"/>
      <c r="BJ152" s="35" t="s">
        <v>3</v>
      </c>
      <c r="BK152" s="35"/>
      <c r="BL152" s="35"/>
      <c r="BM152" s="35"/>
      <c r="BN152" s="35"/>
      <c r="BO152" s="35" t="s">
        <v>127</v>
      </c>
      <c r="BP152" s="35"/>
      <c r="BQ152" s="35"/>
      <c r="BR152" s="35"/>
      <c r="BS152" s="35"/>
    </row>
    <row r="153" spans="1:79" ht="15" customHeight="1" x14ac:dyDescent="0.2">
      <c r="A153" s="35">
        <v>1</v>
      </c>
      <c r="B153" s="35"/>
      <c r="C153" s="35"/>
      <c r="D153" s="35"/>
      <c r="E153" s="35"/>
      <c r="F153" s="35"/>
      <c r="G153" s="35">
        <v>2</v>
      </c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>
        <v>3</v>
      </c>
      <c r="U153" s="35"/>
      <c r="V153" s="35"/>
      <c r="W153" s="35"/>
      <c r="X153" s="35"/>
      <c r="Y153" s="35"/>
      <c r="Z153" s="35"/>
      <c r="AA153" s="35">
        <v>4</v>
      </c>
      <c r="AB153" s="35"/>
      <c r="AC153" s="35"/>
      <c r="AD153" s="35"/>
      <c r="AE153" s="35"/>
      <c r="AF153" s="35">
        <v>5</v>
      </c>
      <c r="AG153" s="35"/>
      <c r="AH153" s="35"/>
      <c r="AI153" s="35"/>
      <c r="AJ153" s="35"/>
      <c r="AK153" s="35">
        <v>6</v>
      </c>
      <c r="AL153" s="35"/>
      <c r="AM153" s="35"/>
      <c r="AN153" s="35"/>
      <c r="AO153" s="35"/>
      <c r="AP153" s="35">
        <v>7</v>
      </c>
      <c r="AQ153" s="35"/>
      <c r="AR153" s="35"/>
      <c r="AS153" s="35"/>
      <c r="AT153" s="35"/>
      <c r="AU153" s="35">
        <v>8</v>
      </c>
      <c r="AV153" s="35"/>
      <c r="AW153" s="35"/>
      <c r="AX153" s="35"/>
      <c r="AY153" s="35"/>
      <c r="AZ153" s="35">
        <v>9</v>
      </c>
      <c r="BA153" s="35"/>
      <c r="BB153" s="35"/>
      <c r="BC153" s="35"/>
      <c r="BD153" s="35"/>
      <c r="BE153" s="35">
        <v>10</v>
      </c>
      <c r="BF153" s="35"/>
      <c r="BG153" s="35"/>
      <c r="BH153" s="35"/>
      <c r="BI153" s="35"/>
      <c r="BJ153" s="35">
        <v>11</v>
      </c>
      <c r="BK153" s="35"/>
      <c r="BL153" s="35"/>
      <c r="BM153" s="35"/>
      <c r="BN153" s="35"/>
      <c r="BO153" s="35">
        <v>12</v>
      </c>
      <c r="BP153" s="35"/>
      <c r="BQ153" s="35"/>
      <c r="BR153" s="35"/>
      <c r="BS153" s="35"/>
    </row>
    <row r="154" spans="1:79" s="1" customFormat="1" ht="15" hidden="1" customHeight="1" x14ac:dyDescent="0.2">
      <c r="A154" s="37" t="s">
        <v>69</v>
      </c>
      <c r="B154" s="37"/>
      <c r="C154" s="37"/>
      <c r="D154" s="37"/>
      <c r="E154" s="37"/>
      <c r="F154" s="37"/>
      <c r="G154" s="72" t="s">
        <v>57</v>
      </c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 t="s">
        <v>79</v>
      </c>
      <c r="U154" s="72"/>
      <c r="V154" s="72"/>
      <c r="W154" s="72"/>
      <c r="X154" s="72"/>
      <c r="Y154" s="72"/>
      <c r="Z154" s="72"/>
      <c r="AA154" s="36" t="s">
        <v>65</v>
      </c>
      <c r="AB154" s="36"/>
      <c r="AC154" s="36"/>
      <c r="AD154" s="36"/>
      <c r="AE154" s="36"/>
      <c r="AF154" s="36" t="s">
        <v>66</v>
      </c>
      <c r="AG154" s="36"/>
      <c r="AH154" s="36"/>
      <c r="AI154" s="36"/>
      <c r="AJ154" s="36"/>
      <c r="AK154" s="43" t="s">
        <v>122</v>
      </c>
      <c r="AL154" s="43"/>
      <c r="AM154" s="43"/>
      <c r="AN154" s="43"/>
      <c r="AO154" s="43"/>
      <c r="AP154" s="36" t="s">
        <v>67</v>
      </c>
      <c r="AQ154" s="36"/>
      <c r="AR154" s="36"/>
      <c r="AS154" s="36"/>
      <c r="AT154" s="36"/>
      <c r="AU154" s="36" t="s">
        <v>68</v>
      </c>
      <c r="AV154" s="36"/>
      <c r="AW154" s="36"/>
      <c r="AX154" s="36"/>
      <c r="AY154" s="36"/>
      <c r="AZ154" s="43" t="s">
        <v>122</v>
      </c>
      <c r="BA154" s="43"/>
      <c r="BB154" s="43"/>
      <c r="BC154" s="43"/>
      <c r="BD154" s="43"/>
      <c r="BE154" s="36" t="s">
        <v>58</v>
      </c>
      <c r="BF154" s="36"/>
      <c r="BG154" s="36"/>
      <c r="BH154" s="36"/>
      <c r="BI154" s="36"/>
      <c r="BJ154" s="36" t="s">
        <v>59</v>
      </c>
      <c r="BK154" s="36"/>
      <c r="BL154" s="36"/>
      <c r="BM154" s="36"/>
      <c r="BN154" s="36"/>
      <c r="BO154" s="43" t="s">
        <v>122</v>
      </c>
      <c r="BP154" s="43"/>
      <c r="BQ154" s="43"/>
      <c r="BR154" s="43"/>
      <c r="BS154" s="43"/>
      <c r="CA154" s="1" t="s">
        <v>44</v>
      </c>
    </row>
    <row r="155" spans="1:79" s="6" customFormat="1" ht="12.75" customHeight="1" x14ac:dyDescent="0.2">
      <c r="A155" s="87"/>
      <c r="B155" s="87"/>
      <c r="C155" s="87"/>
      <c r="D155" s="87"/>
      <c r="E155" s="87"/>
      <c r="F155" s="87"/>
      <c r="G155" s="117" t="s">
        <v>147</v>
      </c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8"/>
      <c r="U155" s="118"/>
      <c r="V155" s="118"/>
      <c r="W155" s="118"/>
      <c r="X155" s="118"/>
      <c r="Y155" s="118"/>
      <c r="Z155" s="118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>
        <f>IF(ISNUMBER(AA155),AA155,0)+IF(ISNUMBER(AF155),AF155,0)</f>
        <v>0</v>
      </c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>
        <f>IF(ISNUMBER(AP155),AP155,0)+IF(ISNUMBER(AU155),AU155,0)</f>
        <v>0</v>
      </c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5"/>
      <c r="BO155" s="115">
        <f>IF(ISNUMBER(BE155),BE155,0)+IF(ISNUMBER(BJ155),BJ155,0)</f>
        <v>0</v>
      </c>
      <c r="BP155" s="115"/>
      <c r="BQ155" s="115"/>
      <c r="BR155" s="115"/>
      <c r="BS155" s="115"/>
      <c r="CA155" s="6" t="s">
        <v>45</v>
      </c>
    </row>
    <row r="157" spans="1:79" ht="13.5" customHeight="1" x14ac:dyDescent="12.75">
      <c r="A157" s="41" t="s">
        <v>233</v>
      </c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</row>
    <row r="158" spans="1:79" ht="15" customHeight="1" x14ac:dyDescent="0.2">
      <c r="A158" s="52" t="s">
        <v>200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</row>
    <row r="159" spans="1:79" ht="15" customHeight="1" x14ac:dyDescent="0.2">
      <c r="A159" s="35" t="s">
        <v>6</v>
      </c>
      <c r="B159" s="35"/>
      <c r="C159" s="35"/>
      <c r="D159" s="35"/>
      <c r="E159" s="35"/>
      <c r="F159" s="35"/>
      <c r="G159" s="35" t="s">
        <v>126</v>
      </c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 t="s">
        <v>13</v>
      </c>
      <c r="U159" s="35"/>
      <c r="V159" s="35"/>
      <c r="W159" s="35"/>
      <c r="X159" s="35"/>
      <c r="Y159" s="35"/>
      <c r="Z159" s="35"/>
      <c r="AA159" s="29" t="s">
        <v>222</v>
      </c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5"/>
      <c r="AP159" s="29" t="s">
        <v>227</v>
      </c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1"/>
    </row>
    <row r="160" spans="1:79" ht="32.1" customHeight="1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 t="s">
        <v>4</v>
      </c>
      <c r="AB160" s="35"/>
      <c r="AC160" s="35"/>
      <c r="AD160" s="35"/>
      <c r="AE160" s="35"/>
      <c r="AF160" s="35" t="s">
        <v>3</v>
      </c>
      <c r="AG160" s="35"/>
      <c r="AH160" s="35"/>
      <c r="AI160" s="35"/>
      <c r="AJ160" s="35"/>
      <c r="AK160" s="35" t="s">
        <v>89</v>
      </c>
      <c r="AL160" s="35"/>
      <c r="AM160" s="35"/>
      <c r="AN160" s="35"/>
      <c r="AO160" s="35"/>
      <c r="AP160" s="35" t="s">
        <v>4</v>
      </c>
      <c r="AQ160" s="35"/>
      <c r="AR160" s="35"/>
      <c r="AS160" s="35"/>
      <c r="AT160" s="35"/>
      <c r="AU160" s="35" t="s">
        <v>3</v>
      </c>
      <c r="AV160" s="35"/>
      <c r="AW160" s="35"/>
      <c r="AX160" s="35"/>
      <c r="AY160" s="35"/>
      <c r="AZ160" s="35" t="s">
        <v>96</v>
      </c>
      <c r="BA160" s="35"/>
      <c r="BB160" s="35"/>
      <c r="BC160" s="35"/>
      <c r="BD160" s="35"/>
    </row>
    <row r="161" spans="1:79" ht="15" customHeight="1" x14ac:dyDescent="0.2">
      <c r="A161" s="35">
        <v>1</v>
      </c>
      <c r="B161" s="35"/>
      <c r="C161" s="35"/>
      <c r="D161" s="35"/>
      <c r="E161" s="35"/>
      <c r="F161" s="35"/>
      <c r="G161" s="35">
        <v>2</v>
      </c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>
        <v>3</v>
      </c>
      <c r="U161" s="35"/>
      <c r="V161" s="35"/>
      <c r="W161" s="35"/>
      <c r="X161" s="35"/>
      <c r="Y161" s="35"/>
      <c r="Z161" s="35"/>
      <c r="AA161" s="35">
        <v>4</v>
      </c>
      <c r="AB161" s="35"/>
      <c r="AC161" s="35"/>
      <c r="AD161" s="35"/>
      <c r="AE161" s="35"/>
      <c r="AF161" s="35">
        <v>5</v>
      </c>
      <c r="AG161" s="35"/>
      <c r="AH161" s="35"/>
      <c r="AI161" s="35"/>
      <c r="AJ161" s="35"/>
      <c r="AK161" s="35">
        <v>6</v>
      </c>
      <c r="AL161" s="35"/>
      <c r="AM161" s="35"/>
      <c r="AN161" s="35"/>
      <c r="AO161" s="35"/>
      <c r="AP161" s="35">
        <v>7</v>
      </c>
      <c r="AQ161" s="35"/>
      <c r="AR161" s="35"/>
      <c r="AS161" s="35"/>
      <c r="AT161" s="35"/>
      <c r="AU161" s="35">
        <v>8</v>
      </c>
      <c r="AV161" s="35"/>
      <c r="AW161" s="35"/>
      <c r="AX161" s="35"/>
      <c r="AY161" s="35"/>
      <c r="AZ161" s="35">
        <v>9</v>
      </c>
      <c r="BA161" s="35"/>
      <c r="BB161" s="35"/>
      <c r="BC161" s="35"/>
      <c r="BD161" s="35"/>
    </row>
    <row r="162" spans="1:79" s="1" customFormat="1" ht="12" hidden="1" customHeight="1" x14ac:dyDescent="0.2">
      <c r="A162" s="37" t="s">
        <v>69</v>
      </c>
      <c r="B162" s="37"/>
      <c r="C162" s="37"/>
      <c r="D162" s="37"/>
      <c r="E162" s="37"/>
      <c r="F162" s="37"/>
      <c r="G162" s="72" t="s">
        <v>57</v>
      </c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 t="s">
        <v>79</v>
      </c>
      <c r="U162" s="72"/>
      <c r="V162" s="72"/>
      <c r="W162" s="72"/>
      <c r="X162" s="72"/>
      <c r="Y162" s="72"/>
      <c r="Z162" s="72"/>
      <c r="AA162" s="36" t="s">
        <v>60</v>
      </c>
      <c r="AB162" s="36"/>
      <c r="AC162" s="36"/>
      <c r="AD162" s="36"/>
      <c r="AE162" s="36"/>
      <c r="AF162" s="36" t="s">
        <v>61</v>
      </c>
      <c r="AG162" s="36"/>
      <c r="AH162" s="36"/>
      <c r="AI162" s="36"/>
      <c r="AJ162" s="36"/>
      <c r="AK162" s="43" t="s">
        <v>122</v>
      </c>
      <c r="AL162" s="43"/>
      <c r="AM162" s="43"/>
      <c r="AN162" s="43"/>
      <c r="AO162" s="43"/>
      <c r="AP162" s="36" t="s">
        <v>62</v>
      </c>
      <c r="AQ162" s="36"/>
      <c r="AR162" s="36"/>
      <c r="AS162" s="36"/>
      <c r="AT162" s="36"/>
      <c r="AU162" s="36" t="s">
        <v>63</v>
      </c>
      <c r="AV162" s="36"/>
      <c r="AW162" s="36"/>
      <c r="AX162" s="36"/>
      <c r="AY162" s="36"/>
      <c r="AZ162" s="43" t="s">
        <v>122</v>
      </c>
      <c r="BA162" s="43"/>
      <c r="BB162" s="43"/>
      <c r="BC162" s="43"/>
      <c r="BD162" s="43"/>
      <c r="CA162" s="1" t="s">
        <v>46</v>
      </c>
    </row>
    <row r="163" spans="1:79" s="6" customFormat="1" x14ac:dyDescent="0.2">
      <c r="A163" s="87"/>
      <c r="B163" s="87"/>
      <c r="C163" s="87"/>
      <c r="D163" s="87"/>
      <c r="E163" s="87"/>
      <c r="F163" s="87"/>
      <c r="G163" s="117" t="s">
        <v>147</v>
      </c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8"/>
      <c r="U163" s="118"/>
      <c r="V163" s="118"/>
      <c r="W163" s="118"/>
      <c r="X163" s="118"/>
      <c r="Y163" s="118"/>
      <c r="Z163" s="118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>
        <f>IF(ISNUMBER(AA163),AA163,0)+IF(ISNUMBER(AF163),AF163,0)</f>
        <v>0</v>
      </c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>
        <f>IF(ISNUMBER(AP163),AP163,0)+IF(ISNUMBER(AU163),AU163,0)</f>
        <v>0</v>
      </c>
      <c r="BA163" s="115"/>
      <c r="BB163" s="115"/>
      <c r="BC163" s="115"/>
      <c r="BD163" s="115"/>
      <c r="CA163" s="6" t="s">
        <v>47</v>
      </c>
    </row>
    <row r="166" spans="1:79" ht="14.25" customHeight="1" x14ac:dyDescent="0.2">
      <c r="A166" s="41" t="s">
        <v>234</v>
      </c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</row>
    <row r="167" spans="1:79" ht="15" customHeight="1" x14ac:dyDescent="0.2">
      <c r="A167" s="52" t="s">
        <v>200</v>
      </c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</row>
    <row r="168" spans="1:79" ht="23.1" customHeight="1" x14ac:dyDescent="0.2">
      <c r="A168" s="35" t="s">
        <v>128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60" t="s">
        <v>129</v>
      </c>
      <c r="O168" s="61"/>
      <c r="P168" s="61"/>
      <c r="Q168" s="61"/>
      <c r="R168" s="61"/>
      <c r="S168" s="61"/>
      <c r="T168" s="61"/>
      <c r="U168" s="62"/>
      <c r="V168" s="60" t="s">
        <v>130</v>
      </c>
      <c r="W168" s="61"/>
      <c r="X168" s="61"/>
      <c r="Y168" s="61"/>
      <c r="Z168" s="62"/>
      <c r="AA168" s="35" t="s">
        <v>201</v>
      </c>
      <c r="AB168" s="35"/>
      <c r="AC168" s="35"/>
      <c r="AD168" s="35"/>
      <c r="AE168" s="35"/>
      <c r="AF168" s="35"/>
      <c r="AG168" s="35"/>
      <c r="AH168" s="35"/>
      <c r="AI168" s="35"/>
      <c r="AJ168" s="35" t="s">
        <v>204</v>
      </c>
      <c r="AK168" s="35"/>
      <c r="AL168" s="35"/>
      <c r="AM168" s="35"/>
      <c r="AN168" s="35"/>
      <c r="AO168" s="35"/>
      <c r="AP168" s="35"/>
      <c r="AQ168" s="35"/>
      <c r="AR168" s="35"/>
      <c r="AS168" s="35" t="s">
        <v>211</v>
      </c>
      <c r="AT168" s="35"/>
      <c r="AU168" s="35"/>
      <c r="AV168" s="35"/>
      <c r="AW168" s="35"/>
      <c r="AX168" s="35"/>
      <c r="AY168" s="35"/>
      <c r="AZ168" s="35"/>
      <c r="BA168" s="35"/>
      <c r="BB168" s="35" t="s">
        <v>222</v>
      </c>
      <c r="BC168" s="35"/>
      <c r="BD168" s="35"/>
      <c r="BE168" s="35"/>
      <c r="BF168" s="35"/>
      <c r="BG168" s="35"/>
      <c r="BH168" s="35"/>
      <c r="BI168" s="35"/>
      <c r="BJ168" s="35"/>
      <c r="BK168" s="35" t="s">
        <v>227</v>
      </c>
      <c r="BL168" s="35"/>
      <c r="BM168" s="35"/>
      <c r="BN168" s="35"/>
      <c r="BO168" s="35"/>
      <c r="BP168" s="35"/>
      <c r="BQ168" s="35"/>
      <c r="BR168" s="35"/>
      <c r="BS168" s="35"/>
    </row>
    <row r="169" spans="1:79" ht="95.25" customHeight="1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63"/>
      <c r="O169" s="64"/>
      <c r="P169" s="64"/>
      <c r="Q169" s="64"/>
      <c r="R169" s="64"/>
      <c r="S169" s="64"/>
      <c r="T169" s="64"/>
      <c r="U169" s="65"/>
      <c r="V169" s="63"/>
      <c r="W169" s="64"/>
      <c r="X169" s="64"/>
      <c r="Y169" s="64"/>
      <c r="Z169" s="65"/>
      <c r="AA169" s="48" t="s">
        <v>133</v>
      </c>
      <c r="AB169" s="48"/>
      <c r="AC169" s="48"/>
      <c r="AD169" s="48"/>
      <c r="AE169" s="48"/>
      <c r="AF169" s="48" t="s">
        <v>134</v>
      </c>
      <c r="AG169" s="48"/>
      <c r="AH169" s="48"/>
      <c r="AI169" s="48"/>
      <c r="AJ169" s="48" t="s">
        <v>133</v>
      </c>
      <c r="AK169" s="48"/>
      <c r="AL169" s="48"/>
      <c r="AM169" s="48"/>
      <c r="AN169" s="48"/>
      <c r="AO169" s="48" t="s">
        <v>134</v>
      </c>
      <c r="AP169" s="48"/>
      <c r="AQ169" s="48"/>
      <c r="AR169" s="48"/>
      <c r="AS169" s="48" t="s">
        <v>133</v>
      </c>
      <c r="AT169" s="48"/>
      <c r="AU169" s="48"/>
      <c r="AV169" s="48"/>
      <c r="AW169" s="48"/>
      <c r="AX169" s="48" t="s">
        <v>134</v>
      </c>
      <c r="AY169" s="48"/>
      <c r="AZ169" s="48"/>
      <c r="BA169" s="48"/>
      <c r="BB169" s="48" t="s">
        <v>133</v>
      </c>
      <c r="BC169" s="48"/>
      <c r="BD169" s="48"/>
      <c r="BE169" s="48"/>
      <c r="BF169" s="48"/>
      <c r="BG169" s="48" t="s">
        <v>134</v>
      </c>
      <c r="BH169" s="48"/>
      <c r="BI169" s="48"/>
      <c r="BJ169" s="48"/>
      <c r="BK169" s="48" t="s">
        <v>133</v>
      </c>
      <c r="BL169" s="48"/>
      <c r="BM169" s="48"/>
      <c r="BN169" s="48"/>
      <c r="BO169" s="48"/>
      <c r="BP169" s="48" t="s">
        <v>134</v>
      </c>
      <c r="BQ169" s="48"/>
      <c r="BR169" s="48"/>
      <c r="BS169" s="48"/>
    </row>
    <row r="170" spans="1:79" ht="15" customHeight="1" x14ac:dyDescent="0.2">
      <c r="A170" s="35">
        <v>1</v>
      </c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29">
        <v>2</v>
      </c>
      <c r="O170" s="30"/>
      <c r="P170" s="30"/>
      <c r="Q170" s="30"/>
      <c r="R170" s="30"/>
      <c r="S170" s="30"/>
      <c r="T170" s="30"/>
      <c r="U170" s="31"/>
      <c r="V170" s="35">
        <v>3</v>
      </c>
      <c r="W170" s="35"/>
      <c r="X170" s="35"/>
      <c r="Y170" s="35"/>
      <c r="Z170" s="35"/>
      <c r="AA170" s="35">
        <v>4</v>
      </c>
      <c r="AB170" s="35"/>
      <c r="AC170" s="35"/>
      <c r="AD170" s="35"/>
      <c r="AE170" s="35"/>
      <c r="AF170" s="35">
        <v>5</v>
      </c>
      <c r="AG170" s="35"/>
      <c r="AH170" s="35"/>
      <c r="AI170" s="35"/>
      <c r="AJ170" s="35">
        <v>6</v>
      </c>
      <c r="AK170" s="35"/>
      <c r="AL170" s="35"/>
      <c r="AM170" s="35"/>
      <c r="AN170" s="35"/>
      <c r="AO170" s="35">
        <v>7</v>
      </c>
      <c r="AP170" s="35"/>
      <c r="AQ170" s="35"/>
      <c r="AR170" s="35"/>
      <c r="AS170" s="35">
        <v>8</v>
      </c>
      <c r="AT170" s="35"/>
      <c r="AU170" s="35"/>
      <c r="AV170" s="35"/>
      <c r="AW170" s="35"/>
      <c r="AX170" s="35">
        <v>9</v>
      </c>
      <c r="AY170" s="35"/>
      <c r="AZ170" s="35"/>
      <c r="BA170" s="35"/>
      <c r="BB170" s="35">
        <v>10</v>
      </c>
      <c r="BC170" s="35"/>
      <c r="BD170" s="35"/>
      <c r="BE170" s="35"/>
      <c r="BF170" s="35"/>
      <c r="BG170" s="35">
        <v>11</v>
      </c>
      <c r="BH170" s="35"/>
      <c r="BI170" s="35"/>
      <c r="BJ170" s="35"/>
      <c r="BK170" s="35">
        <v>12</v>
      </c>
      <c r="BL170" s="35"/>
      <c r="BM170" s="35"/>
      <c r="BN170" s="35"/>
      <c r="BO170" s="35"/>
      <c r="BP170" s="35">
        <v>13</v>
      </c>
      <c r="BQ170" s="35"/>
      <c r="BR170" s="35"/>
      <c r="BS170" s="35"/>
    </row>
    <row r="171" spans="1:79" s="1" customFormat="1" ht="12" hidden="1" customHeight="1" x14ac:dyDescent="0.2">
      <c r="A171" s="72" t="s">
        <v>146</v>
      </c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37" t="s">
        <v>131</v>
      </c>
      <c r="O171" s="37"/>
      <c r="P171" s="37"/>
      <c r="Q171" s="37"/>
      <c r="R171" s="37"/>
      <c r="S171" s="37"/>
      <c r="T171" s="37"/>
      <c r="U171" s="37"/>
      <c r="V171" s="37" t="s">
        <v>132</v>
      </c>
      <c r="W171" s="37"/>
      <c r="X171" s="37"/>
      <c r="Y171" s="37"/>
      <c r="Z171" s="37"/>
      <c r="AA171" s="36" t="s">
        <v>65</v>
      </c>
      <c r="AB171" s="36"/>
      <c r="AC171" s="36"/>
      <c r="AD171" s="36"/>
      <c r="AE171" s="36"/>
      <c r="AF171" s="36" t="s">
        <v>66</v>
      </c>
      <c r="AG171" s="36"/>
      <c r="AH171" s="36"/>
      <c r="AI171" s="36"/>
      <c r="AJ171" s="36" t="s">
        <v>67</v>
      </c>
      <c r="AK171" s="36"/>
      <c r="AL171" s="36"/>
      <c r="AM171" s="36"/>
      <c r="AN171" s="36"/>
      <c r="AO171" s="36" t="s">
        <v>68</v>
      </c>
      <c r="AP171" s="36"/>
      <c r="AQ171" s="36"/>
      <c r="AR171" s="36"/>
      <c r="AS171" s="36" t="s">
        <v>58</v>
      </c>
      <c r="AT171" s="36"/>
      <c r="AU171" s="36"/>
      <c r="AV171" s="36"/>
      <c r="AW171" s="36"/>
      <c r="AX171" s="36" t="s">
        <v>59</v>
      </c>
      <c r="AY171" s="36"/>
      <c r="AZ171" s="36"/>
      <c r="BA171" s="36"/>
      <c r="BB171" s="36" t="s">
        <v>60</v>
      </c>
      <c r="BC171" s="36"/>
      <c r="BD171" s="36"/>
      <c r="BE171" s="36"/>
      <c r="BF171" s="36"/>
      <c r="BG171" s="36" t="s">
        <v>61</v>
      </c>
      <c r="BH171" s="36"/>
      <c r="BI171" s="36"/>
      <c r="BJ171" s="36"/>
      <c r="BK171" s="36" t="s">
        <v>62</v>
      </c>
      <c r="BL171" s="36"/>
      <c r="BM171" s="36"/>
      <c r="BN171" s="36"/>
      <c r="BO171" s="36"/>
      <c r="BP171" s="36" t="s">
        <v>63</v>
      </c>
      <c r="BQ171" s="36"/>
      <c r="BR171" s="36"/>
      <c r="BS171" s="36"/>
      <c r="CA171" s="1" t="s">
        <v>48</v>
      </c>
    </row>
    <row r="172" spans="1:79" s="6" customFormat="1" ht="12.75" customHeight="1" x14ac:dyDescent="0.2">
      <c r="A172" s="117" t="s">
        <v>147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86"/>
      <c r="O172" s="84"/>
      <c r="P172" s="84"/>
      <c r="Q172" s="84"/>
      <c r="R172" s="84"/>
      <c r="S172" s="84"/>
      <c r="T172" s="84"/>
      <c r="U172" s="85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19"/>
      <c r="BE172" s="119"/>
      <c r="BF172" s="119"/>
      <c r="BG172" s="119"/>
      <c r="BH172" s="119"/>
      <c r="BI172" s="119"/>
      <c r="BJ172" s="119"/>
      <c r="BK172" s="119"/>
      <c r="BL172" s="119"/>
      <c r="BM172" s="119"/>
      <c r="BN172" s="119"/>
      <c r="BO172" s="119"/>
      <c r="BP172" s="120"/>
      <c r="BQ172" s="121"/>
      <c r="BR172" s="121"/>
      <c r="BS172" s="122"/>
      <c r="CA172" s="6" t="s">
        <v>49</v>
      </c>
    </row>
    <row r="175" spans="1:79" ht="35.25" customHeight="1" x14ac:dyDescent="0.2">
      <c r="A175" s="41" t="s">
        <v>235</v>
      </c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</row>
    <row r="176" spans="1:79" ht="15" x14ac:dyDescent="0.2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</row>
    <row r="177" spans="1:79" ht="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9" spans="1:79" ht="28.5" customHeight="1" x14ac:dyDescent="0.2">
      <c r="A179" s="38" t="s">
        <v>218</v>
      </c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</row>
    <row r="180" spans="1:79" ht="14.25" customHeight="1" x14ac:dyDescent="0.2">
      <c r="A180" s="41" t="s">
        <v>202</v>
      </c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</row>
    <row r="181" spans="1:79" ht="15" customHeight="1" x14ac:dyDescent="0.2">
      <c r="A181" s="39" t="s">
        <v>200</v>
      </c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</row>
    <row r="182" spans="1:79" ht="42.95" customHeight="1" x14ac:dyDescent="12.75">
      <c r="A182" s="48" t="s">
        <v>135</v>
      </c>
      <c r="B182" s="48"/>
      <c r="C182" s="48"/>
      <c r="D182" s="48"/>
      <c r="E182" s="48"/>
      <c r="F182" s="48"/>
      <c r="G182" s="35" t="s">
        <v>19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 t="s">
        <v>15</v>
      </c>
      <c r="U182" s="35"/>
      <c r="V182" s="35"/>
      <c r="W182" s="35"/>
      <c r="X182" s="35"/>
      <c r="Y182" s="35"/>
      <c r="Z182" s="35" t="s">
        <v>14</v>
      </c>
      <c r="AA182" s="35"/>
      <c r="AB182" s="35"/>
      <c r="AC182" s="35"/>
      <c r="AD182" s="35"/>
      <c r="AE182" s="35" t="s">
        <v>136</v>
      </c>
      <c r="AF182" s="35"/>
      <c r="AG182" s="35"/>
      <c r="AH182" s="35"/>
      <c r="AI182" s="35"/>
      <c r="AJ182" s="35"/>
      <c r="AK182" s="35" t="s">
        <v>137</v>
      </c>
      <c r="AL182" s="35"/>
      <c r="AM182" s="35"/>
      <c r="AN182" s="35"/>
      <c r="AO182" s="35"/>
      <c r="AP182" s="35"/>
      <c r="AQ182" s="35" t="s">
        <v>138</v>
      </c>
      <c r="AR182" s="35"/>
      <c r="AS182" s="35"/>
      <c r="AT182" s="35"/>
      <c r="AU182" s="35"/>
      <c r="AV182" s="35"/>
      <c r="AW182" s="35" t="s">
        <v>98</v>
      </c>
      <c r="AX182" s="35"/>
      <c r="AY182" s="35"/>
      <c r="AZ182" s="35"/>
      <c r="BA182" s="35"/>
      <c r="BB182" s="35"/>
      <c r="BC182" s="35"/>
      <c r="BD182" s="35"/>
      <c r="BE182" s="35"/>
      <c r="BF182" s="35"/>
      <c r="BG182" s="35" t="s">
        <v>139</v>
      </c>
      <c r="BH182" s="35"/>
      <c r="BI182" s="35"/>
      <c r="BJ182" s="35"/>
      <c r="BK182" s="35"/>
      <c r="BL182" s="35"/>
    </row>
    <row r="183" spans="1:79" ht="39.950000000000003" customHeight="1" x14ac:dyDescent="0.2">
      <c r="A183" s="48"/>
      <c r="B183" s="48"/>
      <c r="C183" s="48"/>
      <c r="D183" s="48"/>
      <c r="E183" s="48"/>
      <c r="F183" s="48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 t="s">
        <v>17</v>
      </c>
      <c r="AX183" s="35"/>
      <c r="AY183" s="35"/>
      <c r="AZ183" s="35"/>
      <c r="BA183" s="35"/>
      <c r="BB183" s="35" t="s">
        <v>16</v>
      </c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</row>
    <row r="184" spans="1:79" ht="15" customHeight="1" x14ac:dyDescent="0.2">
      <c r="A184" s="35">
        <v>1</v>
      </c>
      <c r="B184" s="35"/>
      <c r="C184" s="35"/>
      <c r="D184" s="35"/>
      <c r="E184" s="35"/>
      <c r="F184" s="35"/>
      <c r="G184" s="35">
        <v>2</v>
      </c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>
        <v>3</v>
      </c>
      <c r="U184" s="35"/>
      <c r="V184" s="35"/>
      <c r="W184" s="35"/>
      <c r="X184" s="35"/>
      <c r="Y184" s="35"/>
      <c r="Z184" s="35">
        <v>4</v>
      </c>
      <c r="AA184" s="35"/>
      <c r="AB184" s="35"/>
      <c r="AC184" s="35"/>
      <c r="AD184" s="35"/>
      <c r="AE184" s="35">
        <v>5</v>
      </c>
      <c r="AF184" s="35"/>
      <c r="AG184" s="35"/>
      <c r="AH184" s="35"/>
      <c r="AI184" s="35"/>
      <c r="AJ184" s="35"/>
      <c r="AK184" s="35">
        <v>6</v>
      </c>
      <c r="AL184" s="35"/>
      <c r="AM184" s="35"/>
      <c r="AN184" s="35"/>
      <c r="AO184" s="35"/>
      <c r="AP184" s="35"/>
      <c r="AQ184" s="35">
        <v>7</v>
      </c>
      <c r="AR184" s="35"/>
      <c r="AS184" s="35"/>
      <c r="AT184" s="35"/>
      <c r="AU184" s="35"/>
      <c r="AV184" s="35"/>
      <c r="AW184" s="35">
        <v>8</v>
      </c>
      <c r="AX184" s="35"/>
      <c r="AY184" s="35"/>
      <c r="AZ184" s="35"/>
      <c r="BA184" s="35"/>
      <c r="BB184" s="35">
        <v>9</v>
      </c>
      <c r="BC184" s="35"/>
      <c r="BD184" s="35"/>
      <c r="BE184" s="35"/>
      <c r="BF184" s="35"/>
      <c r="BG184" s="35">
        <v>10</v>
      </c>
      <c r="BH184" s="35"/>
      <c r="BI184" s="35"/>
      <c r="BJ184" s="35"/>
      <c r="BK184" s="35"/>
      <c r="BL184" s="35"/>
    </row>
    <row r="185" spans="1:79" s="1" customFormat="1" ht="12" hidden="1" customHeight="1" x14ac:dyDescent="0.2">
      <c r="A185" s="37" t="s">
        <v>64</v>
      </c>
      <c r="B185" s="37"/>
      <c r="C185" s="37"/>
      <c r="D185" s="37"/>
      <c r="E185" s="37"/>
      <c r="F185" s="37"/>
      <c r="G185" s="72" t="s">
        <v>57</v>
      </c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36" t="s">
        <v>80</v>
      </c>
      <c r="U185" s="36"/>
      <c r="V185" s="36"/>
      <c r="W185" s="36"/>
      <c r="X185" s="36"/>
      <c r="Y185" s="36"/>
      <c r="Z185" s="36" t="s">
        <v>81</v>
      </c>
      <c r="AA185" s="36"/>
      <c r="AB185" s="36"/>
      <c r="AC185" s="36"/>
      <c r="AD185" s="36"/>
      <c r="AE185" s="36" t="s">
        <v>82</v>
      </c>
      <c r="AF185" s="36"/>
      <c r="AG185" s="36"/>
      <c r="AH185" s="36"/>
      <c r="AI185" s="36"/>
      <c r="AJ185" s="36"/>
      <c r="AK185" s="36" t="s">
        <v>83</v>
      </c>
      <c r="AL185" s="36"/>
      <c r="AM185" s="36"/>
      <c r="AN185" s="36"/>
      <c r="AO185" s="36"/>
      <c r="AP185" s="36"/>
      <c r="AQ185" s="73" t="s">
        <v>99</v>
      </c>
      <c r="AR185" s="36"/>
      <c r="AS185" s="36"/>
      <c r="AT185" s="36"/>
      <c r="AU185" s="36"/>
      <c r="AV185" s="36"/>
      <c r="AW185" s="36" t="s">
        <v>84</v>
      </c>
      <c r="AX185" s="36"/>
      <c r="AY185" s="36"/>
      <c r="AZ185" s="36"/>
      <c r="BA185" s="36"/>
      <c r="BB185" s="36" t="s">
        <v>85</v>
      </c>
      <c r="BC185" s="36"/>
      <c r="BD185" s="36"/>
      <c r="BE185" s="36"/>
      <c r="BF185" s="36"/>
      <c r="BG185" s="73" t="s">
        <v>100</v>
      </c>
      <c r="BH185" s="36"/>
      <c r="BI185" s="36"/>
      <c r="BJ185" s="36"/>
      <c r="BK185" s="36"/>
      <c r="BL185" s="36"/>
      <c r="CA185" s="1" t="s">
        <v>50</v>
      </c>
    </row>
    <row r="186" spans="1:79" s="6" customFormat="1" ht="12.75" customHeight="1" x14ac:dyDescent="0.2">
      <c r="A186" s="87"/>
      <c r="B186" s="87"/>
      <c r="C186" s="87"/>
      <c r="D186" s="87"/>
      <c r="E186" s="87"/>
      <c r="F186" s="87"/>
      <c r="G186" s="117" t="s">
        <v>147</v>
      </c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>
        <f>IF(ISNUMBER(AK186),AK186,0)-IF(ISNUMBER(AE186),AE186,0)</f>
        <v>0</v>
      </c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  <c r="BF186" s="115"/>
      <c r="BG186" s="115">
        <f>IF(ISNUMBER(Z186),Z186,0)+IF(ISNUMBER(AK186),AK186,0)</f>
        <v>0</v>
      </c>
      <c r="BH186" s="115"/>
      <c r="BI186" s="115"/>
      <c r="BJ186" s="115"/>
      <c r="BK186" s="115"/>
      <c r="BL186" s="115"/>
      <c r="CA186" s="6" t="s">
        <v>51</v>
      </c>
    </row>
    <row r="188" spans="1:79" ht="14.25" customHeight="1" x14ac:dyDescent="12.75">
      <c r="A188" s="41" t="s">
        <v>219</v>
      </c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</row>
    <row r="189" spans="1:79" ht="15" customHeight="1" x14ac:dyDescent="0.2">
      <c r="A189" s="39" t="s">
        <v>200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</row>
    <row r="190" spans="1:79" ht="18" customHeight="1" x14ac:dyDescent="0.2">
      <c r="A190" s="35" t="s">
        <v>135</v>
      </c>
      <c r="B190" s="35"/>
      <c r="C190" s="35"/>
      <c r="D190" s="35"/>
      <c r="E190" s="35"/>
      <c r="F190" s="35"/>
      <c r="G190" s="35" t="s">
        <v>19</v>
      </c>
      <c r="H190" s="35"/>
      <c r="I190" s="35"/>
      <c r="J190" s="35"/>
      <c r="K190" s="35"/>
      <c r="L190" s="35"/>
      <c r="M190" s="35"/>
      <c r="N190" s="35"/>
      <c r="O190" s="35"/>
      <c r="P190" s="35"/>
      <c r="Q190" s="35" t="s">
        <v>206</v>
      </c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 t="s">
        <v>216</v>
      </c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</row>
    <row r="191" spans="1:79" ht="42.95" customHeight="1" x14ac:dyDescent="12.7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 t="s">
        <v>140</v>
      </c>
      <c r="R191" s="35"/>
      <c r="S191" s="35"/>
      <c r="T191" s="35"/>
      <c r="U191" s="35"/>
      <c r="V191" s="48" t="s">
        <v>141</v>
      </c>
      <c r="W191" s="48"/>
      <c r="X191" s="48"/>
      <c r="Y191" s="48"/>
      <c r="Z191" s="35" t="s">
        <v>142</v>
      </c>
      <c r="AA191" s="35"/>
      <c r="AB191" s="35"/>
      <c r="AC191" s="35"/>
      <c r="AD191" s="35"/>
      <c r="AE191" s="35"/>
      <c r="AF191" s="35"/>
      <c r="AG191" s="35"/>
      <c r="AH191" s="35"/>
      <c r="AI191" s="35"/>
      <c r="AJ191" s="35" t="s">
        <v>143</v>
      </c>
      <c r="AK191" s="35"/>
      <c r="AL191" s="35"/>
      <c r="AM191" s="35"/>
      <c r="AN191" s="35"/>
      <c r="AO191" s="35" t="s">
        <v>20</v>
      </c>
      <c r="AP191" s="35"/>
      <c r="AQ191" s="35"/>
      <c r="AR191" s="35"/>
      <c r="AS191" s="35"/>
      <c r="AT191" s="48" t="s">
        <v>144</v>
      </c>
      <c r="AU191" s="48"/>
      <c r="AV191" s="48"/>
      <c r="AW191" s="48"/>
      <c r="AX191" s="35" t="s">
        <v>142</v>
      </c>
      <c r="AY191" s="35"/>
      <c r="AZ191" s="35"/>
      <c r="BA191" s="35"/>
      <c r="BB191" s="35"/>
      <c r="BC191" s="35"/>
      <c r="BD191" s="35"/>
      <c r="BE191" s="35"/>
      <c r="BF191" s="35"/>
      <c r="BG191" s="35"/>
      <c r="BH191" s="35" t="s">
        <v>145</v>
      </c>
      <c r="BI191" s="35"/>
      <c r="BJ191" s="35"/>
      <c r="BK191" s="35"/>
      <c r="BL191" s="35"/>
    </row>
    <row r="192" spans="1:79" ht="63" customHeight="1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48"/>
      <c r="W192" s="48"/>
      <c r="X192" s="48"/>
      <c r="Y192" s="48"/>
      <c r="Z192" s="35" t="s">
        <v>17</v>
      </c>
      <c r="AA192" s="35"/>
      <c r="AB192" s="35"/>
      <c r="AC192" s="35"/>
      <c r="AD192" s="35"/>
      <c r="AE192" s="35" t="s">
        <v>16</v>
      </c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48"/>
      <c r="AU192" s="48"/>
      <c r="AV192" s="48"/>
      <c r="AW192" s="48"/>
      <c r="AX192" s="35" t="s">
        <v>17</v>
      </c>
      <c r="AY192" s="35"/>
      <c r="AZ192" s="35"/>
      <c r="BA192" s="35"/>
      <c r="BB192" s="35"/>
      <c r="BC192" s="35" t="s">
        <v>16</v>
      </c>
      <c r="BD192" s="35"/>
      <c r="BE192" s="35"/>
      <c r="BF192" s="35"/>
      <c r="BG192" s="35"/>
      <c r="BH192" s="35"/>
      <c r="BI192" s="35"/>
      <c r="BJ192" s="35"/>
      <c r="BK192" s="35"/>
      <c r="BL192" s="35"/>
    </row>
    <row r="193" spans="1:79" ht="15" customHeight="1" x14ac:dyDescent="0.2">
      <c r="A193" s="35">
        <v>1</v>
      </c>
      <c r="B193" s="35"/>
      <c r="C193" s="35"/>
      <c r="D193" s="35"/>
      <c r="E193" s="35"/>
      <c r="F193" s="35"/>
      <c r="G193" s="35">
        <v>2</v>
      </c>
      <c r="H193" s="35"/>
      <c r="I193" s="35"/>
      <c r="J193" s="35"/>
      <c r="K193" s="35"/>
      <c r="L193" s="35"/>
      <c r="M193" s="35"/>
      <c r="N193" s="35"/>
      <c r="O193" s="35"/>
      <c r="P193" s="35"/>
      <c r="Q193" s="35">
        <v>3</v>
      </c>
      <c r="R193" s="35"/>
      <c r="S193" s="35"/>
      <c r="T193" s="35"/>
      <c r="U193" s="35"/>
      <c r="V193" s="35">
        <v>4</v>
      </c>
      <c r="W193" s="35"/>
      <c r="X193" s="35"/>
      <c r="Y193" s="35"/>
      <c r="Z193" s="35">
        <v>5</v>
      </c>
      <c r="AA193" s="35"/>
      <c r="AB193" s="35"/>
      <c r="AC193" s="35"/>
      <c r="AD193" s="35"/>
      <c r="AE193" s="35">
        <v>6</v>
      </c>
      <c r="AF193" s="35"/>
      <c r="AG193" s="35"/>
      <c r="AH193" s="35"/>
      <c r="AI193" s="35"/>
      <c r="AJ193" s="35">
        <v>7</v>
      </c>
      <c r="AK193" s="35"/>
      <c r="AL193" s="35"/>
      <c r="AM193" s="35"/>
      <c r="AN193" s="35"/>
      <c r="AO193" s="35">
        <v>8</v>
      </c>
      <c r="AP193" s="35"/>
      <c r="AQ193" s="35"/>
      <c r="AR193" s="35"/>
      <c r="AS193" s="35"/>
      <c r="AT193" s="35">
        <v>9</v>
      </c>
      <c r="AU193" s="35"/>
      <c r="AV193" s="35"/>
      <c r="AW193" s="35"/>
      <c r="AX193" s="35">
        <v>10</v>
      </c>
      <c r="AY193" s="35"/>
      <c r="AZ193" s="35"/>
      <c r="BA193" s="35"/>
      <c r="BB193" s="35"/>
      <c r="BC193" s="35">
        <v>11</v>
      </c>
      <c r="BD193" s="35"/>
      <c r="BE193" s="35"/>
      <c r="BF193" s="35"/>
      <c r="BG193" s="35"/>
      <c r="BH193" s="35">
        <v>12</v>
      </c>
      <c r="BI193" s="35"/>
      <c r="BJ193" s="35"/>
      <c r="BK193" s="35"/>
      <c r="BL193" s="35"/>
    </row>
    <row r="194" spans="1:79" s="1" customFormat="1" ht="12" hidden="1" customHeight="1" x14ac:dyDescent="0.2">
      <c r="A194" s="37" t="s">
        <v>64</v>
      </c>
      <c r="B194" s="37"/>
      <c r="C194" s="37"/>
      <c r="D194" s="37"/>
      <c r="E194" s="37"/>
      <c r="F194" s="37"/>
      <c r="G194" s="72" t="s">
        <v>57</v>
      </c>
      <c r="H194" s="72"/>
      <c r="I194" s="72"/>
      <c r="J194" s="72"/>
      <c r="K194" s="72"/>
      <c r="L194" s="72"/>
      <c r="M194" s="72"/>
      <c r="N194" s="72"/>
      <c r="O194" s="72"/>
      <c r="P194" s="72"/>
      <c r="Q194" s="36" t="s">
        <v>80</v>
      </c>
      <c r="R194" s="36"/>
      <c r="S194" s="36"/>
      <c r="T194" s="36"/>
      <c r="U194" s="36"/>
      <c r="V194" s="36" t="s">
        <v>81</v>
      </c>
      <c r="W194" s="36"/>
      <c r="X194" s="36"/>
      <c r="Y194" s="36"/>
      <c r="Z194" s="36" t="s">
        <v>82</v>
      </c>
      <c r="AA194" s="36"/>
      <c r="AB194" s="36"/>
      <c r="AC194" s="36"/>
      <c r="AD194" s="36"/>
      <c r="AE194" s="36" t="s">
        <v>83</v>
      </c>
      <c r="AF194" s="36"/>
      <c r="AG194" s="36"/>
      <c r="AH194" s="36"/>
      <c r="AI194" s="36"/>
      <c r="AJ194" s="73" t="s">
        <v>101</v>
      </c>
      <c r="AK194" s="36"/>
      <c r="AL194" s="36"/>
      <c r="AM194" s="36"/>
      <c r="AN194" s="36"/>
      <c r="AO194" s="36" t="s">
        <v>84</v>
      </c>
      <c r="AP194" s="36"/>
      <c r="AQ194" s="36"/>
      <c r="AR194" s="36"/>
      <c r="AS194" s="36"/>
      <c r="AT194" s="73" t="s">
        <v>102</v>
      </c>
      <c r="AU194" s="36"/>
      <c r="AV194" s="36"/>
      <c r="AW194" s="36"/>
      <c r="AX194" s="36" t="s">
        <v>85</v>
      </c>
      <c r="AY194" s="36"/>
      <c r="AZ194" s="36"/>
      <c r="BA194" s="36"/>
      <c r="BB194" s="36"/>
      <c r="BC194" s="36" t="s">
        <v>86</v>
      </c>
      <c r="BD194" s="36"/>
      <c r="BE194" s="36"/>
      <c r="BF194" s="36"/>
      <c r="BG194" s="36"/>
      <c r="BH194" s="73" t="s">
        <v>101</v>
      </c>
      <c r="BI194" s="36"/>
      <c r="BJ194" s="36"/>
      <c r="BK194" s="36"/>
      <c r="BL194" s="36"/>
      <c r="CA194" s="1" t="s">
        <v>52</v>
      </c>
    </row>
    <row r="195" spans="1:79" s="6" customFormat="1" ht="12.75" customHeight="1" x14ac:dyDescent="0.2">
      <c r="A195" s="87"/>
      <c r="B195" s="87"/>
      <c r="C195" s="87"/>
      <c r="D195" s="87"/>
      <c r="E195" s="87"/>
      <c r="F195" s="87"/>
      <c r="G195" s="117" t="s">
        <v>147</v>
      </c>
      <c r="H195" s="117"/>
      <c r="I195" s="117"/>
      <c r="J195" s="117"/>
      <c r="K195" s="117"/>
      <c r="L195" s="117"/>
      <c r="M195" s="117"/>
      <c r="N195" s="117"/>
      <c r="O195" s="117"/>
      <c r="P195" s="117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>
        <f>IF(ISNUMBER(Q195),Q195,0)-IF(ISNUMBER(Z195),Z195,0)</f>
        <v>0</v>
      </c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>
        <f>IF(ISNUMBER(V195),V195,0)-IF(ISNUMBER(Z195),Z195,0)-IF(ISNUMBER(AE195),AE195,0)</f>
        <v>0</v>
      </c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>
        <f>IF(ISNUMBER(AO195),AO195,0)-IF(ISNUMBER(AX195),AX195,0)</f>
        <v>0</v>
      </c>
      <c r="BI195" s="115"/>
      <c r="BJ195" s="115"/>
      <c r="BK195" s="115"/>
      <c r="BL195" s="115"/>
      <c r="CA195" s="6" t="s">
        <v>53</v>
      </c>
    </row>
    <row r="197" spans="1:79" ht="14.25" customHeight="1" x14ac:dyDescent="12.75">
      <c r="A197" s="41" t="s">
        <v>207</v>
      </c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</row>
    <row r="198" spans="1:79" ht="15" customHeight="1" x14ac:dyDescent="0.2">
      <c r="A198" s="39" t="s">
        <v>200</v>
      </c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</row>
    <row r="199" spans="1:79" ht="42.95" customHeight="1" x14ac:dyDescent="0.2">
      <c r="A199" s="48" t="s">
        <v>135</v>
      </c>
      <c r="B199" s="48"/>
      <c r="C199" s="48"/>
      <c r="D199" s="48"/>
      <c r="E199" s="48"/>
      <c r="F199" s="48"/>
      <c r="G199" s="35" t="s">
        <v>19</v>
      </c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 t="s">
        <v>15</v>
      </c>
      <c r="U199" s="35"/>
      <c r="V199" s="35"/>
      <c r="W199" s="35"/>
      <c r="X199" s="35"/>
      <c r="Y199" s="35"/>
      <c r="Z199" s="35" t="s">
        <v>14</v>
      </c>
      <c r="AA199" s="35"/>
      <c r="AB199" s="35"/>
      <c r="AC199" s="35"/>
      <c r="AD199" s="35"/>
      <c r="AE199" s="35" t="s">
        <v>203</v>
      </c>
      <c r="AF199" s="35"/>
      <c r="AG199" s="35"/>
      <c r="AH199" s="35"/>
      <c r="AI199" s="35"/>
      <c r="AJ199" s="35"/>
      <c r="AK199" s="35" t="s">
        <v>208</v>
      </c>
      <c r="AL199" s="35"/>
      <c r="AM199" s="35"/>
      <c r="AN199" s="35"/>
      <c r="AO199" s="35"/>
      <c r="AP199" s="35"/>
      <c r="AQ199" s="35" t="s">
        <v>220</v>
      </c>
      <c r="AR199" s="35"/>
      <c r="AS199" s="35"/>
      <c r="AT199" s="35"/>
      <c r="AU199" s="35"/>
      <c r="AV199" s="35"/>
      <c r="AW199" s="35" t="s">
        <v>18</v>
      </c>
      <c r="AX199" s="35"/>
      <c r="AY199" s="35"/>
      <c r="AZ199" s="35"/>
      <c r="BA199" s="35"/>
      <c r="BB199" s="35"/>
      <c r="BC199" s="35"/>
      <c r="BD199" s="35"/>
      <c r="BE199" s="35" t="s">
        <v>156</v>
      </c>
      <c r="BF199" s="35"/>
      <c r="BG199" s="35"/>
      <c r="BH199" s="35"/>
      <c r="BI199" s="35"/>
      <c r="BJ199" s="35"/>
      <c r="BK199" s="35"/>
      <c r="BL199" s="35"/>
    </row>
    <row r="200" spans="1:79" ht="21.75" customHeight="1" x14ac:dyDescent="0.2">
      <c r="A200" s="48"/>
      <c r="B200" s="48"/>
      <c r="C200" s="48"/>
      <c r="D200" s="48"/>
      <c r="E200" s="48"/>
      <c r="F200" s="48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</row>
    <row r="201" spans="1:79" ht="15" customHeight="1" x14ac:dyDescent="0.2">
      <c r="A201" s="35">
        <v>1</v>
      </c>
      <c r="B201" s="35"/>
      <c r="C201" s="35"/>
      <c r="D201" s="35"/>
      <c r="E201" s="35"/>
      <c r="F201" s="35"/>
      <c r="G201" s="35">
        <v>2</v>
      </c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>
        <v>3</v>
      </c>
      <c r="U201" s="35"/>
      <c r="V201" s="35"/>
      <c r="W201" s="35"/>
      <c r="X201" s="35"/>
      <c r="Y201" s="35"/>
      <c r="Z201" s="35">
        <v>4</v>
      </c>
      <c r="AA201" s="35"/>
      <c r="AB201" s="35"/>
      <c r="AC201" s="35"/>
      <c r="AD201" s="35"/>
      <c r="AE201" s="35">
        <v>5</v>
      </c>
      <c r="AF201" s="35"/>
      <c r="AG201" s="35"/>
      <c r="AH201" s="35"/>
      <c r="AI201" s="35"/>
      <c r="AJ201" s="35"/>
      <c r="AK201" s="35">
        <v>6</v>
      </c>
      <c r="AL201" s="35"/>
      <c r="AM201" s="35"/>
      <c r="AN201" s="35"/>
      <c r="AO201" s="35"/>
      <c r="AP201" s="35"/>
      <c r="AQ201" s="35">
        <v>7</v>
      </c>
      <c r="AR201" s="35"/>
      <c r="AS201" s="35"/>
      <c r="AT201" s="35"/>
      <c r="AU201" s="35"/>
      <c r="AV201" s="35"/>
      <c r="AW201" s="37">
        <v>8</v>
      </c>
      <c r="AX201" s="37"/>
      <c r="AY201" s="37"/>
      <c r="AZ201" s="37"/>
      <c r="BA201" s="37"/>
      <c r="BB201" s="37"/>
      <c r="BC201" s="37"/>
      <c r="BD201" s="37"/>
      <c r="BE201" s="37">
        <v>9</v>
      </c>
      <c r="BF201" s="37"/>
      <c r="BG201" s="37"/>
      <c r="BH201" s="37"/>
      <c r="BI201" s="37"/>
      <c r="BJ201" s="37"/>
      <c r="BK201" s="37"/>
      <c r="BL201" s="37"/>
    </row>
    <row r="202" spans="1:79" s="1" customFormat="1" ht="18.75" hidden="1" customHeight="1" x14ac:dyDescent="0.2">
      <c r="A202" s="37" t="s">
        <v>64</v>
      </c>
      <c r="B202" s="37"/>
      <c r="C202" s="37"/>
      <c r="D202" s="37"/>
      <c r="E202" s="37"/>
      <c r="F202" s="37"/>
      <c r="G202" s="72" t="s">
        <v>57</v>
      </c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36" t="s">
        <v>80</v>
      </c>
      <c r="U202" s="36"/>
      <c r="V202" s="36"/>
      <c r="W202" s="36"/>
      <c r="X202" s="36"/>
      <c r="Y202" s="36"/>
      <c r="Z202" s="36" t="s">
        <v>81</v>
      </c>
      <c r="AA202" s="36"/>
      <c r="AB202" s="36"/>
      <c r="AC202" s="36"/>
      <c r="AD202" s="36"/>
      <c r="AE202" s="36" t="s">
        <v>82</v>
      </c>
      <c r="AF202" s="36"/>
      <c r="AG202" s="36"/>
      <c r="AH202" s="36"/>
      <c r="AI202" s="36"/>
      <c r="AJ202" s="36"/>
      <c r="AK202" s="36" t="s">
        <v>83</v>
      </c>
      <c r="AL202" s="36"/>
      <c r="AM202" s="36"/>
      <c r="AN202" s="36"/>
      <c r="AO202" s="36"/>
      <c r="AP202" s="36"/>
      <c r="AQ202" s="36" t="s">
        <v>84</v>
      </c>
      <c r="AR202" s="36"/>
      <c r="AS202" s="36"/>
      <c r="AT202" s="36"/>
      <c r="AU202" s="36"/>
      <c r="AV202" s="36"/>
      <c r="AW202" s="72" t="s">
        <v>87</v>
      </c>
      <c r="AX202" s="72"/>
      <c r="AY202" s="72"/>
      <c r="AZ202" s="72"/>
      <c r="BA202" s="72"/>
      <c r="BB202" s="72"/>
      <c r="BC202" s="72"/>
      <c r="BD202" s="72"/>
      <c r="BE202" s="72" t="s">
        <v>88</v>
      </c>
      <c r="BF202" s="72"/>
      <c r="BG202" s="72"/>
      <c r="BH202" s="72"/>
      <c r="BI202" s="72"/>
      <c r="BJ202" s="72"/>
      <c r="BK202" s="72"/>
      <c r="BL202" s="72"/>
      <c r="CA202" s="1" t="s">
        <v>54</v>
      </c>
    </row>
    <row r="203" spans="1:79" s="6" customFormat="1" ht="12.75" customHeight="1" x14ac:dyDescent="0.2">
      <c r="A203" s="87"/>
      <c r="B203" s="87"/>
      <c r="C203" s="87"/>
      <c r="D203" s="87"/>
      <c r="E203" s="87"/>
      <c r="F203" s="87"/>
      <c r="G203" s="117" t="s">
        <v>147</v>
      </c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7"/>
      <c r="AX203" s="117"/>
      <c r="AY203" s="117"/>
      <c r="AZ203" s="117"/>
      <c r="BA203" s="117"/>
      <c r="BB203" s="117"/>
      <c r="BC203" s="117"/>
      <c r="BD203" s="117"/>
      <c r="BE203" s="117"/>
      <c r="BF203" s="117"/>
      <c r="BG203" s="117"/>
      <c r="BH203" s="117"/>
      <c r="BI203" s="117"/>
      <c r="BJ203" s="117"/>
      <c r="BK203" s="117"/>
      <c r="BL203" s="117"/>
      <c r="CA203" s="6" t="s">
        <v>55</v>
      </c>
    </row>
    <row r="205" spans="1:79" ht="14.25" customHeight="1" x14ac:dyDescent="12.75">
      <c r="A205" s="41" t="s">
        <v>221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</row>
    <row r="206" spans="1:79" ht="15" customHeight="1" x14ac:dyDescent="0.2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</row>
    <row r="207" spans="1:79" ht="1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9" spans="1:64" ht="14.25" x14ac:dyDescent="0.2">
      <c r="A209" s="41" t="s">
        <v>236</v>
      </c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</row>
    <row r="210" spans="1:64" ht="14.25" x14ac:dyDescent="0.2">
      <c r="A210" s="41" t="s">
        <v>209</v>
      </c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</row>
    <row r="211" spans="1:64" ht="15" customHeight="1" x14ac:dyDescent="0.2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8"/>
      <c r="BL211" s="58"/>
    </row>
    <row r="212" spans="1:6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5" spans="1:64" ht="18.95" customHeight="1" x14ac:dyDescent="0.2">
      <c r="A215" s="127" t="s">
        <v>196</v>
      </c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22"/>
      <c r="AC215" s="22"/>
      <c r="AD215" s="22"/>
      <c r="AE215" s="22"/>
      <c r="AF215" s="22"/>
      <c r="AG215" s="22"/>
      <c r="AH215" s="25"/>
      <c r="AI215" s="25"/>
      <c r="AJ215" s="25"/>
      <c r="AK215" s="25"/>
      <c r="AL215" s="25"/>
      <c r="AM215" s="25"/>
      <c r="AN215" s="25"/>
      <c r="AO215" s="25"/>
      <c r="AP215" s="25"/>
      <c r="AQ215" s="22"/>
      <c r="AR215" s="22"/>
      <c r="AS215" s="22"/>
      <c r="AT215" s="22"/>
      <c r="AU215" s="128" t="s">
        <v>197</v>
      </c>
      <c r="AV215" s="126"/>
      <c r="AW215" s="126"/>
      <c r="AX215" s="126"/>
      <c r="AY215" s="126"/>
      <c r="AZ215" s="126"/>
      <c r="BA215" s="126"/>
      <c r="BB215" s="126"/>
      <c r="BC215" s="126"/>
      <c r="BD215" s="126"/>
      <c r="BE215" s="126"/>
      <c r="BF215" s="126"/>
    </row>
    <row r="216" spans="1:64" ht="12.75" customHeight="1" x14ac:dyDescent="0.2">
      <c r="AB216" s="23"/>
      <c r="AC216" s="23"/>
      <c r="AD216" s="23"/>
      <c r="AE216" s="23"/>
      <c r="AF216" s="23"/>
      <c r="AG216" s="23"/>
      <c r="AH216" s="26" t="s">
        <v>1</v>
      </c>
      <c r="AI216" s="26"/>
      <c r="AJ216" s="26"/>
      <c r="AK216" s="26"/>
      <c r="AL216" s="26"/>
      <c r="AM216" s="26"/>
      <c r="AN216" s="26"/>
      <c r="AO216" s="26"/>
      <c r="AP216" s="26"/>
      <c r="AQ216" s="23"/>
      <c r="AR216" s="23"/>
      <c r="AS216" s="23"/>
      <c r="AT216" s="23"/>
      <c r="AU216" s="26" t="s">
        <v>160</v>
      </c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</row>
    <row r="217" spans="1:64" ht="15" x14ac:dyDescent="0.2">
      <c r="AB217" s="23"/>
      <c r="AC217" s="23"/>
      <c r="AD217" s="23"/>
      <c r="AE217" s="23"/>
      <c r="AF217" s="23"/>
      <c r="AG217" s="23"/>
      <c r="AH217" s="24"/>
      <c r="AI217" s="24"/>
      <c r="AJ217" s="24"/>
      <c r="AK217" s="24"/>
      <c r="AL217" s="24"/>
      <c r="AM217" s="24"/>
      <c r="AN217" s="24"/>
      <c r="AO217" s="24"/>
      <c r="AP217" s="24"/>
      <c r="AQ217" s="23"/>
      <c r="AR217" s="23"/>
      <c r="AS217" s="23"/>
      <c r="AT217" s="23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</sheetData>
  <mergeCells count="1242"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BD100:BH100"/>
    <mergeCell ref="Z100:AD100"/>
    <mergeCell ref="AE100:AI100"/>
    <mergeCell ref="AJ100:AN100"/>
    <mergeCell ref="AO100:AS100"/>
    <mergeCell ref="AT100:AX100"/>
    <mergeCell ref="AY100:BC100"/>
    <mergeCell ref="A99:C99"/>
    <mergeCell ref="D99:T99"/>
    <mergeCell ref="U99:Y99"/>
    <mergeCell ref="Z99:AD99"/>
    <mergeCell ref="AE99:AI99"/>
    <mergeCell ref="AJ99:AN99"/>
    <mergeCell ref="AO99:AS99"/>
    <mergeCell ref="AT99:AX99"/>
    <mergeCell ref="AY99:BC99"/>
    <mergeCell ref="BL90:BP90"/>
    <mergeCell ref="BQ90:BT90"/>
    <mergeCell ref="BU90:BY90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11:BL211"/>
    <mergeCell ref="A215:AA215"/>
    <mergeCell ref="AH215:AP215"/>
    <mergeCell ref="AU215:BF215"/>
    <mergeCell ref="AH216:AP216"/>
    <mergeCell ref="AU216:BF216"/>
    <mergeCell ref="AW203:BD203"/>
    <mergeCell ref="BE203:BL203"/>
    <mergeCell ref="A205:BL205"/>
    <mergeCell ref="A206:BL206"/>
    <mergeCell ref="A209:BL209"/>
    <mergeCell ref="A210:BL210"/>
    <mergeCell ref="AQ202:AV202"/>
    <mergeCell ref="AW202:BD202"/>
    <mergeCell ref="BE202:BL202"/>
    <mergeCell ref="A203:F203"/>
    <mergeCell ref="G203:S203"/>
    <mergeCell ref="T203:Y203"/>
    <mergeCell ref="Z203:AD203"/>
    <mergeCell ref="AE203:AJ203"/>
    <mergeCell ref="AK203:AP203"/>
    <mergeCell ref="AQ203:AV203"/>
    <mergeCell ref="A202:F202"/>
    <mergeCell ref="G202:S202"/>
    <mergeCell ref="T202:Y202"/>
    <mergeCell ref="Z202:AD202"/>
    <mergeCell ref="AE202:AJ202"/>
    <mergeCell ref="AK202:AP202"/>
    <mergeCell ref="BE199:BL200"/>
    <mergeCell ref="A201:F201"/>
    <mergeCell ref="G201:S201"/>
    <mergeCell ref="T201:Y201"/>
    <mergeCell ref="Z201:AD201"/>
    <mergeCell ref="AE201:AJ201"/>
    <mergeCell ref="AK201:AP201"/>
    <mergeCell ref="AQ201:AV201"/>
    <mergeCell ref="AW201:BD201"/>
    <mergeCell ref="BE201:BL201"/>
    <mergeCell ref="A197:BL197"/>
    <mergeCell ref="A198:BL198"/>
    <mergeCell ref="A199:F200"/>
    <mergeCell ref="G199:S200"/>
    <mergeCell ref="T199:Y200"/>
    <mergeCell ref="Z199:AD200"/>
    <mergeCell ref="AE199:AJ200"/>
    <mergeCell ref="AK199:AP200"/>
    <mergeCell ref="AQ199:AV200"/>
    <mergeCell ref="AW199:BD200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J194:AN194"/>
    <mergeCell ref="AO194:AS194"/>
    <mergeCell ref="AT194:AW194"/>
    <mergeCell ref="AX194:BB194"/>
    <mergeCell ref="BC194:BG194"/>
    <mergeCell ref="BH194:BL194"/>
    <mergeCell ref="A194:F194"/>
    <mergeCell ref="G194:P194"/>
    <mergeCell ref="Q194:U194"/>
    <mergeCell ref="V194:Y194"/>
    <mergeCell ref="Z194:AD194"/>
    <mergeCell ref="AE194:AI194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T191:AW192"/>
    <mergeCell ref="AX191:BG191"/>
    <mergeCell ref="BH191:BL192"/>
    <mergeCell ref="Z192:AD192"/>
    <mergeCell ref="AE192:AI192"/>
    <mergeCell ref="AX192:BB192"/>
    <mergeCell ref="BC192:BG192"/>
    <mergeCell ref="A189:BL189"/>
    <mergeCell ref="A190:F192"/>
    <mergeCell ref="G190:P192"/>
    <mergeCell ref="Q190:AN190"/>
    <mergeCell ref="AO190:BL190"/>
    <mergeCell ref="Q191:U192"/>
    <mergeCell ref="V191:Y192"/>
    <mergeCell ref="Z191:AI191"/>
    <mergeCell ref="AJ191:AN192"/>
    <mergeCell ref="AO191:AS192"/>
    <mergeCell ref="AK186:AP186"/>
    <mergeCell ref="AQ186:AV186"/>
    <mergeCell ref="AW186:BA186"/>
    <mergeCell ref="BB186:BF186"/>
    <mergeCell ref="BG186:BL186"/>
    <mergeCell ref="A188:BL188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K184:AP184"/>
    <mergeCell ref="AQ184:AV184"/>
    <mergeCell ref="AW184:BA184"/>
    <mergeCell ref="BB184:BF184"/>
    <mergeCell ref="BG184:BL184"/>
    <mergeCell ref="A185:F185"/>
    <mergeCell ref="G185:S185"/>
    <mergeCell ref="T185:Y185"/>
    <mergeCell ref="Z185:AD185"/>
    <mergeCell ref="AE185:AJ185"/>
    <mergeCell ref="AQ182:AV183"/>
    <mergeCell ref="AW182:BF182"/>
    <mergeCell ref="BG182:BL183"/>
    <mergeCell ref="AW183:BA183"/>
    <mergeCell ref="BB183:BF183"/>
    <mergeCell ref="A184:F184"/>
    <mergeCell ref="G184:S184"/>
    <mergeCell ref="T184:Y184"/>
    <mergeCell ref="Z184:AD184"/>
    <mergeCell ref="AE184:AJ184"/>
    <mergeCell ref="A182:F183"/>
    <mergeCell ref="G182:S183"/>
    <mergeCell ref="T182:Y183"/>
    <mergeCell ref="Z182:AD183"/>
    <mergeCell ref="AE182:AJ183"/>
    <mergeCell ref="AK182:AP183"/>
    <mergeCell ref="BP172:BS172"/>
    <mergeCell ref="A175:BL175"/>
    <mergeCell ref="A176:BL176"/>
    <mergeCell ref="A179:BL179"/>
    <mergeCell ref="A180:BL180"/>
    <mergeCell ref="A181:BL181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BP170:BS170"/>
    <mergeCell ref="A171:M171"/>
    <mergeCell ref="N171:U171"/>
    <mergeCell ref="V171:Z171"/>
    <mergeCell ref="AA171:AE171"/>
    <mergeCell ref="AF171:AI171"/>
    <mergeCell ref="AJ171:AN171"/>
    <mergeCell ref="AO171:AR171"/>
    <mergeCell ref="AS171:AW171"/>
    <mergeCell ref="AX171:BA171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AA169:AE169"/>
    <mergeCell ref="AF169:AI169"/>
    <mergeCell ref="AJ169:AN169"/>
    <mergeCell ref="AO169:AR169"/>
    <mergeCell ref="AS169:AW169"/>
    <mergeCell ref="AX169:BA169"/>
    <mergeCell ref="A166:BL166"/>
    <mergeCell ref="A167:BM167"/>
    <mergeCell ref="A168:M169"/>
    <mergeCell ref="N168:U169"/>
    <mergeCell ref="V168:Z169"/>
    <mergeCell ref="AA168:AI168"/>
    <mergeCell ref="AJ168:AR168"/>
    <mergeCell ref="AS168:BA168"/>
    <mergeCell ref="BB168:BJ168"/>
    <mergeCell ref="BK168:BS168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Z163:BD163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U162:AY162"/>
    <mergeCell ref="AP160:AT160"/>
    <mergeCell ref="AU160:AY160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157:BL157"/>
    <mergeCell ref="A158:BD158"/>
    <mergeCell ref="A159:F160"/>
    <mergeCell ref="G159:S160"/>
    <mergeCell ref="T159:Z160"/>
    <mergeCell ref="AA159:AO159"/>
    <mergeCell ref="AP159:BD159"/>
    <mergeCell ref="AA160:AE160"/>
    <mergeCell ref="AF160:AJ160"/>
    <mergeCell ref="AK160:AO160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21:AT121"/>
    <mergeCell ref="AU121:AY121"/>
    <mergeCell ref="AZ121:BD121"/>
    <mergeCell ref="BE121:BI121"/>
    <mergeCell ref="A128:BL128"/>
    <mergeCell ref="A129:BR129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9:BX109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98:AS98"/>
    <mergeCell ref="AT98:AX98"/>
    <mergeCell ref="AY98:BC98"/>
    <mergeCell ref="BD98:BH98"/>
    <mergeCell ref="A103:BL103"/>
    <mergeCell ref="A104:BL104"/>
    <mergeCell ref="BD99:BH99"/>
    <mergeCell ref="A100:C100"/>
    <mergeCell ref="D100:T100"/>
    <mergeCell ref="U100:Y100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88:BT88"/>
    <mergeCell ref="BU88:BY88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4 A98">
    <cfRule type="cellIs" dxfId="28" priority="33" stopIfTrue="1" operator="equal">
      <formula>A87</formula>
    </cfRule>
  </conditionalFormatting>
  <conditionalFormatting sqref="A109:C109 A121:C121">
    <cfRule type="cellIs" dxfId="27" priority="34" stopIfTrue="1" operator="equal">
      <formula>A108</formula>
    </cfRule>
    <cfRule type="cellIs" dxfId="26" priority="35" stopIfTrue="1" operator="equal">
      <formula>0</formula>
    </cfRule>
  </conditionalFormatting>
  <conditionalFormatting sqref="A89">
    <cfRule type="cellIs" dxfId="25" priority="32" stopIfTrue="1" operator="equal">
      <formula>A88</formula>
    </cfRule>
  </conditionalFormatting>
  <conditionalFormatting sqref="A90">
    <cfRule type="cellIs" dxfId="24" priority="31" stopIfTrue="1" operator="equal">
      <formula>A89</formula>
    </cfRule>
  </conditionalFormatting>
  <conditionalFormatting sqref="A101">
    <cfRule type="cellIs" dxfId="23" priority="37" stopIfTrue="1" operator="equal">
      <formula>A98</formula>
    </cfRule>
  </conditionalFormatting>
  <conditionalFormatting sqref="A99">
    <cfRule type="cellIs" dxfId="22" priority="29" stopIfTrue="1" operator="equal">
      <formula>A98</formula>
    </cfRule>
  </conditionalFormatting>
  <conditionalFormatting sqref="A100">
    <cfRule type="cellIs" dxfId="21" priority="28" stopIfTrue="1" operator="equal">
      <formula>A99</formula>
    </cfRule>
  </conditionalFormatting>
  <conditionalFormatting sqref="A145">
    <cfRule type="cellIs" dxfId="20" priority="2" stopIfTrue="1" operator="equal">
      <formula>A144</formula>
    </cfRule>
  </conditionalFormatting>
  <conditionalFormatting sqref="A110:C110">
    <cfRule type="cellIs" dxfId="19" priority="25" stopIfTrue="1" operator="equal">
      <formula>A109</formula>
    </cfRule>
    <cfRule type="cellIs" dxfId="18" priority="26" stopIfTrue="1" operator="equal">
      <formula>0</formula>
    </cfRule>
  </conditionalFormatting>
  <conditionalFormatting sqref="A111:C111">
    <cfRule type="cellIs" dxfId="17" priority="23" stopIfTrue="1" operator="equal">
      <formula>A110</formula>
    </cfRule>
    <cfRule type="cellIs" dxfId="16" priority="24" stopIfTrue="1" operator="equal">
      <formula>0</formula>
    </cfRule>
  </conditionalFormatting>
  <conditionalFormatting sqref="A112:C112">
    <cfRule type="cellIs" dxfId="15" priority="21" stopIfTrue="1" operator="equal">
      <formula>A111</formula>
    </cfRule>
    <cfRule type="cellIs" dxfId="14" priority="22" stopIfTrue="1" operator="equal">
      <formula>0</formula>
    </cfRule>
  </conditionalFormatting>
  <conditionalFormatting sqref="A113:C113">
    <cfRule type="cellIs" dxfId="13" priority="19" stopIfTrue="1" operator="equal">
      <formula>A112</formula>
    </cfRule>
    <cfRule type="cellIs" dxfId="12" priority="20" stopIfTrue="1" operator="equal">
      <formula>0</formula>
    </cfRule>
  </conditionalFormatting>
  <conditionalFormatting sqref="A114:C114">
    <cfRule type="cellIs" dxfId="11" priority="17" stopIfTrue="1" operator="equal">
      <formula>A113</formula>
    </cfRule>
    <cfRule type="cellIs" dxfId="10" priority="18" stopIfTrue="1" operator="equal">
      <formula>0</formula>
    </cfRule>
  </conditionalFormatting>
  <conditionalFormatting sqref="A122:C122">
    <cfRule type="cellIs" dxfId="9" priority="13" stopIfTrue="1" operator="equal">
      <formula>A121</formula>
    </cfRule>
    <cfRule type="cellIs" dxfId="8" priority="14" stopIfTrue="1" operator="equal">
      <formula>0</formula>
    </cfRule>
  </conditionalFormatting>
  <conditionalFormatting sqref="A123:C123">
    <cfRule type="cellIs" dxfId="7" priority="11" stopIfTrue="1" operator="equal">
      <formula>A122</formula>
    </cfRule>
    <cfRule type="cellIs" dxfId="6" priority="12" stopIfTrue="1" operator="equal">
      <formula>0</formula>
    </cfRule>
  </conditionalFormatting>
  <conditionalFormatting sqref="A124:C124">
    <cfRule type="cellIs" dxfId="5" priority="9" stopIfTrue="1" operator="equal">
      <formula>A123</formula>
    </cfRule>
    <cfRule type="cellIs" dxfId="4" priority="10" stopIfTrue="1" operator="equal">
      <formula>0</formula>
    </cfRule>
  </conditionalFormatting>
  <conditionalFormatting sqref="A125:C125">
    <cfRule type="cellIs" dxfId="3" priority="7" stopIfTrue="1" operator="equal">
      <formula>A124</formula>
    </cfRule>
    <cfRule type="cellIs" dxfId="2" priority="8" stopIfTrue="1" operator="equal">
      <formula>0</formula>
    </cfRule>
  </conditionalFormatting>
  <conditionalFormatting sqref="A126:C126">
    <cfRule type="cellIs" dxfId="1" priority="5" stopIfTrue="1" operator="equal">
      <formula>A125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КПК0213242</vt:lpstr>
      <vt:lpstr>'Додаток2 КПК0213242'!Область_печати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2020-01-21T08:42:13Z</cp:lastPrinted>
  <dcterms:created xsi:type="dcterms:W3CDTF">2016-07-02T12:27:50Z</dcterms:created>
  <dcterms:modified xsi:type="dcterms:W3CDTF">2020-01-21T08:42:18Z</dcterms:modified>
</cp:coreProperties>
</file>