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8340" sheetId="6" r:id="rId1"/>
  </sheets>
  <definedNames>
    <definedName name="_xlnm.Print_Area" localSheetId="0">'Додаток2 КПК0218340'!$A$1:$BY$215</definedName>
  </definedNames>
  <calcPr calcId="144525"/>
</workbook>
</file>

<file path=xl/calcChain.xml><?xml version="1.0" encoding="utf-8"?>
<calcChain xmlns="http://schemas.openxmlformats.org/spreadsheetml/2006/main">
  <c r="BH193" i="6" l="1"/>
  <c r="AT193" i="6"/>
  <c r="AJ193" i="6"/>
  <c r="BG184" i="6"/>
  <c r="AQ184" i="6"/>
  <c r="AZ161" i="6"/>
  <c r="AK161" i="6"/>
  <c r="BO153" i="6"/>
  <c r="AZ153" i="6"/>
  <c r="AK153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<sst xmlns="http://schemas.openxmlformats.org/spreadsheetml/2006/main" count="668" uniqueCount="243">
  <si>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</si>
  <si>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</si>
  <si>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</si>
  <si>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</si>
  <si>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</si>
  <si>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</si>
  <si>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</si>
  <si>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</si>
  <si>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</si>
  <si>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</si>
  <si>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</si>
  <si>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</si>
  <si>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</si>
  <si>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</si>
  <si>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</si>
  <si>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</si>
  <si>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</si>
  <si>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</si>
  <si>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</si>
  <si>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</si>
  <si>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</si>
  <si>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</si>
  <si>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</si>
  <si>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</si>
  <si>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</si>
  <si>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</si>
  <si>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</si>
  <si>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</si>
  <si>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</si>
  <si>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</si>
  <si>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</si>
  <si>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</si>
  <si>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</si>
  <si>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</si>
  <si>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</si>
  <si>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</si>
  <si>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</si>
  <si>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</si>
  <si>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</si>
  <si>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</si>
  <si>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</si>
  <si>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</si>
  <si>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</si>
  <si>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</si>
  <si>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</si>
  <si>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</si>
  <si>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</si>
  <si>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</si>
  <si>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</si>
  <si>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</si>
  <si>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</si>
  <si>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</si>
  <si>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</si>
  <si>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</si>
  <si>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</si>
  <si>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</si>
  <si>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</si>
  <si>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</si>
  <si>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</si>
  <si>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</si>
  <si>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</si>
  <si>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</si>
  <si>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</si>
  <si>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</si>
  <si>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</si>
  <si>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</si>
  <si>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</si>
  <si>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</si>
  <si>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</si>
  <si>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</si>
  <si>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</si>
  <si>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</si>
  <si>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</si>
  <si>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</si>
  <si>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</si>
  <si>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</si>
  <si>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</si>
  <si>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</si>
  <si>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</si>
  <si>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</si>
  <si>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</si>
  <si>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</si>
  <si>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</si>
  <si>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</si>
  <si>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</si>
  <si>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</si>
  <si>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</si>
  <si>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</si>
  <si>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</si>
  <si>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</si>
  <si>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</si>
  <si>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</si>
  <si>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</si>
  <si>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</si>
  <si>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</si>
  <si>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</si>
  <si>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</si>
  <si>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</si>
  <si>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</si>
  <si>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</si>
  <si>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</si>
  <si>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</si>
  <si>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</si>
  <si>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</si>
  <si>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</si>
  <si>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</si>
  <si>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</si>
  <si>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</si>
  <si>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</si>
  <si>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</si>
  <si>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</si>
  <si>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</si>
  <si>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</si>
  <si>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</si>
  <si>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</si>
  <si>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</si>
  <si>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</si>
  <si>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</si>
  <si>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</si>
  <si>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</si>
  <si>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</si>
  <si>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</si>
  <si>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</si>
  <si>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</si>
  <si>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</si>
  <si>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</si>
  <si>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</si>
  <si>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</si>
  <si>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</si>
  <si>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</si>
  <si>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</si>
  <si>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</si>
  <si>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</si>
  <si>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</si>
  <si>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</si>
  <si>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</si>
  <si>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</si>
  <si>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</si>
  <si>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</si>
  <si>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</si>
  <si>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</si>
  <si>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</si>
  <si>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</si>
  <si>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</si>
  <si>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</si>
  <si>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</si>
  <si>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</si>
  <si>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</si>
  <si>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</si>
  <si>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</si>
  <si>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</si>
  <si>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</si>
  <si>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</si>
  <si>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</si>
  <si>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</si>
  <si>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</si>
  <si>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</si>
  <si>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</si>
  <si>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</si>
  <si>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</si>
  <si>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</si>
  <si>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</si>
  <si>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</si>
  <si>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</si>
  <si>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</si>
  <si>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</si>
  <si>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</si>
  <si>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</si>
  <si>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</si>
  <si>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</si>
  <si>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</si>
  <si>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</si>
  <si>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</si>
  <si>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</si>
  <si>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</si>
  <si>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Оплата послуг (крім комунальних)</t>
  </si>
  <si>
    <t>Ліквідація стихійних звалищ</t>
  </si>
  <si>
    <t>Затрат</t>
  </si>
  <si>
    <t>Обсяг аидатків</t>
  </si>
  <si>
    <t>грн.</t>
  </si>
  <si>
    <t>кошторис</t>
  </si>
  <si>
    <t>Продукту</t>
  </si>
  <si>
    <t>Кількість звалищ, які планується ліквідувати</t>
  </si>
  <si>
    <t>од.</t>
  </si>
  <si>
    <t>Ефективності</t>
  </si>
  <si>
    <t>Середні витрати га ліквідацію 1 стихійного звалища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</si>
  <si>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</si>
  <si>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</si>
  <si>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</si>
  <si>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</si>
  <si>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</si>
  <si>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Бюджетний кодекс, Конституція України, Закон України "Про місцеве самоврядування в Україні", рішення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</si>
  <si>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</si>
  <si>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</si>
  <si>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</si>
  <si>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</si>
  <si>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</si>
  <si>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</si>
  <si>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</si>
  <si>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</si>
  <si>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</si>
  <si>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</si>
  <si>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</si>
  <si>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</si>
  <si>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</si>
  <si>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</si>
  <si>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</si>
  <si>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</si>
  <si>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</si>
  <si>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</si>
  <si>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</si>
  <si>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</si>
  <si>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</si>
  <si>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</si>
  <si>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</si>
  <si>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</si>
  <si>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</si>
  <si>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</si>
  <si>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</si>
  <si>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</si>
  <si>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</si>
  <si>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</si>
  <si>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</si>
  <si>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</si>
  <si>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</si>
  <si>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</si>
  <si>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</si>
  <si>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</si>
  <si>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</si>
  <si>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</si>
  <si>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</si>
  <si>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</si>
  <si>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</si>
  <si>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</si>
  <si>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</si>
  <si>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(0)(2)(1)(8)(3)(4)(0)</t>
  </si>
  <si>
    <t>(8)(3)(4)(0)</t>
  </si>
  <si>
    <t>(0)(5)(4)(0)</t>
  </si>
  <si>
    <t>Природоохоронні заходи за рахунок цільових фондів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</si>
  <si>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</si>
  <si>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</si>
  <si>
    <t xml:space="preserve">Заступник селищного голови </t>
  </si>
  <si>
    <t>Л.К. Денисенко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</si>
</sst>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5"/>
  <sheetViews>
    <sheetView tabSelected="1" view="pageBreakPreview" topLeftCell="A196" zoomScale="60" zoomScaleNormal="100" workbookViewId="0">
      <selection activeCell="A210" sqref="A210:XFD21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9" t="s">
        <v>115</v>
      </c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</row>
    <row r="2" spans="1:79" ht="14.25" customHeight="1" x14ac:dyDescent="0.2">
      <c r="A2" s="130" t="s">
        <v>222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</row>
    <row r="4" spans="1:79" ht="15" customHeight="1" x14ac:dyDescent="0.2">
      <c r="A4" s="11" t="s">
        <v>159</v>
      </c>
      <c r="B4" s="127" t="s">
        <v>193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21" t="s">
        <v>192</v>
      </c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8"/>
      <c r="AT4" s="123" t="s">
        <v>196</v>
      </c>
      <c r="AU4" s="121"/>
      <c r="AV4" s="121"/>
      <c r="AW4" s="121"/>
      <c r="AX4" s="121"/>
      <c r="AY4" s="121"/>
      <c r="AZ4" s="121"/>
      <c r="BA4" s="12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7"/>
      <c r="AH5" s="124" t="s">
        <v>161</v>
      </c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7"/>
      <c r="AT5" s="124" t="s">
        <v>157</v>
      </c>
      <c r="AU5" s="124"/>
      <c r="AV5" s="124"/>
      <c r="AW5" s="124"/>
      <c r="AX5" s="124"/>
      <c r="AY5" s="124"/>
      <c r="AZ5" s="124"/>
      <c r="BA5" s="12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7" t="s">
        <v>239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21" t="s">
        <v>240</v>
      </c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5"/>
      <c r="BC7" s="123" t="s">
        <v>196</v>
      </c>
      <c r="BD7" s="121"/>
      <c r="BE7" s="121"/>
      <c r="BF7" s="121"/>
      <c r="BG7" s="121"/>
      <c r="BH7" s="121"/>
      <c r="BI7" s="121"/>
      <c r="BJ7" s="12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8" t="s">
        <v>155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7"/>
      <c r="AH8" s="124" t="s">
        <v>163</v>
      </c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3"/>
      <c r="BC8" s="124" t="s">
        <v>157</v>
      </c>
      <c r="BD8" s="124"/>
      <c r="BE8" s="124"/>
      <c r="BF8" s="124"/>
      <c r="BG8" s="124"/>
      <c r="BH8" s="124"/>
      <c r="BI8" s="124"/>
      <c r="BJ8" s="12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1" t="s">
        <v>235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N10" s="121" t="s">
        <v>236</v>
      </c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5"/>
      <c r="AA10" s="121" t="s">
        <v>237</v>
      </c>
      <c r="AB10" s="121"/>
      <c r="AC10" s="121"/>
      <c r="AD10" s="121"/>
      <c r="AE10" s="121"/>
      <c r="AF10" s="121"/>
      <c r="AG10" s="121"/>
      <c r="AH10" s="121"/>
      <c r="AI10" s="121"/>
      <c r="AJ10" s="15"/>
      <c r="AK10" s="122" t="s">
        <v>238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20"/>
      <c r="BL10" s="123" t="s">
        <v>197</v>
      </c>
      <c r="BM10" s="121"/>
      <c r="BN10" s="121"/>
      <c r="BO10" s="121"/>
      <c r="BP10" s="121"/>
      <c r="BQ10" s="121"/>
      <c r="BR10" s="121"/>
      <c r="BS10" s="12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4" t="s">
        <v>165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N11" s="124" t="s">
        <v>167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3"/>
      <c r="AA11" s="125" t="s">
        <v>168</v>
      </c>
      <c r="AB11" s="125"/>
      <c r="AC11" s="125"/>
      <c r="AD11" s="125"/>
      <c r="AE11" s="125"/>
      <c r="AF11" s="125"/>
      <c r="AG11" s="125"/>
      <c r="AH11" s="125"/>
      <c r="AI11" s="125"/>
      <c r="AJ11" s="13"/>
      <c r="AK11" s="126" t="s">
        <v>166</v>
      </c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9"/>
      <c r="BL11" s="124" t="s">
        <v>158</v>
      </c>
      <c r="BM11" s="124"/>
      <c r="BN11" s="124"/>
      <c r="BO11" s="124"/>
      <c r="BP11" s="124"/>
      <c r="BQ11" s="124"/>
      <c r="BR11" s="124"/>
      <c r="BS11" s="124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2" t="s">
        <v>223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</row>
    <row r="14" spans="1:79" ht="14.25" customHeight="1" x14ac:dyDescent="0.2">
      <c r="A14" s="62" t="s">
        <v>148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5" customHeight="1" x14ac:dyDescent="0.2">
      <c r="A15" s="119" t="s">
        <v>190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0" t="s">
        <v>149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</row>
    <row r="18" spans="1:79" ht="15" customHeight="1" x14ac:dyDescent="0.2">
      <c r="A18" s="119" t="s">
        <v>176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2" t="s">
        <v>150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</row>
    <row r="21" spans="1:79" ht="15" customHeight="1" x14ac:dyDescent="0.2">
      <c r="A21" s="119" t="s">
        <v>191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2" t="s">
        <v>151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</row>
    <row r="24" spans="1:79" ht="14.25" customHeight="1" x14ac:dyDescent="0.2">
      <c r="A24" s="115" t="s">
        <v>208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</row>
    <row r="25" spans="1:79" ht="15" customHeight="1" x14ac:dyDescent="0.2">
      <c r="A25" s="67" t="s">
        <v>198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</row>
    <row r="26" spans="1:79" ht="23.1" customHeight="1" x14ac:dyDescent="0.2">
      <c r="A26" s="80" t="s">
        <v>2</v>
      </c>
      <c r="B26" s="81"/>
      <c r="C26" s="81"/>
      <c r="D26" s="82"/>
      <c r="E26" s="80" t="s">
        <v>19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35" t="s">
        <v>199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83"/>
      <c r="B27" s="84"/>
      <c r="C27" s="84"/>
      <c r="D27" s="85"/>
      <c r="E27" s="83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75" t="s">
        <v>4</v>
      </c>
      <c r="V27" s="76"/>
      <c r="W27" s="76"/>
      <c r="X27" s="76"/>
      <c r="Y27" s="77"/>
      <c r="Z27" s="75" t="s">
        <v>3</v>
      </c>
      <c r="AA27" s="76"/>
      <c r="AB27" s="76"/>
      <c r="AC27" s="76"/>
      <c r="AD27" s="77"/>
      <c r="AE27" s="100" t="s">
        <v>116</v>
      </c>
      <c r="AF27" s="101"/>
      <c r="AG27" s="101"/>
      <c r="AH27" s="102"/>
      <c r="AI27" s="75" t="s">
        <v>5</v>
      </c>
      <c r="AJ27" s="76"/>
      <c r="AK27" s="76"/>
      <c r="AL27" s="76"/>
      <c r="AM27" s="77"/>
      <c r="AN27" s="75" t="s">
        <v>4</v>
      </c>
      <c r="AO27" s="76"/>
      <c r="AP27" s="76"/>
      <c r="AQ27" s="76"/>
      <c r="AR27" s="77"/>
      <c r="AS27" s="75" t="s">
        <v>3</v>
      </c>
      <c r="AT27" s="76"/>
      <c r="AU27" s="76"/>
      <c r="AV27" s="76"/>
      <c r="AW27" s="77"/>
      <c r="AX27" s="100" t="s">
        <v>116</v>
      </c>
      <c r="AY27" s="101"/>
      <c r="AZ27" s="101"/>
      <c r="BA27" s="102"/>
      <c r="BB27" s="75" t="s">
        <v>96</v>
      </c>
      <c r="BC27" s="76"/>
      <c r="BD27" s="76"/>
      <c r="BE27" s="76"/>
      <c r="BF27" s="77"/>
      <c r="BG27" s="75" t="s">
        <v>4</v>
      </c>
      <c r="BH27" s="76"/>
      <c r="BI27" s="76"/>
      <c r="BJ27" s="76"/>
      <c r="BK27" s="77"/>
      <c r="BL27" s="75" t="s">
        <v>3</v>
      </c>
      <c r="BM27" s="76"/>
      <c r="BN27" s="76"/>
      <c r="BO27" s="76"/>
      <c r="BP27" s="77"/>
      <c r="BQ27" s="100" t="s">
        <v>116</v>
      </c>
      <c r="BR27" s="101"/>
      <c r="BS27" s="101"/>
      <c r="BT27" s="102"/>
      <c r="BU27" s="75" t="s">
        <v>97</v>
      </c>
      <c r="BV27" s="76"/>
      <c r="BW27" s="76"/>
      <c r="BX27" s="76"/>
      <c r="BY27" s="77"/>
    </row>
    <row r="28" spans="1:79" ht="15" customHeight="1" x14ac:dyDescent="0.2">
      <c r="A28" s="75">
        <v>1</v>
      </c>
      <c r="B28" s="76"/>
      <c r="C28" s="76"/>
      <c r="D28" s="77"/>
      <c r="E28" s="75">
        <v>2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5">
        <v>3</v>
      </c>
      <c r="V28" s="76"/>
      <c r="W28" s="76"/>
      <c r="X28" s="76"/>
      <c r="Y28" s="77"/>
      <c r="Z28" s="75">
        <v>4</v>
      </c>
      <c r="AA28" s="76"/>
      <c r="AB28" s="76"/>
      <c r="AC28" s="76"/>
      <c r="AD28" s="77"/>
      <c r="AE28" s="75">
        <v>5</v>
      </c>
      <c r="AF28" s="76"/>
      <c r="AG28" s="76"/>
      <c r="AH28" s="77"/>
      <c r="AI28" s="75">
        <v>6</v>
      </c>
      <c r="AJ28" s="76"/>
      <c r="AK28" s="76"/>
      <c r="AL28" s="76"/>
      <c r="AM28" s="77"/>
      <c r="AN28" s="75">
        <v>7</v>
      </c>
      <c r="AO28" s="76"/>
      <c r="AP28" s="76"/>
      <c r="AQ28" s="76"/>
      <c r="AR28" s="77"/>
      <c r="AS28" s="75">
        <v>8</v>
      </c>
      <c r="AT28" s="76"/>
      <c r="AU28" s="76"/>
      <c r="AV28" s="76"/>
      <c r="AW28" s="77"/>
      <c r="AX28" s="75">
        <v>9</v>
      </c>
      <c r="AY28" s="76"/>
      <c r="AZ28" s="76"/>
      <c r="BA28" s="77"/>
      <c r="BB28" s="75">
        <v>10</v>
      </c>
      <c r="BC28" s="76"/>
      <c r="BD28" s="76"/>
      <c r="BE28" s="76"/>
      <c r="BF28" s="77"/>
      <c r="BG28" s="75">
        <v>11</v>
      </c>
      <c r="BH28" s="76"/>
      <c r="BI28" s="76"/>
      <c r="BJ28" s="76"/>
      <c r="BK28" s="77"/>
      <c r="BL28" s="75">
        <v>12</v>
      </c>
      <c r="BM28" s="76"/>
      <c r="BN28" s="76"/>
      <c r="BO28" s="76"/>
      <c r="BP28" s="77"/>
      <c r="BQ28" s="75">
        <v>13</v>
      </c>
      <c r="BR28" s="76"/>
      <c r="BS28" s="76"/>
      <c r="BT28" s="77"/>
      <c r="BU28" s="75">
        <v>14</v>
      </c>
      <c r="BV28" s="76"/>
      <c r="BW28" s="76"/>
      <c r="BX28" s="76"/>
      <c r="BY28" s="77"/>
    </row>
    <row r="29" spans="1:79" ht="13.5" hidden="1" customHeight="1" x14ac:dyDescent="0.2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16" t="s">
        <v>65</v>
      </c>
      <c r="V29" s="117"/>
      <c r="W29" s="117"/>
      <c r="X29" s="117"/>
      <c r="Y29" s="118"/>
      <c r="Z29" s="116" t="s">
        <v>66</v>
      </c>
      <c r="AA29" s="117"/>
      <c r="AB29" s="117"/>
      <c r="AC29" s="117"/>
      <c r="AD29" s="118"/>
      <c r="AE29" s="90" t="s">
        <v>91</v>
      </c>
      <c r="AF29" s="91"/>
      <c r="AG29" s="91"/>
      <c r="AH29" s="92"/>
      <c r="AI29" s="97" t="s">
        <v>170</v>
      </c>
      <c r="AJ29" s="98"/>
      <c r="AK29" s="98"/>
      <c r="AL29" s="98"/>
      <c r="AM29" s="99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97" t="s">
        <v>170</v>
      </c>
      <c r="BC29" s="98"/>
      <c r="BD29" s="98"/>
      <c r="BE29" s="98"/>
      <c r="BF29" s="99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97" t="s">
        <v>170</v>
      </c>
      <c r="BV29" s="98"/>
      <c r="BW29" s="98"/>
      <c r="BX29" s="98"/>
      <c r="BY29" s="99"/>
      <c r="CA29" t="s">
        <v>21</v>
      </c>
    </row>
    <row r="30" spans="1:79" s="25" customFormat="1" ht="25.5" customHeight="1" x14ac:dyDescent="0.2">
      <c r="A30" s="27"/>
      <c r="B30" s="28"/>
      <c r="C30" s="28"/>
      <c r="D30" s="49"/>
      <c r="E30" s="29" t="s">
        <v>172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53" t="s">
        <v>173</v>
      </c>
      <c r="V30" s="53"/>
      <c r="W30" s="53"/>
      <c r="X30" s="53"/>
      <c r="Y30" s="53"/>
      <c r="Z30" s="53">
        <v>0</v>
      </c>
      <c r="AA30" s="53"/>
      <c r="AB30" s="53"/>
      <c r="AC30" s="53"/>
      <c r="AD30" s="53"/>
      <c r="AE30" s="50">
        <v>0</v>
      </c>
      <c r="AF30" s="51"/>
      <c r="AG30" s="51"/>
      <c r="AH30" s="52"/>
      <c r="AI30" s="50">
        <f>IF(ISNUMBER(U30),U30,0)+IF(ISNUMBER(Z30),Z30,0)</f>
        <v>0</v>
      </c>
      <c r="AJ30" s="51"/>
      <c r="AK30" s="51"/>
      <c r="AL30" s="51"/>
      <c r="AM30" s="52"/>
      <c r="AN30" s="50" t="s">
        <v>173</v>
      </c>
      <c r="AO30" s="51"/>
      <c r="AP30" s="51"/>
      <c r="AQ30" s="51"/>
      <c r="AR30" s="52"/>
      <c r="AS30" s="50">
        <v>2965</v>
      </c>
      <c r="AT30" s="51"/>
      <c r="AU30" s="51"/>
      <c r="AV30" s="51"/>
      <c r="AW30" s="52"/>
      <c r="AX30" s="50">
        <v>0</v>
      </c>
      <c r="AY30" s="51"/>
      <c r="AZ30" s="51"/>
      <c r="BA30" s="52"/>
      <c r="BB30" s="50">
        <f>IF(ISNUMBER(AN30),AN30,0)+IF(ISNUMBER(AS30),AS30,0)</f>
        <v>2965</v>
      </c>
      <c r="BC30" s="51"/>
      <c r="BD30" s="51"/>
      <c r="BE30" s="51"/>
      <c r="BF30" s="52"/>
      <c r="BG30" s="50" t="s">
        <v>173</v>
      </c>
      <c r="BH30" s="51"/>
      <c r="BI30" s="51"/>
      <c r="BJ30" s="51"/>
      <c r="BK30" s="52"/>
      <c r="BL30" s="50">
        <v>1670</v>
      </c>
      <c r="BM30" s="51"/>
      <c r="BN30" s="51"/>
      <c r="BO30" s="51"/>
      <c r="BP30" s="52"/>
      <c r="BQ30" s="50">
        <v>0</v>
      </c>
      <c r="BR30" s="51"/>
      <c r="BS30" s="51"/>
      <c r="BT30" s="52"/>
      <c r="BU30" s="50">
        <f>IF(ISNUMBER(BG30),BG30,0)+IF(ISNUMBER(BL30),BL30,0)</f>
        <v>1670</v>
      </c>
      <c r="BV30" s="51"/>
      <c r="BW30" s="51"/>
      <c r="BX30" s="51"/>
      <c r="BY30" s="52"/>
      <c r="CA30" s="25" t="s">
        <v>22</v>
      </c>
    </row>
    <row r="31" spans="1:79" s="25" customFormat="1" ht="63.75" customHeight="1" x14ac:dyDescent="0.2">
      <c r="A31" s="27">
        <v>19010100</v>
      </c>
      <c r="B31" s="28"/>
      <c r="C31" s="28"/>
      <c r="D31" s="49"/>
      <c r="E31" s="29" t="s">
        <v>174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3" t="s">
        <v>173</v>
      </c>
      <c r="V31" s="53"/>
      <c r="W31" s="53"/>
      <c r="X31" s="53"/>
      <c r="Y31" s="53"/>
      <c r="Z31" s="53">
        <v>0</v>
      </c>
      <c r="AA31" s="53"/>
      <c r="AB31" s="53"/>
      <c r="AC31" s="53"/>
      <c r="AD31" s="53"/>
      <c r="AE31" s="50">
        <v>0</v>
      </c>
      <c r="AF31" s="51"/>
      <c r="AG31" s="51"/>
      <c r="AH31" s="52"/>
      <c r="AI31" s="50">
        <f>IF(ISNUMBER(U31),U31,0)+IF(ISNUMBER(Z31),Z31,0)</f>
        <v>0</v>
      </c>
      <c r="AJ31" s="51"/>
      <c r="AK31" s="51"/>
      <c r="AL31" s="51"/>
      <c r="AM31" s="52"/>
      <c r="AN31" s="50" t="s">
        <v>173</v>
      </c>
      <c r="AO31" s="51"/>
      <c r="AP31" s="51"/>
      <c r="AQ31" s="51"/>
      <c r="AR31" s="52"/>
      <c r="AS31" s="50">
        <v>2965</v>
      </c>
      <c r="AT31" s="51"/>
      <c r="AU31" s="51"/>
      <c r="AV31" s="51"/>
      <c r="AW31" s="52"/>
      <c r="AX31" s="50">
        <v>0</v>
      </c>
      <c r="AY31" s="51"/>
      <c r="AZ31" s="51"/>
      <c r="BA31" s="52"/>
      <c r="BB31" s="50">
        <f>IF(ISNUMBER(AN31),AN31,0)+IF(ISNUMBER(AS31),AS31,0)</f>
        <v>2965</v>
      </c>
      <c r="BC31" s="51"/>
      <c r="BD31" s="51"/>
      <c r="BE31" s="51"/>
      <c r="BF31" s="52"/>
      <c r="BG31" s="50" t="s">
        <v>173</v>
      </c>
      <c r="BH31" s="51"/>
      <c r="BI31" s="51"/>
      <c r="BJ31" s="51"/>
      <c r="BK31" s="52"/>
      <c r="BL31" s="50">
        <v>1670</v>
      </c>
      <c r="BM31" s="51"/>
      <c r="BN31" s="51"/>
      <c r="BO31" s="51"/>
      <c r="BP31" s="52"/>
      <c r="BQ31" s="50">
        <v>0</v>
      </c>
      <c r="BR31" s="51"/>
      <c r="BS31" s="51"/>
      <c r="BT31" s="52"/>
      <c r="BU31" s="50">
        <f>IF(ISNUMBER(BG31),BG31,0)+IF(ISNUMBER(BL31),BL31,0)</f>
        <v>1670</v>
      </c>
      <c r="BV31" s="51"/>
      <c r="BW31" s="51"/>
      <c r="BX31" s="51"/>
      <c r="BY31" s="52"/>
    </row>
    <row r="32" spans="1:79" s="6" customFormat="1" ht="12.75" customHeight="1" x14ac:dyDescent="0.2">
      <c r="A32" s="36"/>
      <c r="B32" s="37"/>
      <c r="C32" s="37"/>
      <c r="D32" s="48"/>
      <c r="E32" s="42" t="s">
        <v>147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46">
        <v>0</v>
      </c>
      <c r="V32" s="46"/>
      <c r="W32" s="46"/>
      <c r="X32" s="46"/>
      <c r="Y32" s="46"/>
      <c r="Z32" s="46">
        <v>0</v>
      </c>
      <c r="AA32" s="46"/>
      <c r="AB32" s="46"/>
      <c r="AC32" s="46"/>
      <c r="AD32" s="46"/>
      <c r="AE32" s="43">
        <v>0</v>
      </c>
      <c r="AF32" s="44"/>
      <c r="AG32" s="44"/>
      <c r="AH32" s="45"/>
      <c r="AI32" s="43">
        <f>IF(ISNUMBER(U32),U32,0)+IF(ISNUMBER(Z32),Z32,0)</f>
        <v>0</v>
      </c>
      <c r="AJ32" s="44"/>
      <c r="AK32" s="44"/>
      <c r="AL32" s="44"/>
      <c r="AM32" s="45"/>
      <c r="AN32" s="43">
        <v>0</v>
      </c>
      <c r="AO32" s="44"/>
      <c r="AP32" s="44"/>
      <c r="AQ32" s="44"/>
      <c r="AR32" s="45"/>
      <c r="AS32" s="43">
        <v>2965</v>
      </c>
      <c r="AT32" s="44"/>
      <c r="AU32" s="44"/>
      <c r="AV32" s="44"/>
      <c r="AW32" s="45"/>
      <c r="AX32" s="43">
        <v>0</v>
      </c>
      <c r="AY32" s="44"/>
      <c r="AZ32" s="44"/>
      <c r="BA32" s="45"/>
      <c r="BB32" s="43">
        <f>IF(ISNUMBER(AN32),AN32,0)+IF(ISNUMBER(AS32),AS32,0)</f>
        <v>2965</v>
      </c>
      <c r="BC32" s="44"/>
      <c r="BD32" s="44"/>
      <c r="BE32" s="44"/>
      <c r="BF32" s="45"/>
      <c r="BG32" s="43">
        <v>0</v>
      </c>
      <c r="BH32" s="44"/>
      <c r="BI32" s="44"/>
      <c r="BJ32" s="44"/>
      <c r="BK32" s="45"/>
      <c r="BL32" s="43">
        <v>1670</v>
      </c>
      <c r="BM32" s="44"/>
      <c r="BN32" s="44"/>
      <c r="BO32" s="44"/>
      <c r="BP32" s="45"/>
      <c r="BQ32" s="43">
        <v>0</v>
      </c>
      <c r="BR32" s="44"/>
      <c r="BS32" s="44"/>
      <c r="BT32" s="45"/>
      <c r="BU32" s="43">
        <f>IF(ISNUMBER(BG32),BG32,0)+IF(ISNUMBER(BL32),BL32,0)</f>
        <v>1670</v>
      </c>
      <c r="BV32" s="44"/>
      <c r="BW32" s="44"/>
      <c r="BX32" s="44"/>
      <c r="BY32" s="45"/>
    </row>
    <row r="34" spans="1:79" ht="14.25" customHeight="1" x14ac:dyDescent="0.2">
      <c r="A34" s="115" t="s">
        <v>224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</row>
    <row r="35" spans="1:79" ht="15" customHeight="1" x14ac:dyDescent="0.2">
      <c r="A35" s="78" t="s">
        <v>198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220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35" t="s">
        <v>225</v>
      </c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35" t="s">
        <v>4</v>
      </c>
      <c r="Y37" s="35"/>
      <c r="Z37" s="35"/>
      <c r="AA37" s="35"/>
      <c r="AB37" s="35"/>
      <c r="AC37" s="35" t="s">
        <v>3</v>
      </c>
      <c r="AD37" s="35"/>
      <c r="AE37" s="35"/>
      <c r="AF37" s="35"/>
      <c r="AG37" s="35"/>
      <c r="AH37" s="100" t="s">
        <v>116</v>
      </c>
      <c r="AI37" s="101"/>
      <c r="AJ37" s="101"/>
      <c r="AK37" s="101"/>
      <c r="AL37" s="102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0" t="s">
        <v>116</v>
      </c>
      <c r="BC37" s="101"/>
      <c r="BD37" s="101"/>
      <c r="BE37" s="101"/>
      <c r="BF37" s="102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35">
        <v>3</v>
      </c>
      <c r="Y38" s="35"/>
      <c r="Z38" s="35"/>
      <c r="AA38" s="35"/>
      <c r="AB38" s="35"/>
      <c r="AC38" s="35">
        <v>4</v>
      </c>
      <c r="AD38" s="35"/>
      <c r="AE38" s="35"/>
      <c r="AF38" s="35"/>
      <c r="AG38" s="35"/>
      <c r="AH38" s="35">
        <v>5</v>
      </c>
      <c r="AI38" s="35"/>
      <c r="AJ38" s="35"/>
      <c r="AK38" s="35"/>
      <c r="AL38" s="35"/>
      <c r="AM38" s="35">
        <v>6</v>
      </c>
      <c r="AN38" s="35"/>
      <c r="AO38" s="35"/>
      <c r="AP38" s="35"/>
      <c r="AQ38" s="35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0" t="s">
        <v>56</v>
      </c>
      <c r="B39" s="91"/>
      <c r="C39" s="91"/>
      <c r="D39" s="92"/>
      <c r="E39" s="90" t="s">
        <v>57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0" t="s">
        <v>94</v>
      </c>
      <c r="AI39" s="91"/>
      <c r="AJ39" s="91"/>
      <c r="AK39" s="91"/>
      <c r="AL39" s="92"/>
      <c r="AM39" s="97" t="s">
        <v>171</v>
      </c>
      <c r="AN39" s="98"/>
      <c r="AO39" s="98"/>
      <c r="AP39" s="98"/>
      <c r="AQ39" s="99"/>
      <c r="AR39" s="90" t="s">
        <v>62</v>
      </c>
      <c r="AS39" s="91"/>
      <c r="AT39" s="91"/>
      <c r="AU39" s="91"/>
      <c r="AV39" s="92"/>
      <c r="AW39" s="90" t="s">
        <v>63</v>
      </c>
      <c r="AX39" s="91"/>
      <c r="AY39" s="91"/>
      <c r="AZ39" s="91"/>
      <c r="BA39" s="92"/>
      <c r="BB39" s="90" t="s">
        <v>95</v>
      </c>
      <c r="BC39" s="91"/>
      <c r="BD39" s="91"/>
      <c r="BE39" s="91"/>
      <c r="BF39" s="92"/>
      <c r="BG39" s="97" t="s">
        <v>171</v>
      </c>
      <c r="BH39" s="98"/>
      <c r="BI39" s="98"/>
      <c r="BJ39" s="98"/>
      <c r="BK39" s="99"/>
      <c r="CA39" t="s">
        <v>23</v>
      </c>
    </row>
    <row r="40" spans="1:79" s="25" customFormat="1" ht="25.5" customHeight="1" x14ac:dyDescent="0.2">
      <c r="A40" s="27"/>
      <c r="B40" s="28"/>
      <c r="C40" s="28"/>
      <c r="D40" s="49"/>
      <c r="E40" s="29" t="s">
        <v>172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50" t="s">
        <v>173</v>
      </c>
      <c r="Y40" s="51"/>
      <c r="Z40" s="51"/>
      <c r="AA40" s="51"/>
      <c r="AB40" s="52"/>
      <c r="AC40" s="50">
        <v>1670</v>
      </c>
      <c r="AD40" s="51"/>
      <c r="AE40" s="51"/>
      <c r="AF40" s="51"/>
      <c r="AG40" s="52"/>
      <c r="AH40" s="50">
        <v>0</v>
      </c>
      <c r="AI40" s="51"/>
      <c r="AJ40" s="51"/>
      <c r="AK40" s="51"/>
      <c r="AL40" s="52"/>
      <c r="AM40" s="50">
        <f>IF(ISNUMBER(X40),X40,0)+IF(ISNUMBER(AC40),AC40,0)</f>
        <v>1670</v>
      </c>
      <c r="AN40" s="51"/>
      <c r="AO40" s="51"/>
      <c r="AP40" s="51"/>
      <c r="AQ40" s="52"/>
      <c r="AR40" s="50" t="s">
        <v>173</v>
      </c>
      <c r="AS40" s="51"/>
      <c r="AT40" s="51"/>
      <c r="AU40" s="51"/>
      <c r="AV40" s="52"/>
      <c r="AW40" s="50">
        <v>1670</v>
      </c>
      <c r="AX40" s="51"/>
      <c r="AY40" s="51"/>
      <c r="AZ40" s="51"/>
      <c r="BA40" s="52"/>
      <c r="BB40" s="50">
        <v>0</v>
      </c>
      <c r="BC40" s="51"/>
      <c r="BD40" s="51"/>
      <c r="BE40" s="51"/>
      <c r="BF40" s="52"/>
      <c r="BG40" s="53">
        <f>IF(ISNUMBER(AR40),AR40,0)+IF(ISNUMBER(AW40),AW40,0)</f>
        <v>1670</v>
      </c>
      <c r="BH40" s="53"/>
      <c r="BI40" s="53"/>
      <c r="BJ40" s="53"/>
      <c r="BK40" s="53"/>
      <c r="CA40" s="25" t="s">
        <v>24</v>
      </c>
    </row>
    <row r="41" spans="1:79" s="25" customFormat="1" ht="51" customHeight="1" x14ac:dyDescent="0.2">
      <c r="A41" s="27">
        <v>19010100</v>
      </c>
      <c r="B41" s="28"/>
      <c r="C41" s="28"/>
      <c r="D41" s="49"/>
      <c r="E41" s="29" t="s">
        <v>174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50" t="s">
        <v>173</v>
      </c>
      <c r="Y41" s="51"/>
      <c r="Z41" s="51"/>
      <c r="AA41" s="51"/>
      <c r="AB41" s="52"/>
      <c r="AC41" s="50">
        <v>1670</v>
      </c>
      <c r="AD41" s="51"/>
      <c r="AE41" s="51"/>
      <c r="AF41" s="51"/>
      <c r="AG41" s="52"/>
      <c r="AH41" s="50">
        <v>0</v>
      </c>
      <c r="AI41" s="51"/>
      <c r="AJ41" s="51"/>
      <c r="AK41" s="51"/>
      <c r="AL41" s="52"/>
      <c r="AM41" s="50">
        <f>IF(ISNUMBER(X41),X41,0)+IF(ISNUMBER(AC41),AC41,0)</f>
        <v>1670</v>
      </c>
      <c r="AN41" s="51"/>
      <c r="AO41" s="51"/>
      <c r="AP41" s="51"/>
      <c r="AQ41" s="52"/>
      <c r="AR41" s="50" t="s">
        <v>173</v>
      </c>
      <c r="AS41" s="51"/>
      <c r="AT41" s="51"/>
      <c r="AU41" s="51"/>
      <c r="AV41" s="52"/>
      <c r="AW41" s="50">
        <v>1670</v>
      </c>
      <c r="AX41" s="51"/>
      <c r="AY41" s="51"/>
      <c r="AZ41" s="51"/>
      <c r="BA41" s="52"/>
      <c r="BB41" s="50">
        <v>0</v>
      </c>
      <c r="BC41" s="51"/>
      <c r="BD41" s="51"/>
      <c r="BE41" s="51"/>
      <c r="BF41" s="52"/>
      <c r="BG41" s="53">
        <f>IF(ISNUMBER(AR41),AR41,0)+IF(ISNUMBER(AW41),AW41,0)</f>
        <v>1670</v>
      </c>
      <c r="BH41" s="53"/>
      <c r="BI41" s="53"/>
      <c r="BJ41" s="53"/>
      <c r="BK41" s="53"/>
    </row>
    <row r="42" spans="1:79" s="6" customFormat="1" ht="12.75" customHeight="1" x14ac:dyDescent="0.2">
      <c r="A42" s="36"/>
      <c r="B42" s="37"/>
      <c r="C42" s="37"/>
      <c r="D42" s="48"/>
      <c r="E42" s="42" t="s">
        <v>147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43">
        <v>0</v>
      </c>
      <c r="Y42" s="44"/>
      <c r="Z42" s="44"/>
      <c r="AA42" s="44"/>
      <c r="AB42" s="45"/>
      <c r="AC42" s="43">
        <v>1670</v>
      </c>
      <c r="AD42" s="44"/>
      <c r="AE42" s="44"/>
      <c r="AF42" s="44"/>
      <c r="AG42" s="45"/>
      <c r="AH42" s="43">
        <v>0</v>
      </c>
      <c r="AI42" s="44"/>
      <c r="AJ42" s="44"/>
      <c r="AK42" s="44"/>
      <c r="AL42" s="45"/>
      <c r="AM42" s="43">
        <f>IF(ISNUMBER(X42),X42,0)+IF(ISNUMBER(AC42),AC42,0)</f>
        <v>1670</v>
      </c>
      <c r="AN42" s="44"/>
      <c r="AO42" s="44"/>
      <c r="AP42" s="44"/>
      <c r="AQ42" s="45"/>
      <c r="AR42" s="43">
        <v>0</v>
      </c>
      <c r="AS42" s="44"/>
      <c r="AT42" s="44"/>
      <c r="AU42" s="44"/>
      <c r="AV42" s="45"/>
      <c r="AW42" s="43">
        <v>1670</v>
      </c>
      <c r="AX42" s="44"/>
      <c r="AY42" s="44"/>
      <c r="AZ42" s="44"/>
      <c r="BA42" s="45"/>
      <c r="BB42" s="43">
        <v>0</v>
      </c>
      <c r="BC42" s="44"/>
      <c r="BD42" s="44"/>
      <c r="BE42" s="44"/>
      <c r="BF42" s="45"/>
      <c r="BG42" s="46">
        <f>IF(ISNUMBER(AR42),AR42,0)+IF(ISNUMBER(AW42),AW42,0)</f>
        <v>1670</v>
      </c>
      <c r="BH42" s="46"/>
      <c r="BI42" s="46"/>
      <c r="BJ42" s="46"/>
      <c r="BK42" s="46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62" t="s">
        <v>117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9"/>
    </row>
    <row r="46" spans="1:79" ht="14.25" customHeight="1" x14ac:dyDescent="0.2">
      <c r="A46" s="62" t="s">
        <v>210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</row>
    <row r="47" spans="1:79" ht="15" customHeight="1" x14ac:dyDescent="0.2">
      <c r="A47" s="67" t="s">
        <v>198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</row>
    <row r="48" spans="1:79" ht="23.1" customHeight="1" x14ac:dyDescent="0.2">
      <c r="A48" s="106" t="s">
        <v>118</v>
      </c>
      <c r="B48" s="107"/>
      <c r="C48" s="107"/>
      <c r="D48" s="108"/>
      <c r="E48" s="35" t="s">
        <v>19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75" t="s">
        <v>199</v>
      </c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7"/>
      <c r="AN48" s="75" t="s">
        <v>202</v>
      </c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7"/>
      <c r="BG48" s="75" t="s">
        <v>209</v>
      </c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7"/>
    </row>
    <row r="49" spans="1:79" ht="48.75" customHeight="1" x14ac:dyDescent="0.2">
      <c r="A49" s="109"/>
      <c r="B49" s="110"/>
      <c r="C49" s="110"/>
      <c r="D49" s="111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75" t="s">
        <v>4</v>
      </c>
      <c r="V49" s="76"/>
      <c r="W49" s="76"/>
      <c r="X49" s="76"/>
      <c r="Y49" s="77"/>
      <c r="Z49" s="75" t="s">
        <v>3</v>
      </c>
      <c r="AA49" s="76"/>
      <c r="AB49" s="76"/>
      <c r="AC49" s="76"/>
      <c r="AD49" s="77"/>
      <c r="AE49" s="100" t="s">
        <v>116</v>
      </c>
      <c r="AF49" s="101"/>
      <c r="AG49" s="101"/>
      <c r="AH49" s="102"/>
      <c r="AI49" s="75" t="s">
        <v>5</v>
      </c>
      <c r="AJ49" s="76"/>
      <c r="AK49" s="76"/>
      <c r="AL49" s="76"/>
      <c r="AM49" s="77"/>
      <c r="AN49" s="75" t="s">
        <v>4</v>
      </c>
      <c r="AO49" s="76"/>
      <c r="AP49" s="76"/>
      <c r="AQ49" s="76"/>
      <c r="AR49" s="77"/>
      <c r="AS49" s="75" t="s">
        <v>3</v>
      </c>
      <c r="AT49" s="76"/>
      <c r="AU49" s="76"/>
      <c r="AV49" s="76"/>
      <c r="AW49" s="77"/>
      <c r="AX49" s="100" t="s">
        <v>116</v>
      </c>
      <c r="AY49" s="101"/>
      <c r="AZ49" s="101"/>
      <c r="BA49" s="102"/>
      <c r="BB49" s="75" t="s">
        <v>96</v>
      </c>
      <c r="BC49" s="76"/>
      <c r="BD49" s="76"/>
      <c r="BE49" s="76"/>
      <c r="BF49" s="77"/>
      <c r="BG49" s="75" t="s">
        <v>4</v>
      </c>
      <c r="BH49" s="76"/>
      <c r="BI49" s="76"/>
      <c r="BJ49" s="76"/>
      <c r="BK49" s="77"/>
      <c r="BL49" s="75" t="s">
        <v>3</v>
      </c>
      <c r="BM49" s="76"/>
      <c r="BN49" s="76"/>
      <c r="BO49" s="76"/>
      <c r="BP49" s="77"/>
      <c r="BQ49" s="100" t="s">
        <v>116</v>
      </c>
      <c r="BR49" s="101"/>
      <c r="BS49" s="101"/>
      <c r="BT49" s="102"/>
      <c r="BU49" s="75" t="s">
        <v>97</v>
      </c>
      <c r="BV49" s="76"/>
      <c r="BW49" s="76"/>
      <c r="BX49" s="76"/>
      <c r="BY49" s="77"/>
    </row>
    <row r="50" spans="1:79" ht="15" customHeight="1" x14ac:dyDescent="0.2">
      <c r="A50" s="75">
        <v>1</v>
      </c>
      <c r="B50" s="76"/>
      <c r="C50" s="76"/>
      <c r="D50" s="77"/>
      <c r="E50" s="75">
        <v>2</v>
      </c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7"/>
      <c r="U50" s="75">
        <v>3</v>
      </c>
      <c r="V50" s="76"/>
      <c r="W50" s="76"/>
      <c r="X50" s="76"/>
      <c r="Y50" s="77"/>
      <c r="Z50" s="75">
        <v>4</v>
      </c>
      <c r="AA50" s="76"/>
      <c r="AB50" s="76"/>
      <c r="AC50" s="76"/>
      <c r="AD50" s="77"/>
      <c r="AE50" s="75">
        <v>5</v>
      </c>
      <c r="AF50" s="76"/>
      <c r="AG50" s="76"/>
      <c r="AH50" s="77"/>
      <c r="AI50" s="75">
        <v>6</v>
      </c>
      <c r="AJ50" s="76"/>
      <c r="AK50" s="76"/>
      <c r="AL50" s="76"/>
      <c r="AM50" s="77"/>
      <c r="AN50" s="75">
        <v>7</v>
      </c>
      <c r="AO50" s="76"/>
      <c r="AP50" s="76"/>
      <c r="AQ50" s="76"/>
      <c r="AR50" s="77"/>
      <c r="AS50" s="75">
        <v>8</v>
      </c>
      <c r="AT50" s="76"/>
      <c r="AU50" s="76"/>
      <c r="AV50" s="76"/>
      <c r="AW50" s="77"/>
      <c r="AX50" s="75">
        <v>9</v>
      </c>
      <c r="AY50" s="76"/>
      <c r="AZ50" s="76"/>
      <c r="BA50" s="77"/>
      <c r="BB50" s="75">
        <v>10</v>
      </c>
      <c r="BC50" s="76"/>
      <c r="BD50" s="76"/>
      <c r="BE50" s="76"/>
      <c r="BF50" s="77"/>
      <c r="BG50" s="75">
        <v>11</v>
      </c>
      <c r="BH50" s="76"/>
      <c r="BI50" s="76"/>
      <c r="BJ50" s="76"/>
      <c r="BK50" s="77"/>
      <c r="BL50" s="75">
        <v>12</v>
      </c>
      <c r="BM50" s="76"/>
      <c r="BN50" s="76"/>
      <c r="BO50" s="76"/>
      <c r="BP50" s="77"/>
      <c r="BQ50" s="75">
        <v>13</v>
      </c>
      <c r="BR50" s="76"/>
      <c r="BS50" s="76"/>
      <c r="BT50" s="77"/>
      <c r="BU50" s="75">
        <v>14</v>
      </c>
      <c r="BV50" s="76"/>
      <c r="BW50" s="76"/>
      <c r="BX50" s="76"/>
      <c r="BY50" s="77"/>
    </row>
    <row r="51" spans="1:79" s="1" customFormat="1" ht="12.75" hidden="1" customHeight="1" x14ac:dyDescent="0.2">
      <c r="A51" s="90" t="s">
        <v>64</v>
      </c>
      <c r="B51" s="91"/>
      <c r="C51" s="91"/>
      <c r="D51" s="92"/>
      <c r="E51" s="90" t="s">
        <v>57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2"/>
      <c r="U51" s="90" t="s">
        <v>65</v>
      </c>
      <c r="V51" s="91"/>
      <c r="W51" s="91"/>
      <c r="X51" s="91"/>
      <c r="Y51" s="92"/>
      <c r="Z51" s="90" t="s">
        <v>66</v>
      </c>
      <c r="AA51" s="91"/>
      <c r="AB51" s="91"/>
      <c r="AC51" s="91"/>
      <c r="AD51" s="92"/>
      <c r="AE51" s="90" t="s">
        <v>91</v>
      </c>
      <c r="AF51" s="91"/>
      <c r="AG51" s="91"/>
      <c r="AH51" s="92"/>
      <c r="AI51" s="97" t="s">
        <v>170</v>
      </c>
      <c r="AJ51" s="98"/>
      <c r="AK51" s="98"/>
      <c r="AL51" s="98"/>
      <c r="AM51" s="99"/>
      <c r="AN51" s="90" t="s">
        <v>67</v>
      </c>
      <c r="AO51" s="91"/>
      <c r="AP51" s="91"/>
      <c r="AQ51" s="91"/>
      <c r="AR51" s="92"/>
      <c r="AS51" s="90" t="s">
        <v>68</v>
      </c>
      <c r="AT51" s="91"/>
      <c r="AU51" s="91"/>
      <c r="AV51" s="91"/>
      <c r="AW51" s="92"/>
      <c r="AX51" s="90" t="s">
        <v>92</v>
      </c>
      <c r="AY51" s="91"/>
      <c r="AZ51" s="91"/>
      <c r="BA51" s="92"/>
      <c r="BB51" s="97" t="s">
        <v>170</v>
      </c>
      <c r="BC51" s="98"/>
      <c r="BD51" s="98"/>
      <c r="BE51" s="98"/>
      <c r="BF51" s="99"/>
      <c r="BG51" s="90" t="s">
        <v>58</v>
      </c>
      <c r="BH51" s="91"/>
      <c r="BI51" s="91"/>
      <c r="BJ51" s="91"/>
      <c r="BK51" s="92"/>
      <c r="BL51" s="90" t="s">
        <v>59</v>
      </c>
      <c r="BM51" s="91"/>
      <c r="BN51" s="91"/>
      <c r="BO51" s="91"/>
      <c r="BP51" s="92"/>
      <c r="BQ51" s="90" t="s">
        <v>93</v>
      </c>
      <c r="BR51" s="91"/>
      <c r="BS51" s="91"/>
      <c r="BT51" s="92"/>
      <c r="BU51" s="97" t="s">
        <v>170</v>
      </c>
      <c r="BV51" s="98"/>
      <c r="BW51" s="98"/>
      <c r="BX51" s="98"/>
      <c r="BY51" s="99"/>
      <c r="CA51" t="s">
        <v>25</v>
      </c>
    </row>
    <row r="52" spans="1:79" s="25" customFormat="1" ht="12.75" customHeight="1" x14ac:dyDescent="0.2">
      <c r="A52" s="27">
        <v>2240</v>
      </c>
      <c r="B52" s="28"/>
      <c r="C52" s="28"/>
      <c r="D52" s="49"/>
      <c r="E52" s="29" t="s">
        <v>175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50">
        <v>0</v>
      </c>
      <c r="V52" s="51"/>
      <c r="W52" s="51"/>
      <c r="X52" s="51"/>
      <c r="Y52" s="52"/>
      <c r="Z52" s="50">
        <v>0</v>
      </c>
      <c r="AA52" s="51"/>
      <c r="AB52" s="51"/>
      <c r="AC52" s="51"/>
      <c r="AD52" s="52"/>
      <c r="AE52" s="50">
        <v>0</v>
      </c>
      <c r="AF52" s="51"/>
      <c r="AG52" s="51"/>
      <c r="AH52" s="52"/>
      <c r="AI52" s="50">
        <f>IF(ISNUMBER(U52),U52,0)+IF(ISNUMBER(Z52),Z52,0)</f>
        <v>0</v>
      </c>
      <c r="AJ52" s="51"/>
      <c r="AK52" s="51"/>
      <c r="AL52" s="51"/>
      <c r="AM52" s="52"/>
      <c r="AN52" s="50">
        <v>0</v>
      </c>
      <c r="AO52" s="51"/>
      <c r="AP52" s="51"/>
      <c r="AQ52" s="51"/>
      <c r="AR52" s="52"/>
      <c r="AS52" s="50">
        <v>2965</v>
      </c>
      <c r="AT52" s="51"/>
      <c r="AU52" s="51"/>
      <c r="AV52" s="51"/>
      <c r="AW52" s="52"/>
      <c r="AX52" s="50">
        <v>0</v>
      </c>
      <c r="AY52" s="51"/>
      <c r="AZ52" s="51"/>
      <c r="BA52" s="52"/>
      <c r="BB52" s="50">
        <f>IF(ISNUMBER(AN52),AN52,0)+IF(ISNUMBER(AS52),AS52,0)</f>
        <v>2965</v>
      </c>
      <c r="BC52" s="51"/>
      <c r="BD52" s="51"/>
      <c r="BE52" s="51"/>
      <c r="BF52" s="52"/>
      <c r="BG52" s="50">
        <v>0</v>
      </c>
      <c r="BH52" s="51"/>
      <c r="BI52" s="51"/>
      <c r="BJ52" s="51"/>
      <c r="BK52" s="52"/>
      <c r="BL52" s="50">
        <v>1670</v>
      </c>
      <c r="BM52" s="51"/>
      <c r="BN52" s="51"/>
      <c r="BO52" s="51"/>
      <c r="BP52" s="52"/>
      <c r="BQ52" s="50">
        <v>0</v>
      </c>
      <c r="BR52" s="51"/>
      <c r="BS52" s="51"/>
      <c r="BT52" s="52"/>
      <c r="BU52" s="50">
        <f>IF(ISNUMBER(BG52),BG52,0)+IF(ISNUMBER(BL52),BL52,0)</f>
        <v>1670</v>
      </c>
      <c r="BV52" s="51"/>
      <c r="BW52" s="51"/>
      <c r="BX52" s="51"/>
      <c r="BY52" s="52"/>
      <c r="CA52" s="25" t="s">
        <v>26</v>
      </c>
    </row>
    <row r="53" spans="1:79" s="6" customFormat="1" ht="12.75" customHeight="1" x14ac:dyDescent="0.2">
      <c r="A53" s="36"/>
      <c r="B53" s="37"/>
      <c r="C53" s="37"/>
      <c r="D53" s="48"/>
      <c r="E53" s="42" t="s">
        <v>147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  <c r="U53" s="43">
        <v>0</v>
      </c>
      <c r="V53" s="44"/>
      <c r="W53" s="44"/>
      <c r="X53" s="44"/>
      <c r="Y53" s="45"/>
      <c r="Z53" s="43">
        <v>0</v>
      </c>
      <c r="AA53" s="44"/>
      <c r="AB53" s="44"/>
      <c r="AC53" s="44"/>
      <c r="AD53" s="45"/>
      <c r="AE53" s="43">
        <v>0</v>
      </c>
      <c r="AF53" s="44"/>
      <c r="AG53" s="44"/>
      <c r="AH53" s="45"/>
      <c r="AI53" s="43">
        <f>IF(ISNUMBER(U53),U53,0)+IF(ISNUMBER(Z53),Z53,0)</f>
        <v>0</v>
      </c>
      <c r="AJ53" s="44"/>
      <c r="AK53" s="44"/>
      <c r="AL53" s="44"/>
      <c r="AM53" s="45"/>
      <c r="AN53" s="43">
        <v>0</v>
      </c>
      <c r="AO53" s="44"/>
      <c r="AP53" s="44"/>
      <c r="AQ53" s="44"/>
      <c r="AR53" s="45"/>
      <c r="AS53" s="43">
        <v>2965</v>
      </c>
      <c r="AT53" s="44"/>
      <c r="AU53" s="44"/>
      <c r="AV53" s="44"/>
      <c r="AW53" s="45"/>
      <c r="AX53" s="43">
        <v>0</v>
      </c>
      <c r="AY53" s="44"/>
      <c r="AZ53" s="44"/>
      <c r="BA53" s="45"/>
      <c r="BB53" s="43">
        <f>IF(ISNUMBER(AN53),AN53,0)+IF(ISNUMBER(AS53),AS53,0)</f>
        <v>2965</v>
      </c>
      <c r="BC53" s="44"/>
      <c r="BD53" s="44"/>
      <c r="BE53" s="44"/>
      <c r="BF53" s="45"/>
      <c r="BG53" s="43">
        <v>0</v>
      </c>
      <c r="BH53" s="44"/>
      <c r="BI53" s="44"/>
      <c r="BJ53" s="44"/>
      <c r="BK53" s="45"/>
      <c r="BL53" s="43">
        <v>1670</v>
      </c>
      <c r="BM53" s="44"/>
      <c r="BN53" s="44"/>
      <c r="BO53" s="44"/>
      <c r="BP53" s="45"/>
      <c r="BQ53" s="43">
        <v>0</v>
      </c>
      <c r="BR53" s="44"/>
      <c r="BS53" s="44"/>
      <c r="BT53" s="45"/>
      <c r="BU53" s="43">
        <f>IF(ISNUMBER(BG53),BG53,0)+IF(ISNUMBER(BL53),BL53,0)</f>
        <v>1670</v>
      </c>
      <c r="BV53" s="44"/>
      <c r="BW53" s="44"/>
      <c r="BX53" s="44"/>
      <c r="BY53" s="45"/>
    </row>
    <row r="55" spans="1:79" ht="14.25" customHeight="1" x14ac:dyDescent="0.2">
      <c r="A55" s="62" t="s">
        <v>211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</row>
    <row r="56" spans="1:79" ht="15" customHeight="1" x14ac:dyDescent="0.2">
      <c r="A56" s="78" t="s">
        <v>198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</row>
    <row r="57" spans="1:79" ht="23.1" customHeight="1" x14ac:dyDescent="0.2">
      <c r="A57" s="106" t="s">
        <v>119</v>
      </c>
      <c r="B57" s="107"/>
      <c r="C57" s="107"/>
      <c r="D57" s="107"/>
      <c r="E57" s="108"/>
      <c r="F57" s="35" t="s">
        <v>19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75" t="s">
        <v>199</v>
      </c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7"/>
      <c r="AN57" s="75" t="s">
        <v>202</v>
      </c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7"/>
      <c r="BG57" s="75" t="s">
        <v>209</v>
      </c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7"/>
    </row>
    <row r="58" spans="1:79" ht="51.75" customHeight="1" x14ac:dyDescent="0.2">
      <c r="A58" s="109"/>
      <c r="B58" s="110"/>
      <c r="C58" s="110"/>
      <c r="D58" s="110"/>
      <c r="E58" s="111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75" t="s">
        <v>4</v>
      </c>
      <c r="V58" s="76"/>
      <c r="W58" s="76"/>
      <c r="X58" s="76"/>
      <c r="Y58" s="77"/>
      <c r="Z58" s="75" t="s">
        <v>3</v>
      </c>
      <c r="AA58" s="76"/>
      <c r="AB58" s="76"/>
      <c r="AC58" s="76"/>
      <c r="AD58" s="77"/>
      <c r="AE58" s="100" t="s">
        <v>116</v>
      </c>
      <c r="AF58" s="101"/>
      <c r="AG58" s="101"/>
      <c r="AH58" s="102"/>
      <c r="AI58" s="75" t="s">
        <v>5</v>
      </c>
      <c r="AJ58" s="76"/>
      <c r="AK58" s="76"/>
      <c r="AL58" s="76"/>
      <c r="AM58" s="77"/>
      <c r="AN58" s="75" t="s">
        <v>4</v>
      </c>
      <c r="AO58" s="76"/>
      <c r="AP58" s="76"/>
      <c r="AQ58" s="76"/>
      <c r="AR58" s="77"/>
      <c r="AS58" s="75" t="s">
        <v>3</v>
      </c>
      <c r="AT58" s="76"/>
      <c r="AU58" s="76"/>
      <c r="AV58" s="76"/>
      <c r="AW58" s="77"/>
      <c r="AX58" s="100" t="s">
        <v>116</v>
      </c>
      <c r="AY58" s="101"/>
      <c r="AZ58" s="101"/>
      <c r="BA58" s="102"/>
      <c r="BB58" s="75" t="s">
        <v>96</v>
      </c>
      <c r="BC58" s="76"/>
      <c r="BD58" s="76"/>
      <c r="BE58" s="76"/>
      <c r="BF58" s="77"/>
      <c r="BG58" s="75" t="s">
        <v>4</v>
      </c>
      <c r="BH58" s="76"/>
      <c r="BI58" s="76"/>
      <c r="BJ58" s="76"/>
      <c r="BK58" s="77"/>
      <c r="BL58" s="75" t="s">
        <v>3</v>
      </c>
      <c r="BM58" s="76"/>
      <c r="BN58" s="76"/>
      <c r="BO58" s="76"/>
      <c r="BP58" s="77"/>
      <c r="BQ58" s="100" t="s">
        <v>116</v>
      </c>
      <c r="BR58" s="101"/>
      <c r="BS58" s="101"/>
      <c r="BT58" s="102"/>
      <c r="BU58" s="35" t="s">
        <v>97</v>
      </c>
      <c r="BV58" s="35"/>
      <c r="BW58" s="35"/>
      <c r="BX58" s="35"/>
      <c r="BY58" s="35"/>
    </row>
    <row r="59" spans="1:79" ht="15" customHeight="1" x14ac:dyDescent="0.2">
      <c r="A59" s="75">
        <v>1</v>
      </c>
      <c r="B59" s="76"/>
      <c r="C59" s="76"/>
      <c r="D59" s="76"/>
      <c r="E59" s="77"/>
      <c r="F59" s="75">
        <v>2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7"/>
      <c r="U59" s="75">
        <v>3</v>
      </c>
      <c r="V59" s="76"/>
      <c r="W59" s="76"/>
      <c r="X59" s="76"/>
      <c r="Y59" s="77"/>
      <c r="Z59" s="75">
        <v>4</v>
      </c>
      <c r="AA59" s="76"/>
      <c r="AB59" s="76"/>
      <c r="AC59" s="76"/>
      <c r="AD59" s="77"/>
      <c r="AE59" s="75">
        <v>5</v>
      </c>
      <c r="AF59" s="76"/>
      <c r="AG59" s="76"/>
      <c r="AH59" s="77"/>
      <c r="AI59" s="75">
        <v>6</v>
      </c>
      <c r="AJ59" s="76"/>
      <c r="AK59" s="76"/>
      <c r="AL59" s="76"/>
      <c r="AM59" s="77"/>
      <c r="AN59" s="75">
        <v>7</v>
      </c>
      <c r="AO59" s="76"/>
      <c r="AP59" s="76"/>
      <c r="AQ59" s="76"/>
      <c r="AR59" s="77"/>
      <c r="AS59" s="75">
        <v>8</v>
      </c>
      <c r="AT59" s="76"/>
      <c r="AU59" s="76"/>
      <c r="AV59" s="76"/>
      <c r="AW59" s="77"/>
      <c r="AX59" s="75">
        <v>9</v>
      </c>
      <c r="AY59" s="76"/>
      <c r="AZ59" s="76"/>
      <c r="BA59" s="77"/>
      <c r="BB59" s="75">
        <v>10</v>
      </c>
      <c r="BC59" s="76"/>
      <c r="BD59" s="76"/>
      <c r="BE59" s="76"/>
      <c r="BF59" s="77"/>
      <c r="BG59" s="75">
        <v>11</v>
      </c>
      <c r="BH59" s="76"/>
      <c r="BI59" s="76"/>
      <c r="BJ59" s="76"/>
      <c r="BK59" s="77"/>
      <c r="BL59" s="75">
        <v>12</v>
      </c>
      <c r="BM59" s="76"/>
      <c r="BN59" s="76"/>
      <c r="BO59" s="76"/>
      <c r="BP59" s="77"/>
      <c r="BQ59" s="75">
        <v>13</v>
      </c>
      <c r="BR59" s="76"/>
      <c r="BS59" s="76"/>
      <c r="BT59" s="77"/>
      <c r="BU59" s="35">
        <v>14</v>
      </c>
      <c r="BV59" s="35"/>
      <c r="BW59" s="35"/>
      <c r="BX59" s="35"/>
      <c r="BY59" s="35"/>
    </row>
    <row r="60" spans="1:79" s="1" customFormat="1" ht="13.5" hidden="1" customHeight="1" x14ac:dyDescent="0.2">
      <c r="A60" s="90" t="s">
        <v>64</v>
      </c>
      <c r="B60" s="91"/>
      <c r="C60" s="91"/>
      <c r="D60" s="91"/>
      <c r="E60" s="92"/>
      <c r="F60" s="90" t="s">
        <v>57</v>
      </c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90" t="s">
        <v>65</v>
      </c>
      <c r="V60" s="91"/>
      <c r="W60" s="91"/>
      <c r="X60" s="91"/>
      <c r="Y60" s="92"/>
      <c r="Z60" s="90" t="s">
        <v>66</v>
      </c>
      <c r="AA60" s="91"/>
      <c r="AB60" s="91"/>
      <c r="AC60" s="91"/>
      <c r="AD60" s="92"/>
      <c r="AE60" s="90" t="s">
        <v>91</v>
      </c>
      <c r="AF60" s="91"/>
      <c r="AG60" s="91"/>
      <c r="AH60" s="92"/>
      <c r="AI60" s="97" t="s">
        <v>170</v>
      </c>
      <c r="AJ60" s="98"/>
      <c r="AK60" s="98"/>
      <c r="AL60" s="98"/>
      <c r="AM60" s="99"/>
      <c r="AN60" s="90" t="s">
        <v>67</v>
      </c>
      <c r="AO60" s="91"/>
      <c r="AP60" s="91"/>
      <c r="AQ60" s="91"/>
      <c r="AR60" s="92"/>
      <c r="AS60" s="90" t="s">
        <v>68</v>
      </c>
      <c r="AT60" s="91"/>
      <c r="AU60" s="91"/>
      <c r="AV60" s="91"/>
      <c r="AW60" s="92"/>
      <c r="AX60" s="90" t="s">
        <v>92</v>
      </c>
      <c r="AY60" s="91"/>
      <c r="AZ60" s="91"/>
      <c r="BA60" s="92"/>
      <c r="BB60" s="97" t="s">
        <v>170</v>
      </c>
      <c r="BC60" s="98"/>
      <c r="BD60" s="98"/>
      <c r="BE60" s="98"/>
      <c r="BF60" s="99"/>
      <c r="BG60" s="90" t="s">
        <v>58</v>
      </c>
      <c r="BH60" s="91"/>
      <c r="BI60" s="91"/>
      <c r="BJ60" s="91"/>
      <c r="BK60" s="92"/>
      <c r="BL60" s="90" t="s">
        <v>59</v>
      </c>
      <c r="BM60" s="91"/>
      <c r="BN60" s="91"/>
      <c r="BO60" s="91"/>
      <c r="BP60" s="92"/>
      <c r="BQ60" s="90" t="s">
        <v>93</v>
      </c>
      <c r="BR60" s="91"/>
      <c r="BS60" s="91"/>
      <c r="BT60" s="92"/>
      <c r="BU60" s="86" t="s">
        <v>170</v>
      </c>
      <c r="BV60" s="86"/>
      <c r="BW60" s="86"/>
      <c r="BX60" s="86"/>
      <c r="BY60" s="86"/>
      <c r="CA60" t="s">
        <v>27</v>
      </c>
    </row>
    <row r="61" spans="1:79" s="6" customFormat="1" ht="12.75" customHeight="1" x14ac:dyDescent="0.2">
      <c r="A61" s="36"/>
      <c r="B61" s="37"/>
      <c r="C61" s="37"/>
      <c r="D61" s="37"/>
      <c r="E61" s="48"/>
      <c r="F61" s="36" t="s">
        <v>147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8"/>
      <c r="U61" s="43"/>
      <c r="V61" s="44"/>
      <c r="W61" s="44"/>
      <c r="X61" s="44"/>
      <c r="Y61" s="45"/>
      <c r="Z61" s="43"/>
      <c r="AA61" s="44"/>
      <c r="AB61" s="44"/>
      <c r="AC61" s="44"/>
      <c r="AD61" s="45"/>
      <c r="AE61" s="43"/>
      <c r="AF61" s="44"/>
      <c r="AG61" s="44"/>
      <c r="AH61" s="45"/>
      <c r="AI61" s="43">
        <f>IF(ISNUMBER(U61),U61,0)+IF(ISNUMBER(Z61),Z61,0)</f>
        <v>0</v>
      </c>
      <c r="AJ61" s="44"/>
      <c r="AK61" s="44"/>
      <c r="AL61" s="44"/>
      <c r="AM61" s="45"/>
      <c r="AN61" s="43"/>
      <c r="AO61" s="44"/>
      <c r="AP61" s="44"/>
      <c r="AQ61" s="44"/>
      <c r="AR61" s="45"/>
      <c r="AS61" s="43"/>
      <c r="AT61" s="44"/>
      <c r="AU61" s="44"/>
      <c r="AV61" s="44"/>
      <c r="AW61" s="45"/>
      <c r="AX61" s="43"/>
      <c r="AY61" s="44"/>
      <c r="AZ61" s="44"/>
      <c r="BA61" s="45"/>
      <c r="BB61" s="43">
        <f>IF(ISNUMBER(AN61),AN61,0)+IF(ISNUMBER(AS61),AS61,0)</f>
        <v>0</v>
      </c>
      <c r="BC61" s="44"/>
      <c r="BD61" s="44"/>
      <c r="BE61" s="44"/>
      <c r="BF61" s="45"/>
      <c r="BG61" s="43"/>
      <c r="BH61" s="44"/>
      <c r="BI61" s="44"/>
      <c r="BJ61" s="44"/>
      <c r="BK61" s="45"/>
      <c r="BL61" s="43"/>
      <c r="BM61" s="44"/>
      <c r="BN61" s="44"/>
      <c r="BO61" s="44"/>
      <c r="BP61" s="45"/>
      <c r="BQ61" s="43"/>
      <c r="BR61" s="44"/>
      <c r="BS61" s="44"/>
      <c r="BT61" s="45"/>
      <c r="BU61" s="43">
        <f>IF(ISNUMBER(BG61),BG61,0)+IF(ISNUMBER(BL61),BL61,0)</f>
        <v>0</v>
      </c>
      <c r="BV61" s="44"/>
      <c r="BW61" s="44"/>
      <c r="BX61" s="44"/>
      <c r="BY61" s="45"/>
      <c r="CA61" s="6" t="s">
        <v>28</v>
      </c>
    </row>
    <row r="63" spans="1:79" ht="14.25" customHeight="1" x14ac:dyDescent="0.2">
      <c r="A63" s="62" t="s">
        <v>226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15" customHeight="1" x14ac:dyDescent="0.2">
      <c r="A64" s="78" t="s">
        <v>198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</row>
    <row r="65" spans="1:79" ht="23.1" customHeight="1" x14ac:dyDescent="0.2">
      <c r="A65" s="106" t="s">
        <v>118</v>
      </c>
      <c r="B65" s="107"/>
      <c r="C65" s="107"/>
      <c r="D65" s="108"/>
      <c r="E65" s="80" t="s">
        <v>19</v>
      </c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2"/>
      <c r="X65" s="75" t="s">
        <v>220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7"/>
      <c r="AR65" s="35" t="s">
        <v>225</v>
      </c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</row>
    <row r="66" spans="1:79" ht="48.75" customHeight="1" x14ac:dyDescent="0.2">
      <c r="A66" s="109"/>
      <c r="B66" s="110"/>
      <c r="C66" s="110"/>
      <c r="D66" s="111"/>
      <c r="E66" s="83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5"/>
      <c r="X66" s="80" t="s">
        <v>4</v>
      </c>
      <c r="Y66" s="81"/>
      <c r="Z66" s="81"/>
      <c r="AA66" s="81"/>
      <c r="AB66" s="82"/>
      <c r="AC66" s="80" t="s">
        <v>3</v>
      </c>
      <c r="AD66" s="81"/>
      <c r="AE66" s="81"/>
      <c r="AF66" s="81"/>
      <c r="AG66" s="82"/>
      <c r="AH66" s="100" t="s">
        <v>116</v>
      </c>
      <c r="AI66" s="101"/>
      <c r="AJ66" s="101"/>
      <c r="AK66" s="101"/>
      <c r="AL66" s="102"/>
      <c r="AM66" s="75" t="s">
        <v>5</v>
      </c>
      <c r="AN66" s="76"/>
      <c r="AO66" s="76"/>
      <c r="AP66" s="76"/>
      <c r="AQ66" s="77"/>
      <c r="AR66" s="75" t="s">
        <v>4</v>
      </c>
      <c r="AS66" s="76"/>
      <c r="AT66" s="76"/>
      <c r="AU66" s="76"/>
      <c r="AV66" s="77"/>
      <c r="AW66" s="75" t="s">
        <v>3</v>
      </c>
      <c r="AX66" s="76"/>
      <c r="AY66" s="76"/>
      <c r="AZ66" s="76"/>
      <c r="BA66" s="77"/>
      <c r="BB66" s="100" t="s">
        <v>116</v>
      </c>
      <c r="BC66" s="101"/>
      <c r="BD66" s="101"/>
      <c r="BE66" s="101"/>
      <c r="BF66" s="102"/>
      <c r="BG66" s="75" t="s">
        <v>96</v>
      </c>
      <c r="BH66" s="76"/>
      <c r="BI66" s="76"/>
      <c r="BJ66" s="76"/>
      <c r="BK66" s="77"/>
    </row>
    <row r="67" spans="1:79" ht="12.75" customHeight="1" x14ac:dyDescent="0.2">
      <c r="A67" s="75">
        <v>1</v>
      </c>
      <c r="B67" s="76"/>
      <c r="C67" s="76"/>
      <c r="D67" s="77"/>
      <c r="E67" s="75">
        <v>2</v>
      </c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7"/>
      <c r="X67" s="75">
        <v>3</v>
      </c>
      <c r="Y67" s="76"/>
      <c r="Z67" s="76"/>
      <c r="AA67" s="76"/>
      <c r="AB67" s="77"/>
      <c r="AC67" s="75">
        <v>4</v>
      </c>
      <c r="AD67" s="76"/>
      <c r="AE67" s="76"/>
      <c r="AF67" s="76"/>
      <c r="AG67" s="77"/>
      <c r="AH67" s="75">
        <v>5</v>
      </c>
      <c r="AI67" s="76"/>
      <c r="AJ67" s="76"/>
      <c r="AK67" s="76"/>
      <c r="AL67" s="77"/>
      <c r="AM67" s="75">
        <v>6</v>
      </c>
      <c r="AN67" s="76"/>
      <c r="AO67" s="76"/>
      <c r="AP67" s="76"/>
      <c r="AQ67" s="77"/>
      <c r="AR67" s="75">
        <v>7</v>
      </c>
      <c r="AS67" s="76"/>
      <c r="AT67" s="76"/>
      <c r="AU67" s="76"/>
      <c r="AV67" s="77"/>
      <c r="AW67" s="75">
        <v>8</v>
      </c>
      <c r="AX67" s="76"/>
      <c r="AY67" s="76"/>
      <c r="AZ67" s="76"/>
      <c r="BA67" s="77"/>
      <c r="BB67" s="75">
        <v>9</v>
      </c>
      <c r="BC67" s="76"/>
      <c r="BD67" s="76"/>
      <c r="BE67" s="76"/>
      <c r="BF67" s="77"/>
      <c r="BG67" s="75">
        <v>10</v>
      </c>
      <c r="BH67" s="76"/>
      <c r="BI67" s="76"/>
      <c r="BJ67" s="76"/>
      <c r="BK67" s="77"/>
    </row>
    <row r="68" spans="1:79" s="1" customFormat="1" ht="12.75" hidden="1" customHeight="1" x14ac:dyDescent="0.2">
      <c r="A68" s="90" t="s">
        <v>64</v>
      </c>
      <c r="B68" s="91"/>
      <c r="C68" s="91"/>
      <c r="D68" s="92"/>
      <c r="E68" s="90" t="s">
        <v>57</v>
      </c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2"/>
      <c r="X68" s="112" t="s">
        <v>60</v>
      </c>
      <c r="Y68" s="113"/>
      <c r="Z68" s="113"/>
      <c r="AA68" s="113"/>
      <c r="AB68" s="114"/>
      <c r="AC68" s="112" t="s">
        <v>61</v>
      </c>
      <c r="AD68" s="113"/>
      <c r="AE68" s="113"/>
      <c r="AF68" s="113"/>
      <c r="AG68" s="114"/>
      <c r="AH68" s="90" t="s">
        <v>94</v>
      </c>
      <c r="AI68" s="91"/>
      <c r="AJ68" s="91"/>
      <c r="AK68" s="91"/>
      <c r="AL68" s="92"/>
      <c r="AM68" s="97" t="s">
        <v>171</v>
      </c>
      <c r="AN68" s="98"/>
      <c r="AO68" s="98"/>
      <c r="AP68" s="98"/>
      <c r="AQ68" s="99"/>
      <c r="AR68" s="90" t="s">
        <v>62</v>
      </c>
      <c r="AS68" s="91"/>
      <c r="AT68" s="91"/>
      <c r="AU68" s="91"/>
      <c r="AV68" s="92"/>
      <c r="AW68" s="90" t="s">
        <v>63</v>
      </c>
      <c r="AX68" s="91"/>
      <c r="AY68" s="91"/>
      <c r="AZ68" s="91"/>
      <c r="BA68" s="92"/>
      <c r="BB68" s="90" t="s">
        <v>95</v>
      </c>
      <c r="BC68" s="91"/>
      <c r="BD68" s="91"/>
      <c r="BE68" s="91"/>
      <c r="BF68" s="92"/>
      <c r="BG68" s="97" t="s">
        <v>171</v>
      </c>
      <c r="BH68" s="98"/>
      <c r="BI68" s="98"/>
      <c r="BJ68" s="98"/>
      <c r="BK68" s="99"/>
      <c r="CA68" t="s">
        <v>29</v>
      </c>
    </row>
    <row r="69" spans="1:79" s="25" customFormat="1" ht="12.75" customHeight="1" x14ac:dyDescent="0.2">
      <c r="A69" s="27">
        <v>2240</v>
      </c>
      <c r="B69" s="28"/>
      <c r="C69" s="28"/>
      <c r="D69" s="49"/>
      <c r="E69" s="29" t="s">
        <v>175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50">
        <v>0</v>
      </c>
      <c r="Y69" s="51"/>
      <c r="Z69" s="51"/>
      <c r="AA69" s="51"/>
      <c r="AB69" s="52"/>
      <c r="AC69" s="50">
        <v>1670</v>
      </c>
      <c r="AD69" s="51"/>
      <c r="AE69" s="51"/>
      <c r="AF69" s="51"/>
      <c r="AG69" s="52"/>
      <c r="AH69" s="50">
        <v>0</v>
      </c>
      <c r="AI69" s="51"/>
      <c r="AJ69" s="51"/>
      <c r="AK69" s="51"/>
      <c r="AL69" s="52"/>
      <c r="AM69" s="50">
        <f>IF(ISNUMBER(X69),X69,0)+IF(ISNUMBER(AC69),AC69,0)</f>
        <v>1670</v>
      </c>
      <c r="AN69" s="51"/>
      <c r="AO69" s="51"/>
      <c r="AP69" s="51"/>
      <c r="AQ69" s="52"/>
      <c r="AR69" s="50">
        <v>0</v>
      </c>
      <c r="AS69" s="51"/>
      <c r="AT69" s="51"/>
      <c r="AU69" s="51"/>
      <c r="AV69" s="52"/>
      <c r="AW69" s="50">
        <v>1670</v>
      </c>
      <c r="AX69" s="51"/>
      <c r="AY69" s="51"/>
      <c r="AZ69" s="51"/>
      <c r="BA69" s="52"/>
      <c r="BB69" s="50">
        <v>0</v>
      </c>
      <c r="BC69" s="51"/>
      <c r="BD69" s="51"/>
      <c r="BE69" s="51"/>
      <c r="BF69" s="52"/>
      <c r="BG69" s="53">
        <f>IF(ISNUMBER(AR69),AR69,0)+IF(ISNUMBER(AW69),AW69,0)</f>
        <v>1670</v>
      </c>
      <c r="BH69" s="53"/>
      <c r="BI69" s="53"/>
      <c r="BJ69" s="53"/>
      <c r="BK69" s="53"/>
      <c r="CA69" s="25" t="s">
        <v>30</v>
      </c>
    </row>
    <row r="70" spans="1:79" s="6" customFormat="1" ht="12.75" customHeight="1" x14ac:dyDescent="0.2">
      <c r="A70" s="36"/>
      <c r="B70" s="37"/>
      <c r="C70" s="37"/>
      <c r="D70" s="48"/>
      <c r="E70" s="42" t="s">
        <v>147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3">
        <v>0</v>
      </c>
      <c r="Y70" s="44"/>
      <c r="Z70" s="44"/>
      <c r="AA70" s="44"/>
      <c r="AB70" s="45"/>
      <c r="AC70" s="43">
        <v>1670</v>
      </c>
      <c r="AD70" s="44"/>
      <c r="AE70" s="44"/>
      <c r="AF70" s="44"/>
      <c r="AG70" s="45"/>
      <c r="AH70" s="43">
        <v>0</v>
      </c>
      <c r="AI70" s="44"/>
      <c r="AJ70" s="44"/>
      <c r="AK70" s="44"/>
      <c r="AL70" s="45"/>
      <c r="AM70" s="43">
        <f>IF(ISNUMBER(X70),X70,0)+IF(ISNUMBER(AC70),AC70,0)</f>
        <v>1670</v>
      </c>
      <c r="AN70" s="44"/>
      <c r="AO70" s="44"/>
      <c r="AP70" s="44"/>
      <c r="AQ70" s="45"/>
      <c r="AR70" s="43">
        <v>0</v>
      </c>
      <c r="AS70" s="44"/>
      <c r="AT70" s="44"/>
      <c r="AU70" s="44"/>
      <c r="AV70" s="45"/>
      <c r="AW70" s="43">
        <v>1670</v>
      </c>
      <c r="AX70" s="44"/>
      <c r="AY70" s="44"/>
      <c r="AZ70" s="44"/>
      <c r="BA70" s="45"/>
      <c r="BB70" s="43">
        <v>0</v>
      </c>
      <c r="BC70" s="44"/>
      <c r="BD70" s="44"/>
      <c r="BE70" s="44"/>
      <c r="BF70" s="45"/>
      <c r="BG70" s="46">
        <f>IF(ISNUMBER(AR70),AR70,0)+IF(ISNUMBER(AW70),AW70,0)</f>
        <v>1670</v>
      </c>
      <c r="BH70" s="46"/>
      <c r="BI70" s="46"/>
      <c r="BJ70" s="46"/>
      <c r="BK70" s="46"/>
    </row>
    <row r="72" spans="1:79" ht="14.25" customHeight="1" x14ac:dyDescent="0.2">
      <c r="A72" s="62" t="s">
        <v>227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</row>
    <row r="73" spans="1:79" ht="15" customHeight="1" x14ac:dyDescent="0.2">
      <c r="A73" s="78" t="s">
        <v>198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</row>
    <row r="74" spans="1:79" ht="23.1" customHeight="1" x14ac:dyDescent="0.2">
      <c r="A74" s="106" t="s">
        <v>119</v>
      </c>
      <c r="B74" s="107"/>
      <c r="C74" s="107"/>
      <c r="D74" s="107"/>
      <c r="E74" s="108"/>
      <c r="F74" s="80" t="s">
        <v>19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2"/>
      <c r="X74" s="35" t="s">
        <v>220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75" t="s">
        <v>225</v>
      </c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7"/>
    </row>
    <row r="75" spans="1:79" ht="53.25" customHeight="1" x14ac:dyDescent="0.2">
      <c r="A75" s="109"/>
      <c r="B75" s="110"/>
      <c r="C75" s="110"/>
      <c r="D75" s="110"/>
      <c r="E75" s="111"/>
      <c r="F75" s="83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5"/>
      <c r="X75" s="75" t="s">
        <v>4</v>
      </c>
      <c r="Y75" s="76"/>
      <c r="Z75" s="76"/>
      <c r="AA75" s="76"/>
      <c r="AB75" s="77"/>
      <c r="AC75" s="75" t="s">
        <v>3</v>
      </c>
      <c r="AD75" s="76"/>
      <c r="AE75" s="76"/>
      <c r="AF75" s="76"/>
      <c r="AG75" s="77"/>
      <c r="AH75" s="100" t="s">
        <v>116</v>
      </c>
      <c r="AI75" s="101"/>
      <c r="AJ75" s="101"/>
      <c r="AK75" s="101"/>
      <c r="AL75" s="102"/>
      <c r="AM75" s="75" t="s">
        <v>5</v>
      </c>
      <c r="AN75" s="76"/>
      <c r="AO75" s="76"/>
      <c r="AP75" s="76"/>
      <c r="AQ75" s="77"/>
      <c r="AR75" s="75" t="s">
        <v>4</v>
      </c>
      <c r="AS75" s="76"/>
      <c r="AT75" s="76"/>
      <c r="AU75" s="76"/>
      <c r="AV75" s="77"/>
      <c r="AW75" s="75" t="s">
        <v>3</v>
      </c>
      <c r="AX75" s="76"/>
      <c r="AY75" s="76"/>
      <c r="AZ75" s="76"/>
      <c r="BA75" s="77"/>
      <c r="BB75" s="68" t="s">
        <v>116</v>
      </c>
      <c r="BC75" s="68"/>
      <c r="BD75" s="68"/>
      <c r="BE75" s="68"/>
      <c r="BF75" s="68"/>
      <c r="BG75" s="75" t="s">
        <v>96</v>
      </c>
      <c r="BH75" s="76"/>
      <c r="BI75" s="76"/>
      <c r="BJ75" s="76"/>
      <c r="BK75" s="77"/>
    </row>
    <row r="76" spans="1:79" ht="15" customHeight="1" x14ac:dyDescent="0.2">
      <c r="A76" s="75">
        <v>1</v>
      </c>
      <c r="B76" s="76"/>
      <c r="C76" s="76"/>
      <c r="D76" s="76"/>
      <c r="E76" s="77"/>
      <c r="F76" s="75">
        <v>2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5">
        <v>3</v>
      </c>
      <c r="Y76" s="76"/>
      <c r="Z76" s="76"/>
      <c r="AA76" s="76"/>
      <c r="AB76" s="77"/>
      <c r="AC76" s="75">
        <v>4</v>
      </c>
      <c r="AD76" s="76"/>
      <c r="AE76" s="76"/>
      <c r="AF76" s="76"/>
      <c r="AG76" s="77"/>
      <c r="AH76" s="75">
        <v>5</v>
      </c>
      <c r="AI76" s="76"/>
      <c r="AJ76" s="76"/>
      <c r="AK76" s="76"/>
      <c r="AL76" s="77"/>
      <c r="AM76" s="75">
        <v>6</v>
      </c>
      <c r="AN76" s="76"/>
      <c r="AO76" s="76"/>
      <c r="AP76" s="76"/>
      <c r="AQ76" s="77"/>
      <c r="AR76" s="75">
        <v>7</v>
      </c>
      <c r="AS76" s="76"/>
      <c r="AT76" s="76"/>
      <c r="AU76" s="76"/>
      <c r="AV76" s="77"/>
      <c r="AW76" s="75">
        <v>8</v>
      </c>
      <c r="AX76" s="76"/>
      <c r="AY76" s="76"/>
      <c r="AZ76" s="76"/>
      <c r="BA76" s="77"/>
      <c r="BB76" s="75">
        <v>9</v>
      </c>
      <c r="BC76" s="76"/>
      <c r="BD76" s="76"/>
      <c r="BE76" s="76"/>
      <c r="BF76" s="77"/>
      <c r="BG76" s="75">
        <v>10</v>
      </c>
      <c r="BH76" s="76"/>
      <c r="BI76" s="76"/>
      <c r="BJ76" s="76"/>
      <c r="BK76" s="77"/>
    </row>
    <row r="77" spans="1:79" s="1" customFormat="1" ht="15" hidden="1" customHeight="1" x14ac:dyDescent="0.2">
      <c r="A77" s="90" t="s">
        <v>64</v>
      </c>
      <c r="B77" s="91"/>
      <c r="C77" s="91"/>
      <c r="D77" s="91"/>
      <c r="E77" s="92"/>
      <c r="F77" s="90" t="s">
        <v>57</v>
      </c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2"/>
      <c r="X77" s="90" t="s">
        <v>60</v>
      </c>
      <c r="Y77" s="91"/>
      <c r="Z77" s="91"/>
      <c r="AA77" s="91"/>
      <c r="AB77" s="92"/>
      <c r="AC77" s="90" t="s">
        <v>61</v>
      </c>
      <c r="AD77" s="91"/>
      <c r="AE77" s="91"/>
      <c r="AF77" s="91"/>
      <c r="AG77" s="92"/>
      <c r="AH77" s="90" t="s">
        <v>94</v>
      </c>
      <c r="AI77" s="91"/>
      <c r="AJ77" s="91"/>
      <c r="AK77" s="91"/>
      <c r="AL77" s="92"/>
      <c r="AM77" s="97" t="s">
        <v>171</v>
      </c>
      <c r="AN77" s="98"/>
      <c r="AO77" s="98"/>
      <c r="AP77" s="98"/>
      <c r="AQ77" s="99"/>
      <c r="AR77" s="90" t="s">
        <v>62</v>
      </c>
      <c r="AS77" s="91"/>
      <c r="AT77" s="91"/>
      <c r="AU77" s="91"/>
      <c r="AV77" s="92"/>
      <c r="AW77" s="90" t="s">
        <v>63</v>
      </c>
      <c r="AX77" s="91"/>
      <c r="AY77" s="91"/>
      <c r="AZ77" s="91"/>
      <c r="BA77" s="92"/>
      <c r="BB77" s="90" t="s">
        <v>95</v>
      </c>
      <c r="BC77" s="91"/>
      <c r="BD77" s="91"/>
      <c r="BE77" s="91"/>
      <c r="BF77" s="92"/>
      <c r="BG77" s="97" t="s">
        <v>171</v>
      </c>
      <c r="BH77" s="98"/>
      <c r="BI77" s="98"/>
      <c r="BJ77" s="98"/>
      <c r="BK77" s="99"/>
      <c r="CA77" t="s">
        <v>31</v>
      </c>
    </row>
    <row r="78" spans="1:79" s="6" customFormat="1" ht="12.75" customHeight="1" x14ac:dyDescent="0.2">
      <c r="A78" s="36"/>
      <c r="B78" s="37"/>
      <c r="C78" s="37"/>
      <c r="D78" s="37"/>
      <c r="E78" s="48"/>
      <c r="F78" s="36" t="s">
        <v>147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48"/>
      <c r="X78" s="103"/>
      <c r="Y78" s="104"/>
      <c r="Z78" s="104"/>
      <c r="AA78" s="104"/>
      <c r="AB78" s="105"/>
      <c r="AC78" s="103"/>
      <c r="AD78" s="104"/>
      <c r="AE78" s="104"/>
      <c r="AF78" s="104"/>
      <c r="AG78" s="105"/>
      <c r="AH78" s="46"/>
      <c r="AI78" s="46"/>
      <c r="AJ78" s="46"/>
      <c r="AK78" s="46"/>
      <c r="AL78" s="46"/>
      <c r="AM78" s="46">
        <f>IF(ISNUMBER(X78),X78,0)+IF(ISNUMBER(AC78),AC78,0)</f>
        <v>0</v>
      </c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>
        <f>IF(ISNUMBER(AR78),AR78,0)+IF(ISNUMBER(AW78),AW78,0)</f>
        <v>0</v>
      </c>
      <c r="BH78" s="46"/>
      <c r="BI78" s="46"/>
      <c r="BJ78" s="46"/>
      <c r="BK78" s="46"/>
      <c r="CA78" s="6" t="s">
        <v>32</v>
      </c>
    </row>
    <row r="81" spans="1:79" ht="14.25" customHeight="1" x14ac:dyDescent="0.2">
      <c r="A81" s="62" t="s">
        <v>120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4.25" customHeight="1" x14ac:dyDescent="0.2">
      <c r="A82" s="62" t="s">
        <v>212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</row>
    <row r="83" spans="1:79" ht="15" customHeight="1" x14ac:dyDescent="0.2">
      <c r="A83" s="78" t="s">
        <v>198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</row>
    <row r="84" spans="1:79" ht="23.1" customHeight="1" x14ac:dyDescent="0.2">
      <c r="A84" s="80" t="s">
        <v>6</v>
      </c>
      <c r="B84" s="81"/>
      <c r="C84" s="81"/>
      <c r="D84" s="80" t="s">
        <v>121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2"/>
      <c r="U84" s="75" t="s">
        <v>199</v>
      </c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7"/>
      <c r="AN84" s="75" t="s">
        <v>202</v>
      </c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7"/>
      <c r="BG84" s="35" t="s">
        <v>209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83"/>
      <c r="B85" s="84"/>
      <c r="C85" s="84"/>
      <c r="D85" s="83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5"/>
      <c r="U85" s="75" t="s">
        <v>4</v>
      </c>
      <c r="V85" s="76"/>
      <c r="W85" s="76"/>
      <c r="X85" s="76"/>
      <c r="Y85" s="77"/>
      <c r="Z85" s="75" t="s">
        <v>3</v>
      </c>
      <c r="AA85" s="76"/>
      <c r="AB85" s="76"/>
      <c r="AC85" s="76"/>
      <c r="AD85" s="77"/>
      <c r="AE85" s="100" t="s">
        <v>116</v>
      </c>
      <c r="AF85" s="101"/>
      <c r="AG85" s="101"/>
      <c r="AH85" s="102"/>
      <c r="AI85" s="75" t="s">
        <v>5</v>
      </c>
      <c r="AJ85" s="76"/>
      <c r="AK85" s="76"/>
      <c r="AL85" s="76"/>
      <c r="AM85" s="77"/>
      <c r="AN85" s="75" t="s">
        <v>4</v>
      </c>
      <c r="AO85" s="76"/>
      <c r="AP85" s="76"/>
      <c r="AQ85" s="76"/>
      <c r="AR85" s="77"/>
      <c r="AS85" s="75" t="s">
        <v>3</v>
      </c>
      <c r="AT85" s="76"/>
      <c r="AU85" s="76"/>
      <c r="AV85" s="76"/>
      <c r="AW85" s="77"/>
      <c r="AX85" s="100" t="s">
        <v>116</v>
      </c>
      <c r="AY85" s="101"/>
      <c r="AZ85" s="101"/>
      <c r="BA85" s="102"/>
      <c r="BB85" s="75" t="s">
        <v>96</v>
      </c>
      <c r="BC85" s="76"/>
      <c r="BD85" s="76"/>
      <c r="BE85" s="76"/>
      <c r="BF85" s="77"/>
      <c r="BG85" s="75" t="s">
        <v>4</v>
      </c>
      <c r="BH85" s="76"/>
      <c r="BI85" s="76"/>
      <c r="BJ85" s="76"/>
      <c r="BK85" s="77"/>
      <c r="BL85" s="35" t="s">
        <v>3</v>
      </c>
      <c r="BM85" s="35"/>
      <c r="BN85" s="35"/>
      <c r="BO85" s="35"/>
      <c r="BP85" s="35"/>
      <c r="BQ85" s="68" t="s">
        <v>116</v>
      </c>
      <c r="BR85" s="68"/>
      <c r="BS85" s="68"/>
      <c r="BT85" s="68"/>
      <c r="BU85" s="75" t="s">
        <v>97</v>
      </c>
      <c r="BV85" s="76"/>
      <c r="BW85" s="76"/>
      <c r="BX85" s="76"/>
      <c r="BY85" s="77"/>
    </row>
    <row r="86" spans="1:79" ht="15" customHeight="1" x14ac:dyDescent="0.2">
      <c r="A86" s="75">
        <v>1</v>
      </c>
      <c r="B86" s="76"/>
      <c r="C86" s="76"/>
      <c r="D86" s="75">
        <v>2</v>
      </c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7"/>
      <c r="U86" s="75">
        <v>3</v>
      </c>
      <c r="V86" s="76"/>
      <c r="W86" s="76"/>
      <c r="X86" s="76"/>
      <c r="Y86" s="77"/>
      <c r="Z86" s="75">
        <v>4</v>
      </c>
      <c r="AA86" s="76"/>
      <c r="AB86" s="76"/>
      <c r="AC86" s="76"/>
      <c r="AD86" s="77"/>
      <c r="AE86" s="75">
        <v>5</v>
      </c>
      <c r="AF86" s="76"/>
      <c r="AG86" s="76"/>
      <c r="AH86" s="77"/>
      <c r="AI86" s="75">
        <v>6</v>
      </c>
      <c r="AJ86" s="76"/>
      <c r="AK86" s="76"/>
      <c r="AL86" s="76"/>
      <c r="AM86" s="77"/>
      <c r="AN86" s="75">
        <v>7</v>
      </c>
      <c r="AO86" s="76"/>
      <c r="AP86" s="76"/>
      <c r="AQ86" s="76"/>
      <c r="AR86" s="77"/>
      <c r="AS86" s="75">
        <v>8</v>
      </c>
      <c r="AT86" s="76"/>
      <c r="AU86" s="76"/>
      <c r="AV86" s="76"/>
      <c r="AW86" s="77"/>
      <c r="AX86" s="35">
        <v>9</v>
      </c>
      <c r="AY86" s="35"/>
      <c r="AZ86" s="35"/>
      <c r="BA86" s="35"/>
      <c r="BB86" s="75">
        <v>10</v>
      </c>
      <c r="BC86" s="76"/>
      <c r="BD86" s="76"/>
      <c r="BE86" s="76"/>
      <c r="BF86" s="77"/>
      <c r="BG86" s="75">
        <v>11</v>
      </c>
      <c r="BH86" s="76"/>
      <c r="BI86" s="76"/>
      <c r="BJ86" s="76"/>
      <c r="BK86" s="77"/>
      <c r="BL86" s="35">
        <v>12</v>
      </c>
      <c r="BM86" s="35"/>
      <c r="BN86" s="35"/>
      <c r="BO86" s="35"/>
      <c r="BP86" s="35"/>
      <c r="BQ86" s="75">
        <v>13</v>
      </c>
      <c r="BR86" s="76"/>
      <c r="BS86" s="76"/>
      <c r="BT86" s="77"/>
      <c r="BU86" s="75">
        <v>14</v>
      </c>
      <c r="BV86" s="76"/>
      <c r="BW86" s="76"/>
      <c r="BX86" s="76"/>
      <c r="BY86" s="77"/>
    </row>
    <row r="87" spans="1:79" s="1" customFormat="1" ht="14.25" hidden="1" customHeight="1" x14ac:dyDescent="0.2">
      <c r="A87" s="90" t="s">
        <v>69</v>
      </c>
      <c r="B87" s="91"/>
      <c r="C87" s="91"/>
      <c r="D87" s="90" t="s">
        <v>57</v>
      </c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66" t="s">
        <v>65</v>
      </c>
      <c r="V87" s="66"/>
      <c r="W87" s="66"/>
      <c r="X87" s="66"/>
      <c r="Y87" s="66"/>
      <c r="Z87" s="66" t="s">
        <v>66</v>
      </c>
      <c r="AA87" s="66"/>
      <c r="AB87" s="66"/>
      <c r="AC87" s="66"/>
      <c r="AD87" s="66"/>
      <c r="AE87" s="66" t="s">
        <v>91</v>
      </c>
      <c r="AF87" s="66"/>
      <c r="AG87" s="66"/>
      <c r="AH87" s="66"/>
      <c r="AI87" s="86" t="s">
        <v>170</v>
      </c>
      <c r="AJ87" s="86"/>
      <c r="AK87" s="86"/>
      <c r="AL87" s="86"/>
      <c r="AM87" s="86"/>
      <c r="AN87" s="66" t="s">
        <v>67</v>
      </c>
      <c r="AO87" s="66"/>
      <c r="AP87" s="66"/>
      <c r="AQ87" s="66"/>
      <c r="AR87" s="66"/>
      <c r="AS87" s="66" t="s">
        <v>68</v>
      </c>
      <c r="AT87" s="66"/>
      <c r="AU87" s="66"/>
      <c r="AV87" s="66"/>
      <c r="AW87" s="66"/>
      <c r="AX87" s="66" t="s">
        <v>92</v>
      </c>
      <c r="AY87" s="66"/>
      <c r="AZ87" s="66"/>
      <c r="BA87" s="66"/>
      <c r="BB87" s="86" t="s">
        <v>170</v>
      </c>
      <c r="BC87" s="86"/>
      <c r="BD87" s="86"/>
      <c r="BE87" s="86"/>
      <c r="BF87" s="86"/>
      <c r="BG87" s="66" t="s">
        <v>58</v>
      </c>
      <c r="BH87" s="66"/>
      <c r="BI87" s="66"/>
      <c r="BJ87" s="66"/>
      <c r="BK87" s="66"/>
      <c r="BL87" s="66" t="s">
        <v>59</v>
      </c>
      <c r="BM87" s="66"/>
      <c r="BN87" s="66"/>
      <c r="BO87" s="66"/>
      <c r="BP87" s="66"/>
      <c r="BQ87" s="66" t="s">
        <v>93</v>
      </c>
      <c r="BR87" s="66"/>
      <c r="BS87" s="66"/>
      <c r="BT87" s="66"/>
      <c r="BU87" s="86" t="s">
        <v>170</v>
      </c>
      <c r="BV87" s="86"/>
      <c r="BW87" s="86"/>
      <c r="BX87" s="86"/>
      <c r="BY87" s="86"/>
      <c r="CA87" t="s">
        <v>33</v>
      </c>
    </row>
    <row r="88" spans="1:79" s="25" customFormat="1" ht="12.75" customHeight="1" x14ac:dyDescent="0.2">
      <c r="A88" s="27">
        <v>1</v>
      </c>
      <c r="B88" s="28"/>
      <c r="C88" s="28"/>
      <c r="D88" s="29" t="s">
        <v>176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50">
        <v>0</v>
      </c>
      <c r="V88" s="51"/>
      <c r="W88" s="51"/>
      <c r="X88" s="51"/>
      <c r="Y88" s="52"/>
      <c r="Z88" s="50">
        <v>0</v>
      </c>
      <c r="AA88" s="51"/>
      <c r="AB88" s="51"/>
      <c r="AC88" s="51"/>
      <c r="AD88" s="52"/>
      <c r="AE88" s="50">
        <v>0</v>
      </c>
      <c r="AF88" s="51"/>
      <c r="AG88" s="51"/>
      <c r="AH88" s="52"/>
      <c r="AI88" s="50">
        <f>IF(ISNUMBER(U88),U88,0)+IF(ISNUMBER(Z88),Z88,0)</f>
        <v>0</v>
      </c>
      <c r="AJ88" s="51"/>
      <c r="AK88" s="51"/>
      <c r="AL88" s="51"/>
      <c r="AM88" s="52"/>
      <c r="AN88" s="50">
        <v>0</v>
      </c>
      <c r="AO88" s="51"/>
      <c r="AP88" s="51"/>
      <c r="AQ88" s="51"/>
      <c r="AR88" s="52"/>
      <c r="AS88" s="50">
        <v>2965</v>
      </c>
      <c r="AT88" s="51"/>
      <c r="AU88" s="51"/>
      <c r="AV88" s="51"/>
      <c r="AW88" s="52"/>
      <c r="AX88" s="50">
        <v>0</v>
      </c>
      <c r="AY88" s="51"/>
      <c r="AZ88" s="51"/>
      <c r="BA88" s="52"/>
      <c r="BB88" s="50">
        <f>IF(ISNUMBER(AN88),AN88,0)+IF(ISNUMBER(AS88),AS88,0)</f>
        <v>2965</v>
      </c>
      <c r="BC88" s="51"/>
      <c r="BD88" s="51"/>
      <c r="BE88" s="51"/>
      <c r="BF88" s="52"/>
      <c r="BG88" s="50">
        <v>0</v>
      </c>
      <c r="BH88" s="51"/>
      <c r="BI88" s="51"/>
      <c r="BJ88" s="51"/>
      <c r="BK88" s="52"/>
      <c r="BL88" s="50">
        <v>1670</v>
      </c>
      <c r="BM88" s="51"/>
      <c r="BN88" s="51"/>
      <c r="BO88" s="51"/>
      <c r="BP88" s="52"/>
      <c r="BQ88" s="50">
        <v>0</v>
      </c>
      <c r="BR88" s="51"/>
      <c r="BS88" s="51"/>
      <c r="BT88" s="52"/>
      <c r="BU88" s="50">
        <f>IF(ISNUMBER(BG88),BG88,0)+IF(ISNUMBER(BL88),BL88,0)</f>
        <v>1670</v>
      </c>
      <c r="BV88" s="51"/>
      <c r="BW88" s="51"/>
      <c r="BX88" s="51"/>
      <c r="BY88" s="52"/>
      <c r="CA88" s="25" t="s">
        <v>34</v>
      </c>
    </row>
    <row r="89" spans="1:79" s="6" customFormat="1" ht="12.75" customHeight="1" x14ac:dyDescent="0.2">
      <c r="A89" s="36"/>
      <c r="B89" s="37"/>
      <c r="C89" s="37"/>
      <c r="D89" s="42" t="s">
        <v>147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0"/>
      <c r="U89" s="43">
        <v>0</v>
      </c>
      <c r="V89" s="44"/>
      <c r="W89" s="44"/>
      <c r="X89" s="44"/>
      <c r="Y89" s="45"/>
      <c r="Z89" s="43">
        <v>0</v>
      </c>
      <c r="AA89" s="44"/>
      <c r="AB89" s="44"/>
      <c r="AC89" s="44"/>
      <c r="AD89" s="45"/>
      <c r="AE89" s="43">
        <v>0</v>
      </c>
      <c r="AF89" s="44"/>
      <c r="AG89" s="44"/>
      <c r="AH89" s="45"/>
      <c r="AI89" s="43">
        <f>IF(ISNUMBER(U89),U89,0)+IF(ISNUMBER(Z89),Z89,0)</f>
        <v>0</v>
      </c>
      <c r="AJ89" s="44"/>
      <c r="AK89" s="44"/>
      <c r="AL89" s="44"/>
      <c r="AM89" s="45"/>
      <c r="AN89" s="43">
        <v>0</v>
      </c>
      <c r="AO89" s="44"/>
      <c r="AP89" s="44"/>
      <c r="AQ89" s="44"/>
      <c r="AR89" s="45"/>
      <c r="AS89" s="43">
        <v>2965</v>
      </c>
      <c r="AT89" s="44"/>
      <c r="AU89" s="44"/>
      <c r="AV89" s="44"/>
      <c r="AW89" s="45"/>
      <c r="AX89" s="43">
        <v>0</v>
      </c>
      <c r="AY89" s="44"/>
      <c r="AZ89" s="44"/>
      <c r="BA89" s="45"/>
      <c r="BB89" s="43">
        <f>IF(ISNUMBER(AN89),AN89,0)+IF(ISNUMBER(AS89),AS89,0)</f>
        <v>2965</v>
      </c>
      <c r="BC89" s="44"/>
      <c r="BD89" s="44"/>
      <c r="BE89" s="44"/>
      <c r="BF89" s="45"/>
      <c r="BG89" s="43">
        <v>0</v>
      </c>
      <c r="BH89" s="44"/>
      <c r="BI89" s="44"/>
      <c r="BJ89" s="44"/>
      <c r="BK89" s="45"/>
      <c r="BL89" s="43">
        <v>1670</v>
      </c>
      <c r="BM89" s="44"/>
      <c r="BN89" s="44"/>
      <c r="BO89" s="44"/>
      <c r="BP89" s="45"/>
      <c r="BQ89" s="43">
        <v>0</v>
      </c>
      <c r="BR89" s="44"/>
      <c r="BS89" s="44"/>
      <c r="BT89" s="45"/>
      <c r="BU89" s="43">
        <f>IF(ISNUMBER(BG89),BG89,0)+IF(ISNUMBER(BL89),BL89,0)</f>
        <v>1670</v>
      </c>
      <c r="BV89" s="44"/>
      <c r="BW89" s="44"/>
      <c r="BX89" s="44"/>
      <c r="BY89" s="45"/>
    </row>
    <row r="91" spans="1:79" ht="14.25" customHeight="1" x14ac:dyDescent="0.2">
      <c r="A91" s="62" t="s">
        <v>228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</row>
    <row r="92" spans="1:79" ht="15" customHeight="1" x14ac:dyDescent="0.2">
      <c r="A92" s="79" t="s">
        <v>198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</row>
    <row r="93" spans="1:79" ht="23.1" customHeight="1" x14ac:dyDescent="0.2">
      <c r="A93" s="80" t="s">
        <v>6</v>
      </c>
      <c r="B93" s="81"/>
      <c r="C93" s="81"/>
      <c r="D93" s="80" t="s">
        <v>121</v>
      </c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2"/>
      <c r="U93" s="35" t="s">
        <v>220</v>
      </c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 t="s">
        <v>225</v>
      </c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</row>
    <row r="94" spans="1:79" ht="54" customHeight="1" x14ac:dyDescent="0.2">
      <c r="A94" s="83"/>
      <c r="B94" s="84"/>
      <c r="C94" s="84"/>
      <c r="D94" s="83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5"/>
      <c r="U94" s="75" t="s">
        <v>4</v>
      </c>
      <c r="V94" s="76"/>
      <c r="W94" s="76"/>
      <c r="X94" s="76"/>
      <c r="Y94" s="77"/>
      <c r="Z94" s="75" t="s">
        <v>3</v>
      </c>
      <c r="AA94" s="76"/>
      <c r="AB94" s="76"/>
      <c r="AC94" s="76"/>
      <c r="AD94" s="77"/>
      <c r="AE94" s="100" t="s">
        <v>116</v>
      </c>
      <c r="AF94" s="101"/>
      <c r="AG94" s="101"/>
      <c r="AH94" s="101"/>
      <c r="AI94" s="102"/>
      <c r="AJ94" s="75" t="s">
        <v>5</v>
      </c>
      <c r="AK94" s="76"/>
      <c r="AL94" s="76"/>
      <c r="AM94" s="76"/>
      <c r="AN94" s="77"/>
      <c r="AO94" s="75" t="s">
        <v>4</v>
      </c>
      <c r="AP94" s="76"/>
      <c r="AQ94" s="76"/>
      <c r="AR94" s="76"/>
      <c r="AS94" s="77"/>
      <c r="AT94" s="75" t="s">
        <v>3</v>
      </c>
      <c r="AU94" s="76"/>
      <c r="AV94" s="76"/>
      <c r="AW94" s="76"/>
      <c r="AX94" s="77"/>
      <c r="AY94" s="100" t="s">
        <v>116</v>
      </c>
      <c r="AZ94" s="101"/>
      <c r="BA94" s="101"/>
      <c r="BB94" s="101"/>
      <c r="BC94" s="102"/>
      <c r="BD94" s="35" t="s">
        <v>96</v>
      </c>
      <c r="BE94" s="35"/>
      <c r="BF94" s="35"/>
      <c r="BG94" s="35"/>
      <c r="BH94" s="35"/>
    </row>
    <row r="95" spans="1:79" ht="15" customHeight="1" x14ac:dyDescent="0.2">
      <c r="A95" s="75" t="s">
        <v>169</v>
      </c>
      <c r="B95" s="76"/>
      <c r="C95" s="76"/>
      <c r="D95" s="75">
        <v>2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7"/>
      <c r="U95" s="75">
        <v>3</v>
      </c>
      <c r="V95" s="76"/>
      <c r="W95" s="76"/>
      <c r="X95" s="76"/>
      <c r="Y95" s="77"/>
      <c r="Z95" s="75">
        <v>4</v>
      </c>
      <c r="AA95" s="76"/>
      <c r="AB95" s="76"/>
      <c r="AC95" s="76"/>
      <c r="AD95" s="77"/>
      <c r="AE95" s="75">
        <v>5</v>
      </c>
      <c r="AF95" s="76"/>
      <c r="AG95" s="76"/>
      <c r="AH95" s="76"/>
      <c r="AI95" s="77"/>
      <c r="AJ95" s="75">
        <v>6</v>
      </c>
      <c r="AK95" s="76"/>
      <c r="AL95" s="76"/>
      <c r="AM95" s="76"/>
      <c r="AN95" s="77"/>
      <c r="AO95" s="75">
        <v>7</v>
      </c>
      <c r="AP95" s="76"/>
      <c r="AQ95" s="76"/>
      <c r="AR95" s="76"/>
      <c r="AS95" s="77"/>
      <c r="AT95" s="75">
        <v>8</v>
      </c>
      <c r="AU95" s="76"/>
      <c r="AV95" s="76"/>
      <c r="AW95" s="76"/>
      <c r="AX95" s="77"/>
      <c r="AY95" s="75">
        <v>9</v>
      </c>
      <c r="AZ95" s="76"/>
      <c r="BA95" s="76"/>
      <c r="BB95" s="76"/>
      <c r="BC95" s="77"/>
      <c r="BD95" s="75">
        <v>10</v>
      </c>
      <c r="BE95" s="76"/>
      <c r="BF95" s="76"/>
      <c r="BG95" s="76"/>
      <c r="BH95" s="77"/>
    </row>
    <row r="96" spans="1:79" s="1" customFormat="1" ht="12.75" hidden="1" customHeight="1" x14ac:dyDescent="0.2">
      <c r="A96" s="90" t="s">
        <v>69</v>
      </c>
      <c r="B96" s="91"/>
      <c r="C96" s="91"/>
      <c r="D96" s="90" t="s">
        <v>57</v>
      </c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90" t="s">
        <v>60</v>
      </c>
      <c r="V96" s="91"/>
      <c r="W96" s="91"/>
      <c r="X96" s="91"/>
      <c r="Y96" s="92"/>
      <c r="Z96" s="90" t="s">
        <v>61</v>
      </c>
      <c r="AA96" s="91"/>
      <c r="AB96" s="91"/>
      <c r="AC96" s="91"/>
      <c r="AD96" s="92"/>
      <c r="AE96" s="90" t="s">
        <v>94</v>
      </c>
      <c r="AF96" s="91"/>
      <c r="AG96" s="91"/>
      <c r="AH96" s="91"/>
      <c r="AI96" s="92"/>
      <c r="AJ96" s="97" t="s">
        <v>171</v>
      </c>
      <c r="AK96" s="98"/>
      <c r="AL96" s="98"/>
      <c r="AM96" s="98"/>
      <c r="AN96" s="99"/>
      <c r="AO96" s="90" t="s">
        <v>62</v>
      </c>
      <c r="AP96" s="91"/>
      <c r="AQ96" s="91"/>
      <c r="AR96" s="91"/>
      <c r="AS96" s="92"/>
      <c r="AT96" s="90" t="s">
        <v>63</v>
      </c>
      <c r="AU96" s="91"/>
      <c r="AV96" s="91"/>
      <c r="AW96" s="91"/>
      <c r="AX96" s="92"/>
      <c r="AY96" s="90" t="s">
        <v>95</v>
      </c>
      <c r="AZ96" s="91"/>
      <c r="BA96" s="91"/>
      <c r="BB96" s="91"/>
      <c r="BC96" s="92"/>
      <c r="BD96" s="86" t="s">
        <v>171</v>
      </c>
      <c r="BE96" s="86"/>
      <c r="BF96" s="86"/>
      <c r="BG96" s="86"/>
      <c r="BH96" s="86"/>
      <c r="CA96" s="1" t="s">
        <v>35</v>
      </c>
    </row>
    <row r="97" spans="1:79" s="25" customFormat="1" ht="12.75" customHeight="1" x14ac:dyDescent="0.2">
      <c r="A97" s="27">
        <v>1</v>
      </c>
      <c r="B97" s="28"/>
      <c r="C97" s="28"/>
      <c r="D97" s="29" t="s">
        <v>176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50">
        <v>0</v>
      </c>
      <c r="V97" s="51"/>
      <c r="W97" s="51"/>
      <c r="X97" s="51"/>
      <c r="Y97" s="52"/>
      <c r="Z97" s="50">
        <v>1670</v>
      </c>
      <c r="AA97" s="51"/>
      <c r="AB97" s="51"/>
      <c r="AC97" s="51"/>
      <c r="AD97" s="52"/>
      <c r="AE97" s="53">
        <v>0</v>
      </c>
      <c r="AF97" s="53"/>
      <c r="AG97" s="53"/>
      <c r="AH97" s="53"/>
      <c r="AI97" s="53"/>
      <c r="AJ97" s="96">
        <f>IF(ISNUMBER(U97),U97,0)+IF(ISNUMBER(Z97),Z97,0)</f>
        <v>1670</v>
      </c>
      <c r="AK97" s="96"/>
      <c r="AL97" s="96"/>
      <c r="AM97" s="96"/>
      <c r="AN97" s="96"/>
      <c r="AO97" s="53">
        <v>0</v>
      </c>
      <c r="AP97" s="53"/>
      <c r="AQ97" s="53"/>
      <c r="AR97" s="53"/>
      <c r="AS97" s="53"/>
      <c r="AT97" s="96">
        <v>1670</v>
      </c>
      <c r="AU97" s="96"/>
      <c r="AV97" s="96"/>
      <c r="AW97" s="96"/>
      <c r="AX97" s="96"/>
      <c r="AY97" s="53">
        <v>0</v>
      </c>
      <c r="AZ97" s="53"/>
      <c r="BA97" s="53"/>
      <c r="BB97" s="53"/>
      <c r="BC97" s="53"/>
      <c r="BD97" s="96">
        <f>IF(ISNUMBER(AO97),AO97,0)+IF(ISNUMBER(AT97),AT97,0)</f>
        <v>1670</v>
      </c>
      <c r="BE97" s="96"/>
      <c r="BF97" s="96"/>
      <c r="BG97" s="96"/>
      <c r="BH97" s="96"/>
      <c r="CA97" s="25" t="s">
        <v>36</v>
      </c>
    </row>
    <row r="98" spans="1:79" s="6" customFormat="1" ht="12.75" customHeight="1" x14ac:dyDescent="0.2">
      <c r="A98" s="36"/>
      <c r="B98" s="37"/>
      <c r="C98" s="37"/>
      <c r="D98" s="42" t="s">
        <v>147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0"/>
      <c r="U98" s="43">
        <v>0</v>
      </c>
      <c r="V98" s="44"/>
      <c r="W98" s="44"/>
      <c r="X98" s="44"/>
      <c r="Y98" s="45"/>
      <c r="Z98" s="43">
        <v>1670</v>
      </c>
      <c r="AA98" s="44"/>
      <c r="AB98" s="44"/>
      <c r="AC98" s="44"/>
      <c r="AD98" s="45"/>
      <c r="AE98" s="46">
        <v>0</v>
      </c>
      <c r="AF98" s="46"/>
      <c r="AG98" s="46"/>
      <c r="AH98" s="46"/>
      <c r="AI98" s="46"/>
      <c r="AJ98" s="47">
        <f>IF(ISNUMBER(U98),U98,0)+IF(ISNUMBER(Z98),Z98,0)</f>
        <v>1670</v>
      </c>
      <c r="AK98" s="47"/>
      <c r="AL98" s="47"/>
      <c r="AM98" s="47"/>
      <c r="AN98" s="47"/>
      <c r="AO98" s="46">
        <v>0</v>
      </c>
      <c r="AP98" s="46"/>
      <c r="AQ98" s="46"/>
      <c r="AR98" s="46"/>
      <c r="AS98" s="46"/>
      <c r="AT98" s="47">
        <v>1670</v>
      </c>
      <c r="AU98" s="47"/>
      <c r="AV98" s="47"/>
      <c r="AW98" s="47"/>
      <c r="AX98" s="47"/>
      <c r="AY98" s="46">
        <v>0</v>
      </c>
      <c r="AZ98" s="46"/>
      <c r="BA98" s="46"/>
      <c r="BB98" s="46"/>
      <c r="BC98" s="46"/>
      <c r="BD98" s="47">
        <f>IF(ISNUMBER(AO98),AO98,0)+IF(ISNUMBER(AT98),AT98,0)</f>
        <v>1670</v>
      </c>
      <c r="BE98" s="47"/>
      <c r="BF98" s="47"/>
      <c r="BG98" s="47"/>
      <c r="BH98" s="4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2" t="s">
        <v>152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14.25" customHeight="1" x14ac:dyDescent="0.2">
      <c r="A102" s="62" t="s">
        <v>213</v>
      </c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</row>
    <row r="103" spans="1:79" ht="23.1" customHeight="1" x14ac:dyDescent="0.2">
      <c r="A103" s="80" t="s">
        <v>6</v>
      </c>
      <c r="B103" s="81"/>
      <c r="C103" s="81"/>
      <c r="D103" s="35" t="s">
        <v>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 t="s">
        <v>8</v>
      </c>
      <c r="R103" s="35"/>
      <c r="S103" s="35"/>
      <c r="T103" s="35"/>
      <c r="U103" s="35"/>
      <c r="V103" s="35" t="s">
        <v>7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75" t="s">
        <v>199</v>
      </c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7"/>
      <c r="AU103" s="75" t="s">
        <v>202</v>
      </c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7"/>
      <c r="BJ103" s="75" t="s">
        <v>209</v>
      </c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7"/>
    </row>
    <row r="104" spans="1:79" ht="32.25" customHeight="1" x14ac:dyDescent="0.2">
      <c r="A104" s="83"/>
      <c r="B104" s="84"/>
      <c r="C104" s="8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 t="s">
        <v>4</v>
      </c>
      <c r="AG104" s="35"/>
      <c r="AH104" s="35"/>
      <c r="AI104" s="35"/>
      <c r="AJ104" s="35"/>
      <c r="AK104" s="35" t="s">
        <v>3</v>
      </c>
      <c r="AL104" s="35"/>
      <c r="AM104" s="35"/>
      <c r="AN104" s="35"/>
      <c r="AO104" s="35"/>
      <c r="AP104" s="35" t="s">
        <v>123</v>
      </c>
      <c r="AQ104" s="35"/>
      <c r="AR104" s="35"/>
      <c r="AS104" s="35"/>
      <c r="AT104" s="35"/>
      <c r="AU104" s="35" t="s">
        <v>4</v>
      </c>
      <c r="AV104" s="35"/>
      <c r="AW104" s="35"/>
      <c r="AX104" s="35"/>
      <c r="AY104" s="35"/>
      <c r="AZ104" s="35" t="s">
        <v>3</v>
      </c>
      <c r="BA104" s="35"/>
      <c r="BB104" s="35"/>
      <c r="BC104" s="35"/>
      <c r="BD104" s="35"/>
      <c r="BE104" s="35" t="s">
        <v>90</v>
      </c>
      <c r="BF104" s="35"/>
      <c r="BG104" s="35"/>
      <c r="BH104" s="35"/>
      <c r="BI104" s="35"/>
      <c r="BJ104" s="35" t="s">
        <v>4</v>
      </c>
      <c r="BK104" s="35"/>
      <c r="BL104" s="35"/>
      <c r="BM104" s="35"/>
      <c r="BN104" s="35"/>
      <c r="BO104" s="35" t="s">
        <v>3</v>
      </c>
      <c r="BP104" s="35"/>
      <c r="BQ104" s="35"/>
      <c r="BR104" s="35"/>
      <c r="BS104" s="35"/>
      <c r="BT104" s="35" t="s">
        <v>97</v>
      </c>
      <c r="BU104" s="35"/>
      <c r="BV104" s="35"/>
      <c r="BW104" s="35"/>
      <c r="BX104" s="35"/>
    </row>
    <row r="105" spans="1:79" ht="15" customHeight="1" x14ac:dyDescent="0.2">
      <c r="A105" s="75">
        <v>1</v>
      </c>
      <c r="B105" s="76"/>
      <c r="C105" s="76"/>
      <c r="D105" s="35">
        <v>2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>
        <v>3</v>
      </c>
      <c r="R105" s="35"/>
      <c r="S105" s="35"/>
      <c r="T105" s="35"/>
      <c r="U105" s="35"/>
      <c r="V105" s="35">
        <v>4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35">
        <v>5</v>
      </c>
      <c r="AG105" s="35"/>
      <c r="AH105" s="35"/>
      <c r="AI105" s="35"/>
      <c r="AJ105" s="35"/>
      <c r="AK105" s="35">
        <v>6</v>
      </c>
      <c r="AL105" s="35"/>
      <c r="AM105" s="35"/>
      <c r="AN105" s="35"/>
      <c r="AO105" s="35"/>
      <c r="AP105" s="35">
        <v>7</v>
      </c>
      <c r="AQ105" s="35"/>
      <c r="AR105" s="35"/>
      <c r="AS105" s="35"/>
      <c r="AT105" s="35"/>
      <c r="AU105" s="35">
        <v>8</v>
      </c>
      <c r="AV105" s="35"/>
      <c r="AW105" s="35"/>
      <c r="AX105" s="35"/>
      <c r="AY105" s="35"/>
      <c r="AZ105" s="35">
        <v>9</v>
      </c>
      <c r="BA105" s="35"/>
      <c r="BB105" s="35"/>
      <c r="BC105" s="35"/>
      <c r="BD105" s="35"/>
      <c r="BE105" s="35">
        <v>10</v>
      </c>
      <c r="BF105" s="35"/>
      <c r="BG105" s="35"/>
      <c r="BH105" s="35"/>
      <c r="BI105" s="35"/>
      <c r="BJ105" s="35">
        <v>11</v>
      </c>
      <c r="BK105" s="35"/>
      <c r="BL105" s="35"/>
      <c r="BM105" s="35"/>
      <c r="BN105" s="35"/>
      <c r="BO105" s="35">
        <v>12</v>
      </c>
      <c r="BP105" s="35"/>
      <c r="BQ105" s="35"/>
      <c r="BR105" s="35"/>
      <c r="BS105" s="35"/>
      <c r="BT105" s="35">
        <v>13</v>
      </c>
      <c r="BU105" s="35"/>
      <c r="BV105" s="35"/>
      <c r="BW105" s="35"/>
      <c r="BX105" s="35"/>
    </row>
    <row r="106" spans="1:79" ht="10.5" hidden="1" customHeight="1" x14ac:dyDescent="0.2">
      <c r="A106" s="90" t="s">
        <v>154</v>
      </c>
      <c r="B106" s="91"/>
      <c r="C106" s="91"/>
      <c r="D106" s="35" t="s">
        <v>57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70</v>
      </c>
      <c r="R106" s="35"/>
      <c r="S106" s="35"/>
      <c r="T106" s="35"/>
      <c r="U106" s="35"/>
      <c r="V106" s="35" t="s">
        <v>71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66" t="s">
        <v>111</v>
      </c>
      <c r="AG106" s="66"/>
      <c r="AH106" s="66"/>
      <c r="AI106" s="66"/>
      <c r="AJ106" s="66"/>
      <c r="AK106" s="63" t="s">
        <v>112</v>
      </c>
      <c r="AL106" s="63"/>
      <c r="AM106" s="63"/>
      <c r="AN106" s="63"/>
      <c r="AO106" s="63"/>
      <c r="AP106" s="86" t="s">
        <v>122</v>
      </c>
      <c r="AQ106" s="86"/>
      <c r="AR106" s="86"/>
      <c r="AS106" s="86"/>
      <c r="AT106" s="86"/>
      <c r="AU106" s="66" t="s">
        <v>113</v>
      </c>
      <c r="AV106" s="66"/>
      <c r="AW106" s="66"/>
      <c r="AX106" s="66"/>
      <c r="AY106" s="66"/>
      <c r="AZ106" s="63" t="s">
        <v>114</v>
      </c>
      <c r="BA106" s="63"/>
      <c r="BB106" s="63"/>
      <c r="BC106" s="63"/>
      <c r="BD106" s="63"/>
      <c r="BE106" s="86" t="s">
        <v>122</v>
      </c>
      <c r="BF106" s="86"/>
      <c r="BG106" s="86"/>
      <c r="BH106" s="86"/>
      <c r="BI106" s="86"/>
      <c r="BJ106" s="66" t="s">
        <v>105</v>
      </c>
      <c r="BK106" s="66"/>
      <c r="BL106" s="66"/>
      <c r="BM106" s="66"/>
      <c r="BN106" s="66"/>
      <c r="BO106" s="63" t="s">
        <v>106</v>
      </c>
      <c r="BP106" s="63"/>
      <c r="BQ106" s="63"/>
      <c r="BR106" s="63"/>
      <c r="BS106" s="63"/>
      <c r="BT106" s="86" t="s">
        <v>122</v>
      </c>
      <c r="BU106" s="86"/>
      <c r="BV106" s="86"/>
      <c r="BW106" s="86"/>
      <c r="BX106" s="86"/>
      <c r="CA106" t="s">
        <v>37</v>
      </c>
    </row>
    <row r="107" spans="1:79" s="6" customFormat="1" ht="15" customHeight="1" x14ac:dyDescent="0.2">
      <c r="A107" s="36">
        <v>0</v>
      </c>
      <c r="B107" s="37"/>
      <c r="C107" s="37"/>
      <c r="D107" s="41" t="s">
        <v>177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>
        <f t="shared" ref="AP107:AP112" si="0">IF(ISNUMBER(AF107),AF107,0)+IF(ISNUMBER(AK107),AK107,0)</f>
        <v>0</v>
      </c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>
        <f t="shared" ref="BE107:BE112" si="1">IF(ISNUMBER(AU107),AU107,0)+IF(ISNUMBER(AZ107),AZ107,0)</f>
        <v>0</v>
      </c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>
        <f t="shared" ref="BT107:BT112" si="2">IF(ISNUMBER(BJ107),BJ107,0)+IF(ISNUMBER(BO107),BO107,0)</f>
        <v>0</v>
      </c>
      <c r="BU107" s="33"/>
      <c r="BV107" s="33"/>
      <c r="BW107" s="33"/>
      <c r="BX107" s="33"/>
      <c r="CA107" s="6" t="s">
        <v>38</v>
      </c>
    </row>
    <row r="108" spans="1:79" s="25" customFormat="1" ht="15" customHeight="1" x14ac:dyDescent="0.2">
      <c r="A108" s="27">
        <v>0</v>
      </c>
      <c r="B108" s="28"/>
      <c r="C108" s="28"/>
      <c r="D108" s="35" t="s">
        <v>178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179</v>
      </c>
      <c r="R108" s="35"/>
      <c r="S108" s="35"/>
      <c r="T108" s="35"/>
      <c r="U108" s="35"/>
      <c r="V108" s="35" t="s">
        <v>180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26">
        <v>0</v>
      </c>
      <c r="AG108" s="26"/>
      <c r="AH108" s="26"/>
      <c r="AI108" s="26"/>
      <c r="AJ108" s="26"/>
      <c r="AK108" s="26">
        <v>0</v>
      </c>
      <c r="AL108" s="26"/>
      <c r="AM108" s="26"/>
      <c r="AN108" s="26"/>
      <c r="AO108" s="26"/>
      <c r="AP108" s="26">
        <f t="shared" si="0"/>
        <v>0</v>
      </c>
      <c r="AQ108" s="26"/>
      <c r="AR108" s="26"/>
      <c r="AS108" s="26"/>
      <c r="AT108" s="26"/>
      <c r="AU108" s="26">
        <v>0</v>
      </c>
      <c r="AV108" s="26"/>
      <c r="AW108" s="26"/>
      <c r="AX108" s="26"/>
      <c r="AY108" s="26"/>
      <c r="AZ108" s="26">
        <v>2965</v>
      </c>
      <c r="BA108" s="26"/>
      <c r="BB108" s="26"/>
      <c r="BC108" s="26"/>
      <c r="BD108" s="26"/>
      <c r="BE108" s="26">
        <f t="shared" si="1"/>
        <v>2965</v>
      </c>
      <c r="BF108" s="26"/>
      <c r="BG108" s="26"/>
      <c r="BH108" s="26"/>
      <c r="BI108" s="26"/>
      <c r="BJ108" s="26">
        <v>0</v>
      </c>
      <c r="BK108" s="26"/>
      <c r="BL108" s="26"/>
      <c r="BM108" s="26"/>
      <c r="BN108" s="26"/>
      <c r="BO108" s="26">
        <v>1670</v>
      </c>
      <c r="BP108" s="26"/>
      <c r="BQ108" s="26"/>
      <c r="BR108" s="26"/>
      <c r="BS108" s="26"/>
      <c r="BT108" s="26">
        <f t="shared" si="2"/>
        <v>1670</v>
      </c>
      <c r="BU108" s="26"/>
      <c r="BV108" s="26"/>
      <c r="BW108" s="26"/>
      <c r="BX108" s="26"/>
    </row>
    <row r="109" spans="1:79" s="6" customFormat="1" ht="15" customHeight="1" x14ac:dyDescent="0.2">
      <c r="A109" s="36">
        <v>0</v>
      </c>
      <c r="B109" s="37"/>
      <c r="C109" s="37"/>
      <c r="D109" s="41" t="s">
        <v>181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>
        <f t="shared" si="0"/>
        <v>0</v>
      </c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>
        <f t="shared" si="1"/>
        <v>0</v>
      </c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>
        <f t="shared" si="2"/>
        <v>0</v>
      </c>
      <c r="BU109" s="33"/>
      <c r="BV109" s="33"/>
      <c r="BW109" s="33"/>
      <c r="BX109" s="33"/>
    </row>
    <row r="110" spans="1:79" s="25" customFormat="1" ht="28.5" customHeight="1" x14ac:dyDescent="0.2">
      <c r="A110" s="27">
        <v>0</v>
      </c>
      <c r="B110" s="28"/>
      <c r="C110" s="28"/>
      <c r="D110" s="34" t="s">
        <v>182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35" t="s">
        <v>183</v>
      </c>
      <c r="R110" s="35"/>
      <c r="S110" s="35"/>
      <c r="T110" s="35"/>
      <c r="U110" s="35"/>
      <c r="V110" s="35" t="s">
        <v>180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26">
        <v>0</v>
      </c>
      <c r="AG110" s="26"/>
      <c r="AH110" s="26"/>
      <c r="AI110" s="26"/>
      <c r="AJ110" s="26"/>
      <c r="AK110" s="26">
        <v>0</v>
      </c>
      <c r="AL110" s="26"/>
      <c r="AM110" s="26"/>
      <c r="AN110" s="26"/>
      <c r="AO110" s="26"/>
      <c r="AP110" s="26">
        <f t="shared" si="0"/>
        <v>0</v>
      </c>
      <c r="AQ110" s="26"/>
      <c r="AR110" s="26"/>
      <c r="AS110" s="26"/>
      <c r="AT110" s="26"/>
      <c r="AU110" s="26">
        <v>0</v>
      </c>
      <c r="AV110" s="26"/>
      <c r="AW110" s="26"/>
      <c r="AX110" s="26"/>
      <c r="AY110" s="26"/>
      <c r="AZ110" s="26">
        <v>2</v>
      </c>
      <c r="BA110" s="26"/>
      <c r="BB110" s="26"/>
      <c r="BC110" s="26"/>
      <c r="BD110" s="26"/>
      <c r="BE110" s="26">
        <f t="shared" si="1"/>
        <v>2</v>
      </c>
      <c r="BF110" s="26"/>
      <c r="BG110" s="26"/>
      <c r="BH110" s="26"/>
      <c r="BI110" s="26"/>
      <c r="BJ110" s="26">
        <v>0</v>
      </c>
      <c r="BK110" s="26"/>
      <c r="BL110" s="26"/>
      <c r="BM110" s="26"/>
      <c r="BN110" s="26"/>
      <c r="BO110" s="26">
        <v>1</v>
      </c>
      <c r="BP110" s="26"/>
      <c r="BQ110" s="26"/>
      <c r="BR110" s="26"/>
      <c r="BS110" s="26"/>
      <c r="BT110" s="26">
        <f t="shared" si="2"/>
        <v>1</v>
      </c>
      <c r="BU110" s="26"/>
      <c r="BV110" s="26"/>
      <c r="BW110" s="26"/>
      <c r="BX110" s="26"/>
    </row>
    <row r="111" spans="1:79" s="6" customFormat="1" ht="15" customHeight="1" x14ac:dyDescent="0.2">
      <c r="A111" s="36">
        <v>0</v>
      </c>
      <c r="B111" s="37"/>
      <c r="C111" s="37"/>
      <c r="D111" s="38" t="s">
        <v>184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40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>
        <f t="shared" si="0"/>
        <v>0</v>
      </c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>
        <f t="shared" si="1"/>
        <v>0</v>
      </c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>
        <f t="shared" si="2"/>
        <v>0</v>
      </c>
      <c r="BU111" s="33"/>
      <c r="BV111" s="33"/>
      <c r="BW111" s="33"/>
      <c r="BX111" s="33"/>
    </row>
    <row r="112" spans="1:79" s="25" customFormat="1" ht="28.5" customHeight="1" x14ac:dyDescent="0.2">
      <c r="A112" s="27">
        <v>0</v>
      </c>
      <c r="B112" s="28"/>
      <c r="C112" s="28"/>
      <c r="D112" s="34" t="s">
        <v>185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35" t="s">
        <v>179</v>
      </c>
      <c r="R112" s="35"/>
      <c r="S112" s="35"/>
      <c r="T112" s="35"/>
      <c r="U112" s="35"/>
      <c r="V112" s="34" t="s">
        <v>186</v>
      </c>
      <c r="W112" s="30"/>
      <c r="X112" s="30"/>
      <c r="Y112" s="30"/>
      <c r="Z112" s="30"/>
      <c r="AA112" s="30"/>
      <c r="AB112" s="30"/>
      <c r="AC112" s="30"/>
      <c r="AD112" s="30"/>
      <c r="AE112" s="31"/>
      <c r="AF112" s="26">
        <v>0</v>
      </c>
      <c r="AG112" s="26"/>
      <c r="AH112" s="26"/>
      <c r="AI112" s="26"/>
      <c r="AJ112" s="26"/>
      <c r="AK112" s="26">
        <v>0</v>
      </c>
      <c r="AL112" s="26"/>
      <c r="AM112" s="26"/>
      <c r="AN112" s="26"/>
      <c r="AO112" s="26"/>
      <c r="AP112" s="26">
        <f t="shared" si="0"/>
        <v>0</v>
      </c>
      <c r="AQ112" s="26"/>
      <c r="AR112" s="26"/>
      <c r="AS112" s="26"/>
      <c r="AT112" s="26"/>
      <c r="AU112" s="26">
        <v>0</v>
      </c>
      <c r="AV112" s="26"/>
      <c r="AW112" s="26"/>
      <c r="AX112" s="26"/>
      <c r="AY112" s="26"/>
      <c r="AZ112" s="26">
        <v>1482.5</v>
      </c>
      <c r="BA112" s="26"/>
      <c r="BB112" s="26"/>
      <c r="BC112" s="26"/>
      <c r="BD112" s="26"/>
      <c r="BE112" s="26">
        <f t="shared" si="1"/>
        <v>1482.5</v>
      </c>
      <c r="BF112" s="26"/>
      <c r="BG112" s="26"/>
      <c r="BH112" s="26"/>
      <c r="BI112" s="26"/>
      <c r="BJ112" s="26">
        <v>0</v>
      </c>
      <c r="BK112" s="26"/>
      <c r="BL112" s="26"/>
      <c r="BM112" s="26"/>
      <c r="BN112" s="26"/>
      <c r="BO112" s="26">
        <v>1670</v>
      </c>
      <c r="BP112" s="26"/>
      <c r="BQ112" s="26"/>
      <c r="BR112" s="26"/>
      <c r="BS112" s="26"/>
      <c r="BT112" s="26">
        <f t="shared" si="2"/>
        <v>1670</v>
      </c>
      <c r="BU112" s="26"/>
      <c r="BV112" s="26"/>
      <c r="BW112" s="26"/>
      <c r="BX112" s="26"/>
    </row>
    <row r="114" spans="1:79" ht="14.25" customHeight="1" x14ac:dyDescent="0.2">
      <c r="A114" s="62" t="s">
        <v>229</v>
      </c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</row>
    <row r="115" spans="1:79" ht="23.1" customHeight="1" x14ac:dyDescent="0.2">
      <c r="A115" s="80" t="s">
        <v>6</v>
      </c>
      <c r="B115" s="81"/>
      <c r="C115" s="81"/>
      <c r="D115" s="35" t="s">
        <v>9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 t="s">
        <v>8</v>
      </c>
      <c r="R115" s="35"/>
      <c r="S115" s="35"/>
      <c r="T115" s="35"/>
      <c r="U115" s="35"/>
      <c r="V115" s="35" t="s">
        <v>7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75" t="s">
        <v>220</v>
      </c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7"/>
      <c r="AU115" s="75" t="s">
        <v>225</v>
      </c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7"/>
    </row>
    <row r="116" spans="1:79" ht="28.5" customHeight="1" x14ac:dyDescent="0.2">
      <c r="A116" s="83"/>
      <c r="B116" s="84"/>
      <c r="C116" s="8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 t="s">
        <v>4</v>
      </c>
      <c r="AG116" s="35"/>
      <c r="AH116" s="35"/>
      <c r="AI116" s="35"/>
      <c r="AJ116" s="35"/>
      <c r="AK116" s="35" t="s">
        <v>3</v>
      </c>
      <c r="AL116" s="35"/>
      <c r="AM116" s="35"/>
      <c r="AN116" s="35"/>
      <c r="AO116" s="35"/>
      <c r="AP116" s="35" t="s">
        <v>123</v>
      </c>
      <c r="AQ116" s="35"/>
      <c r="AR116" s="35"/>
      <c r="AS116" s="35"/>
      <c r="AT116" s="35"/>
      <c r="AU116" s="35" t="s">
        <v>4</v>
      </c>
      <c r="AV116" s="35"/>
      <c r="AW116" s="35"/>
      <c r="AX116" s="35"/>
      <c r="AY116" s="35"/>
      <c r="AZ116" s="35" t="s">
        <v>3</v>
      </c>
      <c r="BA116" s="35"/>
      <c r="BB116" s="35"/>
      <c r="BC116" s="35"/>
      <c r="BD116" s="35"/>
      <c r="BE116" s="35" t="s">
        <v>90</v>
      </c>
      <c r="BF116" s="35"/>
      <c r="BG116" s="35"/>
      <c r="BH116" s="35"/>
      <c r="BI116" s="35"/>
    </row>
    <row r="117" spans="1:79" ht="15" customHeight="1" x14ac:dyDescent="0.2">
      <c r="A117" s="75">
        <v>1</v>
      </c>
      <c r="B117" s="76"/>
      <c r="C117" s="76"/>
      <c r="D117" s="35">
        <v>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>
        <v>3</v>
      </c>
      <c r="R117" s="35"/>
      <c r="S117" s="35"/>
      <c r="T117" s="35"/>
      <c r="U117" s="35"/>
      <c r="V117" s="35">
        <v>4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35">
        <v>5</v>
      </c>
      <c r="AG117" s="35"/>
      <c r="AH117" s="35"/>
      <c r="AI117" s="35"/>
      <c r="AJ117" s="35"/>
      <c r="AK117" s="35">
        <v>6</v>
      </c>
      <c r="AL117" s="35"/>
      <c r="AM117" s="35"/>
      <c r="AN117" s="35"/>
      <c r="AO117" s="35"/>
      <c r="AP117" s="35">
        <v>7</v>
      </c>
      <c r="AQ117" s="35"/>
      <c r="AR117" s="35"/>
      <c r="AS117" s="35"/>
      <c r="AT117" s="35"/>
      <c r="AU117" s="35">
        <v>8</v>
      </c>
      <c r="AV117" s="35"/>
      <c r="AW117" s="35"/>
      <c r="AX117" s="35"/>
      <c r="AY117" s="35"/>
      <c r="AZ117" s="35">
        <v>9</v>
      </c>
      <c r="BA117" s="35"/>
      <c r="BB117" s="35"/>
      <c r="BC117" s="35"/>
      <c r="BD117" s="35"/>
      <c r="BE117" s="35">
        <v>10</v>
      </c>
      <c r="BF117" s="35"/>
      <c r="BG117" s="35"/>
      <c r="BH117" s="35"/>
      <c r="BI117" s="35"/>
    </row>
    <row r="118" spans="1:79" ht="15.75" hidden="1" customHeight="1" x14ac:dyDescent="0.2">
      <c r="A118" s="90" t="s">
        <v>154</v>
      </c>
      <c r="B118" s="91"/>
      <c r="C118" s="91"/>
      <c r="D118" s="35" t="s">
        <v>57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70</v>
      </c>
      <c r="R118" s="35"/>
      <c r="S118" s="35"/>
      <c r="T118" s="35"/>
      <c r="U118" s="35"/>
      <c r="V118" s="35" t="s">
        <v>71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66" t="s">
        <v>107</v>
      </c>
      <c r="AG118" s="66"/>
      <c r="AH118" s="66"/>
      <c r="AI118" s="66"/>
      <c r="AJ118" s="66"/>
      <c r="AK118" s="63" t="s">
        <v>108</v>
      </c>
      <c r="AL118" s="63"/>
      <c r="AM118" s="63"/>
      <c r="AN118" s="63"/>
      <c r="AO118" s="63"/>
      <c r="AP118" s="86" t="s">
        <v>122</v>
      </c>
      <c r="AQ118" s="86"/>
      <c r="AR118" s="86"/>
      <c r="AS118" s="86"/>
      <c r="AT118" s="86"/>
      <c r="AU118" s="66" t="s">
        <v>109</v>
      </c>
      <c r="AV118" s="66"/>
      <c r="AW118" s="66"/>
      <c r="AX118" s="66"/>
      <c r="AY118" s="66"/>
      <c r="AZ118" s="63" t="s">
        <v>110</v>
      </c>
      <c r="BA118" s="63"/>
      <c r="BB118" s="63"/>
      <c r="BC118" s="63"/>
      <c r="BD118" s="63"/>
      <c r="BE118" s="86" t="s">
        <v>122</v>
      </c>
      <c r="BF118" s="86"/>
      <c r="BG118" s="86"/>
      <c r="BH118" s="86"/>
      <c r="BI118" s="86"/>
      <c r="CA118" t="s">
        <v>39</v>
      </c>
    </row>
    <row r="119" spans="1:79" s="6" customFormat="1" ht="14.25" x14ac:dyDescent="0.2">
      <c r="A119" s="36">
        <v>0</v>
      </c>
      <c r="B119" s="37"/>
      <c r="C119" s="37"/>
      <c r="D119" s="41" t="s">
        <v>177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>
        <f t="shared" ref="AP119:AP124" si="3">IF(ISNUMBER(AF119),AF119,0)+IF(ISNUMBER(AK119),AK119,0)</f>
        <v>0</v>
      </c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>
        <f t="shared" ref="BE119:BE124" si="4">IF(ISNUMBER(AU119),AU119,0)+IF(ISNUMBER(AZ119),AZ119,0)</f>
        <v>0</v>
      </c>
      <c r="BF119" s="33"/>
      <c r="BG119" s="33"/>
      <c r="BH119" s="33"/>
      <c r="BI119" s="33"/>
      <c r="CA119" s="6" t="s">
        <v>40</v>
      </c>
    </row>
    <row r="120" spans="1:79" s="25" customFormat="1" ht="15" x14ac:dyDescent="0.2">
      <c r="A120" s="27">
        <v>0</v>
      </c>
      <c r="B120" s="28"/>
      <c r="C120" s="28"/>
      <c r="D120" s="35" t="s">
        <v>178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179</v>
      </c>
      <c r="R120" s="35"/>
      <c r="S120" s="35"/>
      <c r="T120" s="35"/>
      <c r="U120" s="35"/>
      <c r="V120" s="35" t="s">
        <v>180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26">
        <v>0</v>
      </c>
      <c r="AG120" s="26"/>
      <c r="AH120" s="26"/>
      <c r="AI120" s="26"/>
      <c r="AJ120" s="26"/>
      <c r="AK120" s="26">
        <v>1670</v>
      </c>
      <c r="AL120" s="26"/>
      <c r="AM120" s="26"/>
      <c r="AN120" s="26"/>
      <c r="AO120" s="26"/>
      <c r="AP120" s="26">
        <f t="shared" si="3"/>
        <v>1670</v>
      </c>
      <c r="AQ120" s="26"/>
      <c r="AR120" s="26"/>
      <c r="AS120" s="26"/>
      <c r="AT120" s="26"/>
      <c r="AU120" s="26">
        <v>0</v>
      </c>
      <c r="AV120" s="26"/>
      <c r="AW120" s="26"/>
      <c r="AX120" s="26"/>
      <c r="AY120" s="26"/>
      <c r="AZ120" s="26">
        <v>1670</v>
      </c>
      <c r="BA120" s="26"/>
      <c r="BB120" s="26"/>
      <c r="BC120" s="26"/>
      <c r="BD120" s="26"/>
      <c r="BE120" s="26">
        <f t="shared" si="4"/>
        <v>1670</v>
      </c>
      <c r="BF120" s="26"/>
      <c r="BG120" s="26"/>
      <c r="BH120" s="26"/>
      <c r="BI120" s="26"/>
    </row>
    <row r="121" spans="1:79" s="6" customFormat="1" ht="14.25" x14ac:dyDescent="0.2">
      <c r="A121" s="36">
        <v>0</v>
      </c>
      <c r="B121" s="37"/>
      <c r="C121" s="37"/>
      <c r="D121" s="41" t="s">
        <v>181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>
        <f t="shared" si="3"/>
        <v>0</v>
      </c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>
        <f t="shared" si="4"/>
        <v>0</v>
      </c>
      <c r="BF121" s="33"/>
      <c r="BG121" s="33"/>
      <c r="BH121" s="33"/>
      <c r="BI121" s="33"/>
    </row>
    <row r="122" spans="1:79" s="25" customFormat="1" ht="28.5" customHeight="1" x14ac:dyDescent="0.2">
      <c r="A122" s="27">
        <v>0</v>
      </c>
      <c r="B122" s="28"/>
      <c r="C122" s="28"/>
      <c r="D122" s="34" t="s">
        <v>182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35" t="s">
        <v>183</v>
      </c>
      <c r="R122" s="35"/>
      <c r="S122" s="35"/>
      <c r="T122" s="35"/>
      <c r="U122" s="35"/>
      <c r="V122" s="35" t="s">
        <v>180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26">
        <v>0</v>
      </c>
      <c r="AG122" s="26"/>
      <c r="AH122" s="26"/>
      <c r="AI122" s="26"/>
      <c r="AJ122" s="26"/>
      <c r="AK122" s="26">
        <v>1</v>
      </c>
      <c r="AL122" s="26"/>
      <c r="AM122" s="26"/>
      <c r="AN122" s="26"/>
      <c r="AO122" s="26"/>
      <c r="AP122" s="26">
        <f t="shared" si="3"/>
        <v>1</v>
      </c>
      <c r="AQ122" s="26"/>
      <c r="AR122" s="26"/>
      <c r="AS122" s="26"/>
      <c r="AT122" s="26"/>
      <c r="AU122" s="26">
        <v>0</v>
      </c>
      <c r="AV122" s="26"/>
      <c r="AW122" s="26"/>
      <c r="AX122" s="26"/>
      <c r="AY122" s="26"/>
      <c r="AZ122" s="26">
        <v>1</v>
      </c>
      <c r="BA122" s="26"/>
      <c r="BB122" s="26"/>
      <c r="BC122" s="26"/>
      <c r="BD122" s="26"/>
      <c r="BE122" s="26">
        <f t="shared" si="4"/>
        <v>1</v>
      </c>
      <c r="BF122" s="26"/>
      <c r="BG122" s="26"/>
      <c r="BH122" s="26"/>
      <c r="BI122" s="26"/>
    </row>
    <row r="123" spans="1:79" s="6" customFormat="1" ht="14.25" x14ac:dyDescent="0.2">
      <c r="A123" s="36">
        <v>0</v>
      </c>
      <c r="B123" s="37"/>
      <c r="C123" s="37"/>
      <c r="D123" s="38" t="s">
        <v>184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40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>
        <f t="shared" si="3"/>
        <v>0</v>
      </c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>
        <f t="shared" si="4"/>
        <v>0</v>
      </c>
      <c r="BF123" s="33"/>
      <c r="BG123" s="33"/>
      <c r="BH123" s="33"/>
      <c r="BI123" s="33"/>
    </row>
    <row r="124" spans="1:79" s="25" customFormat="1" ht="28.5" customHeight="1" x14ac:dyDescent="0.2">
      <c r="A124" s="27">
        <v>0</v>
      </c>
      <c r="B124" s="28"/>
      <c r="C124" s="28"/>
      <c r="D124" s="34" t="s">
        <v>185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35" t="s">
        <v>179</v>
      </c>
      <c r="R124" s="35"/>
      <c r="S124" s="35"/>
      <c r="T124" s="35"/>
      <c r="U124" s="35"/>
      <c r="V124" s="34" t="s">
        <v>186</v>
      </c>
      <c r="W124" s="30"/>
      <c r="X124" s="30"/>
      <c r="Y124" s="30"/>
      <c r="Z124" s="30"/>
      <c r="AA124" s="30"/>
      <c r="AB124" s="30"/>
      <c r="AC124" s="30"/>
      <c r="AD124" s="30"/>
      <c r="AE124" s="31"/>
      <c r="AF124" s="26">
        <v>0</v>
      </c>
      <c r="AG124" s="26"/>
      <c r="AH124" s="26"/>
      <c r="AI124" s="26"/>
      <c r="AJ124" s="26"/>
      <c r="AK124" s="26">
        <v>1670</v>
      </c>
      <c r="AL124" s="26"/>
      <c r="AM124" s="26"/>
      <c r="AN124" s="26"/>
      <c r="AO124" s="26"/>
      <c r="AP124" s="26">
        <f t="shared" si="3"/>
        <v>1670</v>
      </c>
      <c r="AQ124" s="26"/>
      <c r="AR124" s="26"/>
      <c r="AS124" s="26"/>
      <c r="AT124" s="26"/>
      <c r="AU124" s="26">
        <v>0</v>
      </c>
      <c r="AV124" s="26"/>
      <c r="AW124" s="26"/>
      <c r="AX124" s="26"/>
      <c r="AY124" s="26"/>
      <c r="AZ124" s="26">
        <v>1670</v>
      </c>
      <c r="BA124" s="26"/>
      <c r="BB124" s="26"/>
      <c r="BC124" s="26"/>
      <c r="BD124" s="26"/>
      <c r="BE124" s="26">
        <f t="shared" si="4"/>
        <v>1670</v>
      </c>
      <c r="BF124" s="26"/>
      <c r="BG124" s="26"/>
      <c r="BH124" s="26"/>
      <c r="BI124" s="26"/>
    </row>
    <row r="126" spans="1:79" ht="14.25" customHeight="1" x14ac:dyDescent="0.2">
      <c r="A126" s="62" t="s">
        <v>124</v>
      </c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</row>
    <row r="127" spans="1:79" ht="15" customHeight="1" x14ac:dyDescent="0.2">
      <c r="A127" s="78" t="s">
        <v>198</v>
      </c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</row>
    <row r="128" spans="1:79" ht="12.95" customHeight="1" x14ac:dyDescent="0.2">
      <c r="A128" s="80" t="s">
        <v>19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2"/>
      <c r="U128" s="35" t="s">
        <v>199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 t="s">
        <v>202</v>
      </c>
      <c r="AF128" s="35"/>
      <c r="AG128" s="35"/>
      <c r="AH128" s="35"/>
      <c r="AI128" s="35"/>
      <c r="AJ128" s="35"/>
      <c r="AK128" s="35"/>
      <c r="AL128" s="35"/>
      <c r="AM128" s="35"/>
      <c r="AN128" s="35"/>
      <c r="AO128" s="35" t="s">
        <v>209</v>
      </c>
      <c r="AP128" s="35"/>
      <c r="AQ128" s="35"/>
      <c r="AR128" s="35"/>
      <c r="AS128" s="35"/>
      <c r="AT128" s="35"/>
      <c r="AU128" s="35"/>
      <c r="AV128" s="35"/>
      <c r="AW128" s="35"/>
      <c r="AX128" s="35"/>
      <c r="AY128" s="35" t="s">
        <v>220</v>
      </c>
      <c r="AZ128" s="35"/>
      <c r="BA128" s="35"/>
      <c r="BB128" s="35"/>
      <c r="BC128" s="35"/>
      <c r="BD128" s="35"/>
      <c r="BE128" s="35"/>
      <c r="BF128" s="35"/>
      <c r="BG128" s="35"/>
      <c r="BH128" s="35"/>
      <c r="BI128" s="35" t="s">
        <v>225</v>
      </c>
      <c r="BJ128" s="35"/>
      <c r="BK128" s="35"/>
      <c r="BL128" s="35"/>
      <c r="BM128" s="35"/>
      <c r="BN128" s="35"/>
      <c r="BO128" s="35"/>
      <c r="BP128" s="35"/>
      <c r="BQ128" s="35"/>
      <c r="BR128" s="35"/>
    </row>
    <row r="129" spans="1:79" ht="30" customHeight="1" x14ac:dyDescent="0.2">
      <c r="A129" s="83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5"/>
      <c r="U129" s="35" t="s">
        <v>4</v>
      </c>
      <c r="V129" s="35"/>
      <c r="W129" s="35"/>
      <c r="X129" s="35"/>
      <c r="Y129" s="35"/>
      <c r="Z129" s="35" t="s">
        <v>3</v>
      </c>
      <c r="AA129" s="35"/>
      <c r="AB129" s="35"/>
      <c r="AC129" s="35"/>
      <c r="AD129" s="35"/>
      <c r="AE129" s="35" t="s">
        <v>4</v>
      </c>
      <c r="AF129" s="35"/>
      <c r="AG129" s="35"/>
      <c r="AH129" s="35"/>
      <c r="AI129" s="35"/>
      <c r="AJ129" s="35" t="s">
        <v>3</v>
      </c>
      <c r="AK129" s="35"/>
      <c r="AL129" s="35"/>
      <c r="AM129" s="35"/>
      <c r="AN129" s="35"/>
      <c r="AO129" s="35" t="s">
        <v>4</v>
      </c>
      <c r="AP129" s="35"/>
      <c r="AQ129" s="35"/>
      <c r="AR129" s="35"/>
      <c r="AS129" s="35"/>
      <c r="AT129" s="35" t="s">
        <v>3</v>
      </c>
      <c r="AU129" s="35"/>
      <c r="AV129" s="35"/>
      <c r="AW129" s="35"/>
      <c r="AX129" s="35"/>
      <c r="AY129" s="35" t="s">
        <v>4</v>
      </c>
      <c r="AZ129" s="35"/>
      <c r="BA129" s="35"/>
      <c r="BB129" s="35"/>
      <c r="BC129" s="35"/>
      <c r="BD129" s="35" t="s">
        <v>3</v>
      </c>
      <c r="BE129" s="35"/>
      <c r="BF129" s="35"/>
      <c r="BG129" s="35"/>
      <c r="BH129" s="35"/>
      <c r="BI129" s="35" t="s">
        <v>4</v>
      </c>
      <c r="BJ129" s="35"/>
      <c r="BK129" s="35"/>
      <c r="BL129" s="35"/>
      <c r="BM129" s="35"/>
      <c r="BN129" s="35" t="s">
        <v>3</v>
      </c>
      <c r="BO129" s="35"/>
      <c r="BP129" s="35"/>
      <c r="BQ129" s="35"/>
      <c r="BR129" s="35"/>
    </row>
    <row r="130" spans="1:79" ht="15" customHeight="1" x14ac:dyDescent="0.2">
      <c r="A130" s="75">
        <v>1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7"/>
      <c r="U130" s="35">
        <v>2</v>
      </c>
      <c r="V130" s="35"/>
      <c r="W130" s="35"/>
      <c r="X130" s="35"/>
      <c r="Y130" s="35"/>
      <c r="Z130" s="35">
        <v>3</v>
      </c>
      <c r="AA130" s="35"/>
      <c r="AB130" s="35"/>
      <c r="AC130" s="35"/>
      <c r="AD130" s="35"/>
      <c r="AE130" s="35">
        <v>4</v>
      </c>
      <c r="AF130" s="35"/>
      <c r="AG130" s="35"/>
      <c r="AH130" s="35"/>
      <c r="AI130" s="35"/>
      <c r="AJ130" s="35">
        <v>5</v>
      </c>
      <c r="AK130" s="35"/>
      <c r="AL130" s="35"/>
      <c r="AM130" s="35"/>
      <c r="AN130" s="35"/>
      <c r="AO130" s="35">
        <v>6</v>
      </c>
      <c r="AP130" s="35"/>
      <c r="AQ130" s="35"/>
      <c r="AR130" s="35"/>
      <c r="AS130" s="35"/>
      <c r="AT130" s="35">
        <v>7</v>
      </c>
      <c r="AU130" s="35"/>
      <c r="AV130" s="35"/>
      <c r="AW130" s="35"/>
      <c r="AX130" s="35"/>
      <c r="AY130" s="35">
        <v>8</v>
      </c>
      <c r="AZ130" s="35"/>
      <c r="BA130" s="35"/>
      <c r="BB130" s="35"/>
      <c r="BC130" s="35"/>
      <c r="BD130" s="35">
        <v>9</v>
      </c>
      <c r="BE130" s="35"/>
      <c r="BF130" s="35"/>
      <c r="BG130" s="35"/>
      <c r="BH130" s="35"/>
      <c r="BI130" s="35">
        <v>10</v>
      </c>
      <c r="BJ130" s="35"/>
      <c r="BK130" s="35"/>
      <c r="BL130" s="35"/>
      <c r="BM130" s="35"/>
      <c r="BN130" s="35">
        <v>11</v>
      </c>
      <c r="BO130" s="35"/>
      <c r="BP130" s="35"/>
      <c r="BQ130" s="35"/>
      <c r="BR130" s="35"/>
    </row>
    <row r="131" spans="1:79" s="1" customFormat="1" ht="15.75" hidden="1" customHeight="1" x14ac:dyDescent="0.2">
      <c r="A131" s="90" t="s">
        <v>57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2"/>
      <c r="U131" s="66" t="s">
        <v>65</v>
      </c>
      <c r="V131" s="66"/>
      <c r="W131" s="66"/>
      <c r="X131" s="66"/>
      <c r="Y131" s="66"/>
      <c r="Z131" s="63" t="s">
        <v>66</v>
      </c>
      <c r="AA131" s="63"/>
      <c r="AB131" s="63"/>
      <c r="AC131" s="63"/>
      <c r="AD131" s="63"/>
      <c r="AE131" s="66" t="s">
        <v>67</v>
      </c>
      <c r="AF131" s="66"/>
      <c r="AG131" s="66"/>
      <c r="AH131" s="66"/>
      <c r="AI131" s="66"/>
      <c r="AJ131" s="63" t="s">
        <v>68</v>
      </c>
      <c r="AK131" s="63"/>
      <c r="AL131" s="63"/>
      <c r="AM131" s="63"/>
      <c r="AN131" s="63"/>
      <c r="AO131" s="66" t="s">
        <v>58</v>
      </c>
      <c r="AP131" s="66"/>
      <c r="AQ131" s="66"/>
      <c r="AR131" s="66"/>
      <c r="AS131" s="66"/>
      <c r="AT131" s="63" t="s">
        <v>59</v>
      </c>
      <c r="AU131" s="63"/>
      <c r="AV131" s="63"/>
      <c r="AW131" s="63"/>
      <c r="AX131" s="63"/>
      <c r="AY131" s="66" t="s">
        <v>60</v>
      </c>
      <c r="AZ131" s="66"/>
      <c r="BA131" s="66"/>
      <c r="BB131" s="66"/>
      <c r="BC131" s="66"/>
      <c r="BD131" s="63" t="s">
        <v>61</v>
      </c>
      <c r="BE131" s="63"/>
      <c r="BF131" s="63"/>
      <c r="BG131" s="63"/>
      <c r="BH131" s="63"/>
      <c r="BI131" s="66" t="s">
        <v>62</v>
      </c>
      <c r="BJ131" s="66"/>
      <c r="BK131" s="66"/>
      <c r="BL131" s="66"/>
      <c r="BM131" s="66"/>
      <c r="BN131" s="63" t="s">
        <v>63</v>
      </c>
      <c r="BO131" s="63"/>
      <c r="BP131" s="63"/>
      <c r="BQ131" s="63"/>
      <c r="BR131" s="63"/>
      <c r="CA131" t="s">
        <v>41</v>
      </c>
    </row>
    <row r="132" spans="1:79" s="6" customFormat="1" ht="12.75" customHeight="1" x14ac:dyDescent="0.2">
      <c r="A132" s="36" t="s">
        <v>147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8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CA132" s="6" t="s">
        <v>42</v>
      </c>
    </row>
    <row r="133" spans="1:79" s="25" customFormat="1" ht="38.25" customHeight="1" x14ac:dyDescent="0.2">
      <c r="A133" s="29" t="s">
        <v>187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1"/>
      <c r="U133" s="32" t="s">
        <v>173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 t="s">
        <v>173</v>
      </c>
      <c r="AF133" s="32"/>
      <c r="AG133" s="32"/>
      <c r="AH133" s="32"/>
      <c r="AI133" s="32"/>
      <c r="AJ133" s="32"/>
      <c r="AK133" s="32"/>
      <c r="AL133" s="32"/>
      <c r="AM133" s="32"/>
      <c r="AN133" s="32"/>
      <c r="AO133" s="32" t="s">
        <v>173</v>
      </c>
      <c r="AP133" s="32"/>
      <c r="AQ133" s="32"/>
      <c r="AR133" s="32"/>
      <c r="AS133" s="32"/>
      <c r="AT133" s="32"/>
      <c r="AU133" s="32"/>
      <c r="AV133" s="32"/>
      <c r="AW133" s="32"/>
      <c r="AX133" s="32"/>
      <c r="AY133" s="32" t="s">
        <v>173</v>
      </c>
      <c r="AZ133" s="32"/>
      <c r="BA133" s="32"/>
      <c r="BB133" s="32"/>
      <c r="BC133" s="32"/>
      <c r="BD133" s="32"/>
      <c r="BE133" s="32"/>
      <c r="BF133" s="32"/>
      <c r="BG133" s="32"/>
      <c r="BH133" s="32"/>
      <c r="BI133" s="32" t="s">
        <v>173</v>
      </c>
      <c r="BJ133" s="32"/>
      <c r="BK133" s="32"/>
      <c r="BL133" s="32"/>
      <c r="BM133" s="32"/>
      <c r="BN133" s="32"/>
      <c r="BO133" s="32"/>
      <c r="BP133" s="32"/>
      <c r="BQ133" s="32"/>
      <c r="BR133" s="32"/>
    </row>
    <row r="136" spans="1:79" ht="14.25" customHeight="1" x14ac:dyDescent="0.2">
      <c r="A136" s="62" t="s">
        <v>125</v>
      </c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</row>
    <row r="137" spans="1:79" ht="15" customHeight="1" x14ac:dyDescent="0.2">
      <c r="A137" s="80" t="s">
        <v>6</v>
      </c>
      <c r="B137" s="81"/>
      <c r="C137" s="81"/>
      <c r="D137" s="80" t="s">
        <v>10</v>
      </c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2"/>
      <c r="W137" s="35" t="s">
        <v>199</v>
      </c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 t="s">
        <v>203</v>
      </c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 t="s">
        <v>214</v>
      </c>
      <c r="AV137" s="35"/>
      <c r="AW137" s="35"/>
      <c r="AX137" s="35"/>
      <c r="AY137" s="35"/>
      <c r="AZ137" s="35"/>
      <c r="BA137" s="35" t="s">
        <v>221</v>
      </c>
      <c r="BB137" s="35"/>
      <c r="BC137" s="35"/>
      <c r="BD137" s="35"/>
      <c r="BE137" s="35"/>
      <c r="BF137" s="35"/>
      <c r="BG137" s="35" t="s">
        <v>230</v>
      </c>
      <c r="BH137" s="35"/>
      <c r="BI137" s="35"/>
      <c r="BJ137" s="35"/>
      <c r="BK137" s="35"/>
      <c r="BL137" s="35"/>
    </row>
    <row r="138" spans="1:79" ht="15" customHeight="1" x14ac:dyDescent="0.2">
      <c r="A138" s="93"/>
      <c r="B138" s="94"/>
      <c r="C138" s="94"/>
      <c r="D138" s="9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5"/>
      <c r="W138" s="35" t="s">
        <v>4</v>
      </c>
      <c r="X138" s="35"/>
      <c r="Y138" s="35"/>
      <c r="Z138" s="35"/>
      <c r="AA138" s="35"/>
      <c r="AB138" s="35"/>
      <c r="AC138" s="35" t="s">
        <v>3</v>
      </c>
      <c r="AD138" s="35"/>
      <c r="AE138" s="35"/>
      <c r="AF138" s="35"/>
      <c r="AG138" s="35"/>
      <c r="AH138" s="35"/>
      <c r="AI138" s="35" t="s">
        <v>4</v>
      </c>
      <c r="AJ138" s="35"/>
      <c r="AK138" s="35"/>
      <c r="AL138" s="35"/>
      <c r="AM138" s="35"/>
      <c r="AN138" s="35"/>
      <c r="AO138" s="35" t="s">
        <v>3</v>
      </c>
      <c r="AP138" s="35"/>
      <c r="AQ138" s="35"/>
      <c r="AR138" s="35"/>
      <c r="AS138" s="35"/>
      <c r="AT138" s="35"/>
      <c r="AU138" s="68" t="s">
        <v>4</v>
      </c>
      <c r="AV138" s="68"/>
      <c r="AW138" s="68"/>
      <c r="AX138" s="68" t="s">
        <v>3</v>
      </c>
      <c r="AY138" s="68"/>
      <c r="AZ138" s="68"/>
      <c r="BA138" s="68" t="s">
        <v>4</v>
      </c>
      <c r="BB138" s="68"/>
      <c r="BC138" s="68"/>
      <c r="BD138" s="68" t="s">
        <v>3</v>
      </c>
      <c r="BE138" s="68"/>
      <c r="BF138" s="68"/>
      <c r="BG138" s="68" t="s">
        <v>4</v>
      </c>
      <c r="BH138" s="68"/>
      <c r="BI138" s="68"/>
      <c r="BJ138" s="68" t="s">
        <v>3</v>
      </c>
      <c r="BK138" s="68"/>
      <c r="BL138" s="68"/>
    </row>
    <row r="139" spans="1:79" ht="57" customHeight="1" x14ac:dyDescent="0.2">
      <c r="A139" s="83"/>
      <c r="B139" s="84"/>
      <c r="C139" s="84"/>
      <c r="D139" s="83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5"/>
      <c r="W139" s="35" t="s">
        <v>12</v>
      </c>
      <c r="X139" s="35"/>
      <c r="Y139" s="35"/>
      <c r="Z139" s="35" t="s">
        <v>11</v>
      </c>
      <c r="AA139" s="35"/>
      <c r="AB139" s="35"/>
      <c r="AC139" s="35" t="s">
        <v>12</v>
      </c>
      <c r="AD139" s="35"/>
      <c r="AE139" s="35"/>
      <c r="AF139" s="35" t="s">
        <v>11</v>
      </c>
      <c r="AG139" s="35"/>
      <c r="AH139" s="35"/>
      <c r="AI139" s="35" t="s">
        <v>12</v>
      </c>
      <c r="AJ139" s="35"/>
      <c r="AK139" s="35"/>
      <c r="AL139" s="35" t="s">
        <v>11</v>
      </c>
      <c r="AM139" s="35"/>
      <c r="AN139" s="35"/>
      <c r="AO139" s="35" t="s">
        <v>12</v>
      </c>
      <c r="AP139" s="35"/>
      <c r="AQ139" s="35"/>
      <c r="AR139" s="35" t="s">
        <v>11</v>
      </c>
      <c r="AS139" s="35"/>
      <c r="AT139" s="35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</row>
    <row r="140" spans="1:79" ht="15" customHeight="1" x14ac:dyDescent="0.2">
      <c r="A140" s="75">
        <v>1</v>
      </c>
      <c r="B140" s="76"/>
      <c r="C140" s="76"/>
      <c r="D140" s="75">
        <v>2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7"/>
      <c r="W140" s="35">
        <v>3</v>
      </c>
      <c r="X140" s="35"/>
      <c r="Y140" s="35"/>
      <c r="Z140" s="35">
        <v>4</v>
      </c>
      <c r="AA140" s="35"/>
      <c r="AB140" s="35"/>
      <c r="AC140" s="35">
        <v>5</v>
      </c>
      <c r="AD140" s="35"/>
      <c r="AE140" s="35"/>
      <c r="AF140" s="35">
        <v>6</v>
      </c>
      <c r="AG140" s="35"/>
      <c r="AH140" s="35"/>
      <c r="AI140" s="35">
        <v>7</v>
      </c>
      <c r="AJ140" s="35"/>
      <c r="AK140" s="35"/>
      <c r="AL140" s="35">
        <v>8</v>
      </c>
      <c r="AM140" s="35"/>
      <c r="AN140" s="35"/>
      <c r="AO140" s="35">
        <v>9</v>
      </c>
      <c r="AP140" s="35"/>
      <c r="AQ140" s="35"/>
      <c r="AR140" s="35">
        <v>10</v>
      </c>
      <c r="AS140" s="35"/>
      <c r="AT140" s="35"/>
      <c r="AU140" s="35">
        <v>11</v>
      </c>
      <c r="AV140" s="35"/>
      <c r="AW140" s="35"/>
      <c r="AX140" s="35">
        <v>12</v>
      </c>
      <c r="AY140" s="35"/>
      <c r="AZ140" s="35"/>
      <c r="BA140" s="35">
        <v>13</v>
      </c>
      <c r="BB140" s="35"/>
      <c r="BC140" s="35"/>
      <c r="BD140" s="35">
        <v>14</v>
      </c>
      <c r="BE140" s="35"/>
      <c r="BF140" s="35"/>
      <c r="BG140" s="35">
        <v>15</v>
      </c>
      <c r="BH140" s="35"/>
      <c r="BI140" s="35"/>
      <c r="BJ140" s="35">
        <v>16</v>
      </c>
      <c r="BK140" s="35"/>
      <c r="BL140" s="35"/>
    </row>
    <row r="141" spans="1:79" s="1" customFormat="1" ht="12.75" hidden="1" customHeight="1" x14ac:dyDescent="0.2">
      <c r="A141" s="90" t="s">
        <v>69</v>
      </c>
      <c r="B141" s="91"/>
      <c r="C141" s="91"/>
      <c r="D141" s="90" t="s">
        <v>57</v>
      </c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2"/>
      <c r="W141" s="66" t="s">
        <v>72</v>
      </c>
      <c r="X141" s="66"/>
      <c r="Y141" s="66"/>
      <c r="Z141" s="66" t="s">
        <v>73</v>
      </c>
      <c r="AA141" s="66"/>
      <c r="AB141" s="66"/>
      <c r="AC141" s="63" t="s">
        <v>74</v>
      </c>
      <c r="AD141" s="63"/>
      <c r="AE141" s="63"/>
      <c r="AF141" s="63" t="s">
        <v>75</v>
      </c>
      <c r="AG141" s="63"/>
      <c r="AH141" s="63"/>
      <c r="AI141" s="66" t="s">
        <v>76</v>
      </c>
      <c r="AJ141" s="66"/>
      <c r="AK141" s="66"/>
      <c r="AL141" s="66" t="s">
        <v>77</v>
      </c>
      <c r="AM141" s="66"/>
      <c r="AN141" s="66"/>
      <c r="AO141" s="63" t="s">
        <v>104</v>
      </c>
      <c r="AP141" s="63"/>
      <c r="AQ141" s="63"/>
      <c r="AR141" s="63" t="s">
        <v>78</v>
      </c>
      <c r="AS141" s="63"/>
      <c r="AT141" s="63"/>
      <c r="AU141" s="66" t="s">
        <v>105</v>
      </c>
      <c r="AV141" s="66"/>
      <c r="AW141" s="66"/>
      <c r="AX141" s="63" t="s">
        <v>106</v>
      </c>
      <c r="AY141" s="63"/>
      <c r="AZ141" s="63"/>
      <c r="BA141" s="66" t="s">
        <v>107</v>
      </c>
      <c r="BB141" s="66"/>
      <c r="BC141" s="66"/>
      <c r="BD141" s="63" t="s">
        <v>108</v>
      </c>
      <c r="BE141" s="63"/>
      <c r="BF141" s="63"/>
      <c r="BG141" s="66" t="s">
        <v>109</v>
      </c>
      <c r="BH141" s="66"/>
      <c r="BI141" s="66"/>
      <c r="BJ141" s="63" t="s">
        <v>110</v>
      </c>
      <c r="BK141" s="63"/>
      <c r="BL141" s="63"/>
      <c r="CA141" s="1" t="s">
        <v>103</v>
      </c>
    </row>
    <row r="142" spans="1:79" s="6" customFormat="1" ht="12.75" customHeight="1" x14ac:dyDescent="0.2">
      <c r="A142" s="36">
        <v>1</v>
      </c>
      <c r="B142" s="37"/>
      <c r="C142" s="37"/>
      <c r="D142" s="42" t="s">
        <v>188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0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CA142" s="6" t="s">
        <v>43</v>
      </c>
    </row>
    <row r="143" spans="1:79" s="25" customFormat="1" ht="25.5" customHeight="1" x14ac:dyDescent="0.2">
      <c r="A143" s="27">
        <v>2</v>
      </c>
      <c r="B143" s="28"/>
      <c r="C143" s="28"/>
      <c r="D143" s="29" t="s">
        <v>189</v>
      </c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1"/>
      <c r="W143" s="26" t="s">
        <v>173</v>
      </c>
      <c r="X143" s="26"/>
      <c r="Y143" s="26"/>
      <c r="Z143" s="26" t="s">
        <v>173</v>
      </c>
      <c r="AA143" s="26"/>
      <c r="AB143" s="26"/>
      <c r="AC143" s="26"/>
      <c r="AD143" s="26"/>
      <c r="AE143" s="26"/>
      <c r="AF143" s="26"/>
      <c r="AG143" s="26"/>
      <c r="AH143" s="26"/>
      <c r="AI143" s="26" t="s">
        <v>173</v>
      </c>
      <c r="AJ143" s="26"/>
      <c r="AK143" s="26"/>
      <c r="AL143" s="26" t="s">
        <v>173</v>
      </c>
      <c r="AM143" s="26"/>
      <c r="AN143" s="26"/>
      <c r="AO143" s="26"/>
      <c r="AP143" s="26"/>
      <c r="AQ143" s="26"/>
      <c r="AR143" s="26"/>
      <c r="AS143" s="26"/>
      <c r="AT143" s="26"/>
      <c r="AU143" s="26" t="s">
        <v>173</v>
      </c>
      <c r="AV143" s="26"/>
      <c r="AW143" s="26"/>
      <c r="AX143" s="26"/>
      <c r="AY143" s="26"/>
      <c r="AZ143" s="26"/>
      <c r="BA143" s="26" t="s">
        <v>173</v>
      </c>
      <c r="BB143" s="26"/>
      <c r="BC143" s="26"/>
      <c r="BD143" s="26"/>
      <c r="BE143" s="26"/>
      <c r="BF143" s="26"/>
      <c r="BG143" s="26" t="s">
        <v>173</v>
      </c>
      <c r="BH143" s="26"/>
      <c r="BI143" s="26"/>
      <c r="BJ143" s="26"/>
      <c r="BK143" s="26"/>
      <c r="BL143" s="26"/>
    </row>
    <row r="146" spans="1:79" ht="14.25" customHeight="1" x14ac:dyDescent="0.2">
      <c r="A146" s="62" t="s">
        <v>153</v>
      </c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</row>
    <row r="147" spans="1:79" ht="14.25" customHeight="1" x14ac:dyDescent="0.2">
      <c r="A147" s="62" t="s">
        <v>215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</row>
    <row r="148" spans="1:79" ht="15" customHeight="1" x14ac:dyDescent="0.2">
      <c r="A148" s="67" t="s">
        <v>198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</row>
    <row r="149" spans="1:79" ht="15" customHeight="1" x14ac:dyDescent="0.2">
      <c r="A149" s="35" t="s">
        <v>6</v>
      </c>
      <c r="B149" s="35"/>
      <c r="C149" s="35"/>
      <c r="D149" s="35"/>
      <c r="E149" s="35"/>
      <c r="F149" s="35"/>
      <c r="G149" s="35" t="s">
        <v>126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 t="s">
        <v>13</v>
      </c>
      <c r="U149" s="35"/>
      <c r="V149" s="35"/>
      <c r="W149" s="35"/>
      <c r="X149" s="35"/>
      <c r="Y149" s="35"/>
      <c r="Z149" s="35"/>
      <c r="AA149" s="75" t="s">
        <v>199</v>
      </c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9"/>
      <c r="AP149" s="75" t="s">
        <v>202</v>
      </c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7"/>
      <c r="BE149" s="75" t="s">
        <v>209</v>
      </c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7"/>
    </row>
    <row r="150" spans="1:79" ht="32.1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 t="s">
        <v>4</v>
      </c>
      <c r="AB150" s="35"/>
      <c r="AC150" s="35"/>
      <c r="AD150" s="35"/>
      <c r="AE150" s="35"/>
      <c r="AF150" s="35" t="s">
        <v>3</v>
      </c>
      <c r="AG150" s="35"/>
      <c r="AH150" s="35"/>
      <c r="AI150" s="35"/>
      <c r="AJ150" s="35"/>
      <c r="AK150" s="35" t="s">
        <v>89</v>
      </c>
      <c r="AL150" s="35"/>
      <c r="AM150" s="35"/>
      <c r="AN150" s="35"/>
      <c r="AO150" s="35"/>
      <c r="AP150" s="35" t="s">
        <v>4</v>
      </c>
      <c r="AQ150" s="35"/>
      <c r="AR150" s="35"/>
      <c r="AS150" s="35"/>
      <c r="AT150" s="35"/>
      <c r="AU150" s="35" t="s">
        <v>3</v>
      </c>
      <c r="AV150" s="35"/>
      <c r="AW150" s="35"/>
      <c r="AX150" s="35"/>
      <c r="AY150" s="35"/>
      <c r="AZ150" s="35" t="s">
        <v>96</v>
      </c>
      <c r="BA150" s="35"/>
      <c r="BB150" s="35"/>
      <c r="BC150" s="35"/>
      <c r="BD150" s="35"/>
      <c r="BE150" s="35" t="s">
        <v>4</v>
      </c>
      <c r="BF150" s="35"/>
      <c r="BG150" s="35"/>
      <c r="BH150" s="35"/>
      <c r="BI150" s="35"/>
      <c r="BJ150" s="35" t="s">
        <v>3</v>
      </c>
      <c r="BK150" s="35"/>
      <c r="BL150" s="35"/>
      <c r="BM150" s="35"/>
      <c r="BN150" s="35"/>
      <c r="BO150" s="35" t="s">
        <v>127</v>
      </c>
      <c r="BP150" s="35"/>
      <c r="BQ150" s="35"/>
      <c r="BR150" s="35"/>
      <c r="BS150" s="35"/>
    </row>
    <row r="151" spans="1:79" ht="15" customHeight="1" x14ac:dyDescent="0.2">
      <c r="A151" s="35">
        <v>1</v>
      </c>
      <c r="B151" s="35"/>
      <c r="C151" s="35"/>
      <c r="D151" s="35"/>
      <c r="E151" s="35"/>
      <c r="F151" s="35"/>
      <c r="G151" s="35">
        <v>2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>
        <v>3</v>
      </c>
      <c r="U151" s="35"/>
      <c r="V151" s="35"/>
      <c r="W151" s="35"/>
      <c r="X151" s="35"/>
      <c r="Y151" s="35"/>
      <c r="Z151" s="35"/>
      <c r="AA151" s="35">
        <v>4</v>
      </c>
      <c r="AB151" s="35"/>
      <c r="AC151" s="35"/>
      <c r="AD151" s="35"/>
      <c r="AE151" s="35"/>
      <c r="AF151" s="35">
        <v>5</v>
      </c>
      <c r="AG151" s="35"/>
      <c r="AH151" s="35"/>
      <c r="AI151" s="35"/>
      <c r="AJ151" s="35"/>
      <c r="AK151" s="35">
        <v>6</v>
      </c>
      <c r="AL151" s="35"/>
      <c r="AM151" s="35"/>
      <c r="AN151" s="35"/>
      <c r="AO151" s="35"/>
      <c r="AP151" s="35">
        <v>7</v>
      </c>
      <c r="AQ151" s="35"/>
      <c r="AR151" s="35"/>
      <c r="AS151" s="35"/>
      <c r="AT151" s="35"/>
      <c r="AU151" s="35">
        <v>8</v>
      </c>
      <c r="AV151" s="35"/>
      <c r="AW151" s="35"/>
      <c r="AX151" s="35"/>
      <c r="AY151" s="35"/>
      <c r="AZ151" s="35">
        <v>9</v>
      </c>
      <c r="BA151" s="35"/>
      <c r="BB151" s="35"/>
      <c r="BC151" s="35"/>
      <c r="BD151" s="35"/>
      <c r="BE151" s="35">
        <v>10</v>
      </c>
      <c r="BF151" s="35"/>
      <c r="BG151" s="35"/>
      <c r="BH151" s="35"/>
      <c r="BI151" s="35"/>
      <c r="BJ151" s="35">
        <v>11</v>
      </c>
      <c r="BK151" s="35"/>
      <c r="BL151" s="35"/>
      <c r="BM151" s="35"/>
      <c r="BN151" s="35"/>
      <c r="BO151" s="35">
        <v>12</v>
      </c>
      <c r="BP151" s="35"/>
      <c r="BQ151" s="35"/>
      <c r="BR151" s="35"/>
      <c r="BS151" s="35"/>
    </row>
    <row r="152" spans="1:79" s="1" customFormat="1" ht="15" hidden="1" customHeight="1" x14ac:dyDescent="0.2">
      <c r="A152" s="66" t="s">
        <v>69</v>
      </c>
      <c r="B152" s="66"/>
      <c r="C152" s="66"/>
      <c r="D152" s="66"/>
      <c r="E152" s="66"/>
      <c r="F152" s="66"/>
      <c r="G152" s="64" t="s">
        <v>57</v>
      </c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 t="s">
        <v>79</v>
      </c>
      <c r="U152" s="64"/>
      <c r="V152" s="64"/>
      <c r="W152" s="64"/>
      <c r="X152" s="64"/>
      <c r="Y152" s="64"/>
      <c r="Z152" s="64"/>
      <c r="AA152" s="63" t="s">
        <v>65</v>
      </c>
      <c r="AB152" s="63"/>
      <c r="AC152" s="63"/>
      <c r="AD152" s="63"/>
      <c r="AE152" s="63"/>
      <c r="AF152" s="63" t="s">
        <v>66</v>
      </c>
      <c r="AG152" s="63"/>
      <c r="AH152" s="63"/>
      <c r="AI152" s="63"/>
      <c r="AJ152" s="63"/>
      <c r="AK152" s="86" t="s">
        <v>122</v>
      </c>
      <c r="AL152" s="86"/>
      <c r="AM152" s="86"/>
      <c r="AN152" s="86"/>
      <c r="AO152" s="86"/>
      <c r="AP152" s="63" t="s">
        <v>67</v>
      </c>
      <c r="AQ152" s="63"/>
      <c r="AR152" s="63"/>
      <c r="AS152" s="63"/>
      <c r="AT152" s="63"/>
      <c r="AU152" s="63" t="s">
        <v>68</v>
      </c>
      <c r="AV152" s="63"/>
      <c r="AW152" s="63"/>
      <c r="AX152" s="63"/>
      <c r="AY152" s="63"/>
      <c r="AZ152" s="86" t="s">
        <v>122</v>
      </c>
      <c r="BA152" s="86"/>
      <c r="BB152" s="86"/>
      <c r="BC152" s="86"/>
      <c r="BD152" s="86"/>
      <c r="BE152" s="63" t="s">
        <v>58</v>
      </c>
      <c r="BF152" s="63"/>
      <c r="BG152" s="63"/>
      <c r="BH152" s="63"/>
      <c r="BI152" s="63"/>
      <c r="BJ152" s="63" t="s">
        <v>59</v>
      </c>
      <c r="BK152" s="63"/>
      <c r="BL152" s="63"/>
      <c r="BM152" s="63"/>
      <c r="BN152" s="63"/>
      <c r="BO152" s="86" t="s">
        <v>122</v>
      </c>
      <c r="BP152" s="86"/>
      <c r="BQ152" s="86"/>
      <c r="BR152" s="86"/>
      <c r="BS152" s="86"/>
      <c r="CA152" s="1" t="s">
        <v>44</v>
      </c>
    </row>
    <row r="153" spans="1:79" s="6" customFormat="1" ht="12.75" customHeight="1" x14ac:dyDescent="0.2">
      <c r="A153" s="47"/>
      <c r="B153" s="47"/>
      <c r="C153" s="47"/>
      <c r="D153" s="47"/>
      <c r="E153" s="47"/>
      <c r="F153" s="47"/>
      <c r="G153" s="61" t="s">
        <v>147</v>
      </c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87"/>
      <c r="U153" s="87"/>
      <c r="V153" s="87"/>
      <c r="W153" s="87"/>
      <c r="X153" s="87"/>
      <c r="Y153" s="87"/>
      <c r="Z153" s="87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>
        <f>IF(ISNUMBER(AA153),AA153,0)+IF(ISNUMBER(AF153),AF153,0)</f>
        <v>0</v>
      </c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>
        <f>IF(ISNUMBER(AP153),AP153,0)+IF(ISNUMBER(AU153),AU153,0)</f>
        <v>0</v>
      </c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>
        <f>IF(ISNUMBER(BE153),BE153,0)+IF(ISNUMBER(BJ153),BJ153,0)</f>
        <v>0</v>
      </c>
      <c r="BP153" s="65"/>
      <c r="BQ153" s="65"/>
      <c r="BR153" s="65"/>
      <c r="BS153" s="65"/>
      <c r="CA153" s="6" t="s">
        <v>45</v>
      </c>
    </row>
    <row r="155" spans="1:79" ht="13.5" customHeight="1" x14ac:dyDescent="0.2">
      <c r="A155" s="62" t="s">
        <v>231</v>
      </c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</row>
    <row r="156" spans="1:79" ht="15" customHeight="1" x14ac:dyDescent="0.2">
      <c r="A156" s="78" t="s">
        <v>198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  <c r="BB156" s="78"/>
      <c r="BC156" s="78"/>
      <c r="BD156" s="78"/>
    </row>
    <row r="157" spans="1:79" ht="15" customHeight="1" x14ac:dyDescent="0.2">
      <c r="A157" s="35" t="s">
        <v>6</v>
      </c>
      <c r="B157" s="35"/>
      <c r="C157" s="35"/>
      <c r="D157" s="35"/>
      <c r="E157" s="35"/>
      <c r="F157" s="35"/>
      <c r="G157" s="35" t="s">
        <v>126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 t="s">
        <v>13</v>
      </c>
      <c r="U157" s="35"/>
      <c r="V157" s="35"/>
      <c r="W157" s="35"/>
      <c r="X157" s="35"/>
      <c r="Y157" s="35"/>
      <c r="Z157" s="35"/>
      <c r="AA157" s="75" t="s">
        <v>220</v>
      </c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9"/>
      <c r="AP157" s="75" t="s">
        <v>225</v>
      </c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7"/>
    </row>
    <row r="158" spans="1:79" ht="32.1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 t="s">
        <v>4</v>
      </c>
      <c r="AB158" s="35"/>
      <c r="AC158" s="35"/>
      <c r="AD158" s="35"/>
      <c r="AE158" s="35"/>
      <c r="AF158" s="35" t="s">
        <v>3</v>
      </c>
      <c r="AG158" s="35"/>
      <c r="AH158" s="35"/>
      <c r="AI158" s="35"/>
      <c r="AJ158" s="35"/>
      <c r="AK158" s="35" t="s">
        <v>89</v>
      </c>
      <c r="AL158" s="35"/>
      <c r="AM158" s="35"/>
      <c r="AN158" s="35"/>
      <c r="AO158" s="35"/>
      <c r="AP158" s="35" t="s">
        <v>4</v>
      </c>
      <c r="AQ158" s="35"/>
      <c r="AR158" s="35"/>
      <c r="AS158" s="35"/>
      <c r="AT158" s="35"/>
      <c r="AU158" s="35" t="s">
        <v>3</v>
      </c>
      <c r="AV158" s="35"/>
      <c r="AW158" s="35"/>
      <c r="AX158" s="35"/>
      <c r="AY158" s="35"/>
      <c r="AZ158" s="35" t="s">
        <v>96</v>
      </c>
      <c r="BA158" s="35"/>
      <c r="BB158" s="35"/>
      <c r="BC158" s="35"/>
      <c r="BD158" s="35"/>
    </row>
    <row r="159" spans="1:79" ht="15" customHeight="1" x14ac:dyDescent="0.2">
      <c r="A159" s="35">
        <v>1</v>
      </c>
      <c r="B159" s="35"/>
      <c r="C159" s="35"/>
      <c r="D159" s="35"/>
      <c r="E159" s="35"/>
      <c r="F159" s="35"/>
      <c r="G159" s="35">
        <v>2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>
        <v>3</v>
      </c>
      <c r="U159" s="35"/>
      <c r="V159" s="35"/>
      <c r="W159" s="35"/>
      <c r="X159" s="35"/>
      <c r="Y159" s="35"/>
      <c r="Z159" s="35"/>
      <c r="AA159" s="35">
        <v>4</v>
      </c>
      <c r="AB159" s="35"/>
      <c r="AC159" s="35"/>
      <c r="AD159" s="35"/>
      <c r="AE159" s="35"/>
      <c r="AF159" s="35">
        <v>5</v>
      </c>
      <c r="AG159" s="35"/>
      <c r="AH159" s="35"/>
      <c r="AI159" s="35"/>
      <c r="AJ159" s="35"/>
      <c r="AK159" s="35">
        <v>6</v>
      </c>
      <c r="AL159" s="35"/>
      <c r="AM159" s="35"/>
      <c r="AN159" s="35"/>
      <c r="AO159" s="35"/>
      <c r="AP159" s="35">
        <v>7</v>
      </c>
      <c r="AQ159" s="35"/>
      <c r="AR159" s="35"/>
      <c r="AS159" s="35"/>
      <c r="AT159" s="35"/>
      <c r="AU159" s="35">
        <v>8</v>
      </c>
      <c r="AV159" s="35"/>
      <c r="AW159" s="35"/>
      <c r="AX159" s="35"/>
      <c r="AY159" s="35"/>
      <c r="AZ159" s="35">
        <v>9</v>
      </c>
      <c r="BA159" s="35"/>
      <c r="BB159" s="35"/>
      <c r="BC159" s="35"/>
      <c r="BD159" s="35"/>
    </row>
    <row r="160" spans="1:79" s="1" customFormat="1" ht="12" hidden="1" customHeight="1" x14ac:dyDescent="0.2">
      <c r="A160" s="66" t="s">
        <v>69</v>
      </c>
      <c r="B160" s="66"/>
      <c r="C160" s="66"/>
      <c r="D160" s="66"/>
      <c r="E160" s="66"/>
      <c r="F160" s="66"/>
      <c r="G160" s="64" t="s">
        <v>57</v>
      </c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 t="s">
        <v>79</v>
      </c>
      <c r="U160" s="64"/>
      <c r="V160" s="64"/>
      <c r="W160" s="64"/>
      <c r="X160" s="64"/>
      <c r="Y160" s="64"/>
      <c r="Z160" s="64"/>
      <c r="AA160" s="63" t="s">
        <v>60</v>
      </c>
      <c r="AB160" s="63"/>
      <c r="AC160" s="63"/>
      <c r="AD160" s="63"/>
      <c r="AE160" s="63"/>
      <c r="AF160" s="63" t="s">
        <v>61</v>
      </c>
      <c r="AG160" s="63"/>
      <c r="AH160" s="63"/>
      <c r="AI160" s="63"/>
      <c r="AJ160" s="63"/>
      <c r="AK160" s="86" t="s">
        <v>122</v>
      </c>
      <c r="AL160" s="86"/>
      <c r="AM160" s="86"/>
      <c r="AN160" s="86"/>
      <c r="AO160" s="86"/>
      <c r="AP160" s="63" t="s">
        <v>62</v>
      </c>
      <c r="AQ160" s="63"/>
      <c r="AR160" s="63"/>
      <c r="AS160" s="63"/>
      <c r="AT160" s="63"/>
      <c r="AU160" s="63" t="s">
        <v>63</v>
      </c>
      <c r="AV160" s="63"/>
      <c r="AW160" s="63"/>
      <c r="AX160" s="63"/>
      <c r="AY160" s="63"/>
      <c r="AZ160" s="86" t="s">
        <v>122</v>
      </c>
      <c r="BA160" s="86"/>
      <c r="BB160" s="86"/>
      <c r="BC160" s="86"/>
      <c r="BD160" s="86"/>
      <c r="CA160" s="1" t="s">
        <v>46</v>
      </c>
    </row>
    <row r="161" spans="1:79" s="6" customFormat="1" x14ac:dyDescent="0.2">
      <c r="A161" s="47"/>
      <c r="B161" s="47"/>
      <c r="C161" s="47"/>
      <c r="D161" s="47"/>
      <c r="E161" s="47"/>
      <c r="F161" s="47"/>
      <c r="G161" s="61" t="s">
        <v>147</v>
      </c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87"/>
      <c r="U161" s="87"/>
      <c r="V161" s="87"/>
      <c r="W161" s="87"/>
      <c r="X161" s="87"/>
      <c r="Y161" s="87"/>
      <c r="Z161" s="87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>
        <f>IF(ISNUMBER(AA161),AA161,0)+IF(ISNUMBER(AF161),AF161,0)</f>
        <v>0</v>
      </c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>
        <f>IF(ISNUMBER(AP161),AP161,0)+IF(ISNUMBER(AU161),AU161,0)</f>
        <v>0</v>
      </c>
      <c r="BA161" s="65"/>
      <c r="BB161" s="65"/>
      <c r="BC161" s="65"/>
      <c r="BD161" s="65"/>
      <c r="CA161" s="6" t="s">
        <v>47</v>
      </c>
    </row>
    <row r="164" spans="1:79" ht="14.25" customHeight="1" x14ac:dyDescent="0.2">
      <c r="A164" s="62" t="s">
        <v>232</v>
      </c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</row>
    <row r="165" spans="1:79" ht="15" customHeight="1" x14ac:dyDescent="0.2">
      <c r="A165" s="78" t="s">
        <v>198</v>
      </c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</row>
    <row r="166" spans="1:79" ht="23.1" customHeight="1" x14ac:dyDescent="0.2">
      <c r="A166" s="35" t="s">
        <v>128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80" t="s">
        <v>129</v>
      </c>
      <c r="O166" s="81"/>
      <c r="P166" s="81"/>
      <c r="Q166" s="81"/>
      <c r="R166" s="81"/>
      <c r="S166" s="81"/>
      <c r="T166" s="81"/>
      <c r="U166" s="82"/>
      <c r="V166" s="80" t="s">
        <v>130</v>
      </c>
      <c r="W166" s="81"/>
      <c r="X166" s="81"/>
      <c r="Y166" s="81"/>
      <c r="Z166" s="82"/>
      <c r="AA166" s="35" t="s">
        <v>199</v>
      </c>
      <c r="AB166" s="35"/>
      <c r="AC166" s="35"/>
      <c r="AD166" s="35"/>
      <c r="AE166" s="35"/>
      <c r="AF166" s="35"/>
      <c r="AG166" s="35"/>
      <c r="AH166" s="35"/>
      <c r="AI166" s="35"/>
      <c r="AJ166" s="35" t="s">
        <v>202</v>
      </c>
      <c r="AK166" s="35"/>
      <c r="AL166" s="35"/>
      <c r="AM166" s="35"/>
      <c r="AN166" s="35"/>
      <c r="AO166" s="35"/>
      <c r="AP166" s="35"/>
      <c r="AQ166" s="35"/>
      <c r="AR166" s="35"/>
      <c r="AS166" s="35" t="s">
        <v>209</v>
      </c>
      <c r="AT166" s="35"/>
      <c r="AU166" s="35"/>
      <c r="AV166" s="35"/>
      <c r="AW166" s="35"/>
      <c r="AX166" s="35"/>
      <c r="AY166" s="35"/>
      <c r="AZ166" s="35"/>
      <c r="BA166" s="35"/>
      <c r="BB166" s="35" t="s">
        <v>220</v>
      </c>
      <c r="BC166" s="35"/>
      <c r="BD166" s="35"/>
      <c r="BE166" s="35"/>
      <c r="BF166" s="35"/>
      <c r="BG166" s="35"/>
      <c r="BH166" s="35"/>
      <c r="BI166" s="35"/>
      <c r="BJ166" s="35"/>
      <c r="BK166" s="35" t="s">
        <v>225</v>
      </c>
      <c r="BL166" s="35"/>
      <c r="BM166" s="35"/>
      <c r="BN166" s="35"/>
      <c r="BO166" s="35"/>
      <c r="BP166" s="35"/>
      <c r="BQ166" s="35"/>
      <c r="BR166" s="35"/>
      <c r="BS166" s="35"/>
    </row>
    <row r="167" spans="1:79" ht="95.2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83"/>
      <c r="O167" s="84"/>
      <c r="P167" s="84"/>
      <c r="Q167" s="84"/>
      <c r="R167" s="84"/>
      <c r="S167" s="84"/>
      <c r="T167" s="84"/>
      <c r="U167" s="85"/>
      <c r="V167" s="83"/>
      <c r="W167" s="84"/>
      <c r="X167" s="84"/>
      <c r="Y167" s="84"/>
      <c r="Z167" s="85"/>
      <c r="AA167" s="68" t="s">
        <v>133</v>
      </c>
      <c r="AB167" s="68"/>
      <c r="AC167" s="68"/>
      <c r="AD167" s="68"/>
      <c r="AE167" s="68"/>
      <c r="AF167" s="68" t="s">
        <v>134</v>
      </c>
      <c r="AG167" s="68"/>
      <c r="AH167" s="68"/>
      <c r="AI167" s="68"/>
      <c r="AJ167" s="68" t="s">
        <v>133</v>
      </c>
      <c r="AK167" s="68"/>
      <c r="AL167" s="68"/>
      <c r="AM167" s="68"/>
      <c r="AN167" s="68"/>
      <c r="AO167" s="68" t="s">
        <v>134</v>
      </c>
      <c r="AP167" s="68"/>
      <c r="AQ167" s="68"/>
      <c r="AR167" s="68"/>
      <c r="AS167" s="68" t="s">
        <v>133</v>
      </c>
      <c r="AT167" s="68"/>
      <c r="AU167" s="68"/>
      <c r="AV167" s="68"/>
      <c r="AW167" s="68"/>
      <c r="AX167" s="68" t="s">
        <v>134</v>
      </c>
      <c r="AY167" s="68"/>
      <c r="AZ167" s="68"/>
      <c r="BA167" s="68"/>
      <c r="BB167" s="68" t="s">
        <v>133</v>
      </c>
      <c r="BC167" s="68"/>
      <c r="BD167" s="68"/>
      <c r="BE167" s="68"/>
      <c r="BF167" s="68"/>
      <c r="BG167" s="68" t="s">
        <v>134</v>
      </c>
      <c r="BH167" s="68"/>
      <c r="BI167" s="68"/>
      <c r="BJ167" s="68"/>
      <c r="BK167" s="68" t="s">
        <v>133</v>
      </c>
      <c r="BL167" s="68"/>
      <c r="BM167" s="68"/>
      <c r="BN167" s="68"/>
      <c r="BO167" s="68"/>
      <c r="BP167" s="68" t="s">
        <v>134</v>
      </c>
      <c r="BQ167" s="68"/>
      <c r="BR167" s="68"/>
      <c r="BS167" s="68"/>
    </row>
    <row r="168" spans="1:79" ht="15" customHeight="1" x14ac:dyDescent="0.2">
      <c r="A168" s="35">
        <v>1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75">
        <v>2</v>
      </c>
      <c r="O168" s="76"/>
      <c r="P168" s="76"/>
      <c r="Q168" s="76"/>
      <c r="R168" s="76"/>
      <c r="S168" s="76"/>
      <c r="T168" s="76"/>
      <c r="U168" s="77"/>
      <c r="V168" s="35">
        <v>3</v>
      </c>
      <c r="W168" s="35"/>
      <c r="X168" s="35"/>
      <c r="Y168" s="35"/>
      <c r="Z168" s="35"/>
      <c r="AA168" s="35">
        <v>4</v>
      </c>
      <c r="AB168" s="35"/>
      <c r="AC168" s="35"/>
      <c r="AD168" s="35"/>
      <c r="AE168" s="35"/>
      <c r="AF168" s="35">
        <v>5</v>
      </c>
      <c r="AG168" s="35"/>
      <c r="AH168" s="35"/>
      <c r="AI168" s="35"/>
      <c r="AJ168" s="35">
        <v>6</v>
      </c>
      <c r="AK168" s="35"/>
      <c r="AL168" s="35"/>
      <c r="AM168" s="35"/>
      <c r="AN168" s="35"/>
      <c r="AO168" s="35">
        <v>7</v>
      </c>
      <c r="AP168" s="35"/>
      <c r="AQ168" s="35"/>
      <c r="AR168" s="35"/>
      <c r="AS168" s="35">
        <v>8</v>
      </c>
      <c r="AT168" s="35"/>
      <c r="AU168" s="35"/>
      <c r="AV168" s="35"/>
      <c r="AW168" s="35"/>
      <c r="AX168" s="35">
        <v>9</v>
      </c>
      <c r="AY168" s="35"/>
      <c r="AZ168" s="35"/>
      <c r="BA168" s="35"/>
      <c r="BB168" s="35">
        <v>10</v>
      </c>
      <c r="BC168" s="35"/>
      <c r="BD168" s="35"/>
      <c r="BE168" s="35"/>
      <c r="BF168" s="35"/>
      <c r="BG168" s="35">
        <v>11</v>
      </c>
      <c r="BH168" s="35"/>
      <c r="BI168" s="35"/>
      <c r="BJ168" s="35"/>
      <c r="BK168" s="35">
        <v>12</v>
      </c>
      <c r="BL168" s="35"/>
      <c r="BM168" s="35"/>
      <c r="BN168" s="35"/>
      <c r="BO168" s="35"/>
      <c r="BP168" s="35">
        <v>13</v>
      </c>
      <c r="BQ168" s="35"/>
      <c r="BR168" s="35"/>
      <c r="BS168" s="35"/>
    </row>
    <row r="169" spans="1:79" s="1" customFormat="1" ht="12" hidden="1" customHeight="1" x14ac:dyDescent="0.2">
      <c r="A169" s="64" t="s">
        <v>146</v>
      </c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6" t="s">
        <v>131</v>
      </c>
      <c r="O169" s="66"/>
      <c r="P169" s="66"/>
      <c r="Q169" s="66"/>
      <c r="R169" s="66"/>
      <c r="S169" s="66"/>
      <c r="T169" s="66"/>
      <c r="U169" s="66"/>
      <c r="V169" s="66" t="s">
        <v>132</v>
      </c>
      <c r="W169" s="66"/>
      <c r="X169" s="66"/>
      <c r="Y169" s="66"/>
      <c r="Z169" s="66"/>
      <c r="AA169" s="63" t="s">
        <v>65</v>
      </c>
      <c r="AB169" s="63"/>
      <c r="AC169" s="63"/>
      <c r="AD169" s="63"/>
      <c r="AE169" s="63"/>
      <c r="AF169" s="63" t="s">
        <v>66</v>
      </c>
      <c r="AG169" s="63"/>
      <c r="AH169" s="63"/>
      <c r="AI169" s="63"/>
      <c r="AJ169" s="63" t="s">
        <v>67</v>
      </c>
      <c r="AK169" s="63"/>
      <c r="AL169" s="63"/>
      <c r="AM169" s="63"/>
      <c r="AN169" s="63"/>
      <c r="AO169" s="63" t="s">
        <v>68</v>
      </c>
      <c r="AP169" s="63"/>
      <c r="AQ169" s="63"/>
      <c r="AR169" s="63"/>
      <c r="AS169" s="63" t="s">
        <v>58</v>
      </c>
      <c r="AT169" s="63"/>
      <c r="AU169" s="63"/>
      <c r="AV169" s="63"/>
      <c r="AW169" s="63"/>
      <c r="AX169" s="63" t="s">
        <v>59</v>
      </c>
      <c r="AY169" s="63"/>
      <c r="AZ169" s="63"/>
      <c r="BA169" s="63"/>
      <c r="BB169" s="63" t="s">
        <v>60</v>
      </c>
      <c r="BC169" s="63"/>
      <c r="BD169" s="63"/>
      <c r="BE169" s="63"/>
      <c r="BF169" s="63"/>
      <c r="BG169" s="63" t="s">
        <v>61</v>
      </c>
      <c r="BH169" s="63"/>
      <c r="BI169" s="63"/>
      <c r="BJ169" s="63"/>
      <c r="BK169" s="63" t="s">
        <v>62</v>
      </c>
      <c r="BL169" s="63"/>
      <c r="BM169" s="63"/>
      <c r="BN169" s="63"/>
      <c r="BO169" s="63"/>
      <c r="BP169" s="63" t="s">
        <v>63</v>
      </c>
      <c r="BQ169" s="63"/>
      <c r="BR169" s="63"/>
      <c r="BS169" s="63"/>
      <c r="CA169" s="1" t="s">
        <v>48</v>
      </c>
    </row>
    <row r="170" spans="1:79" s="6" customFormat="1" ht="12.75" customHeight="1" x14ac:dyDescent="0.2">
      <c r="A170" s="61" t="s">
        <v>147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36"/>
      <c r="O170" s="37"/>
      <c r="P170" s="37"/>
      <c r="Q170" s="37"/>
      <c r="R170" s="37"/>
      <c r="S170" s="37"/>
      <c r="T170" s="37"/>
      <c r="U170" s="48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0"/>
      <c r="BQ170" s="71"/>
      <c r="BR170" s="71"/>
      <c r="BS170" s="72"/>
      <c r="CA170" s="6" t="s">
        <v>49</v>
      </c>
    </row>
    <row r="173" spans="1:79" ht="35.25" customHeight="1" x14ac:dyDescent="0.2">
      <c r="A173" s="62" t="s">
        <v>233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</row>
    <row r="174" spans="1:79" ht="15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73" t="s">
        <v>216</v>
      </c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</row>
    <row r="178" spans="1:79" ht="14.25" customHeight="1" x14ac:dyDescent="0.2">
      <c r="A178" s="62" t="s">
        <v>200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pans="1:79" ht="15" customHeight="1" x14ac:dyDescent="0.2">
      <c r="A179" s="67" t="s">
        <v>198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</row>
    <row r="180" spans="1:79" ht="42.95" customHeight="1" x14ac:dyDescent="0.2">
      <c r="A180" s="68" t="s">
        <v>135</v>
      </c>
      <c r="B180" s="68"/>
      <c r="C180" s="68"/>
      <c r="D180" s="68"/>
      <c r="E180" s="68"/>
      <c r="F180" s="68"/>
      <c r="G180" s="35" t="s">
        <v>19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 t="s">
        <v>15</v>
      </c>
      <c r="U180" s="35"/>
      <c r="V180" s="35"/>
      <c r="W180" s="35"/>
      <c r="X180" s="35"/>
      <c r="Y180" s="35"/>
      <c r="Z180" s="35" t="s">
        <v>14</v>
      </c>
      <c r="AA180" s="35"/>
      <c r="AB180" s="35"/>
      <c r="AC180" s="35"/>
      <c r="AD180" s="35"/>
      <c r="AE180" s="35" t="s">
        <v>136</v>
      </c>
      <c r="AF180" s="35"/>
      <c r="AG180" s="35"/>
      <c r="AH180" s="35"/>
      <c r="AI180" s="35"/>
      <c r="AJ180" s="35"/>
      <c r="AK180" s="35" t="s">
        <v>137</v>
      </c>
      <c r="AL180" s="35"/>
      <c r="AM180" s="35"/>
      <c r="AN180" s="35"/>
      <c r="AO180" s="35"/>
      <c r="AP180" s="35"/>
      <c r="AQ180" s="35" t="s">
        <v>138</v>
      </c>
      <c r="AR180" s="35"/>
      <c r="AS180" s="35"/>
      <c r="AT180" s="35"/>
      <c r="AU180" s="35"/>
      <c r="AV180" s="35"/>
      <c r="AW180" s="35" t="s">
        <v>98</v>
      </c>
      <c r="AX180" s="35"/>
      <c r="AY180" s="35"/>
      <c r="AZ180" s="35"/>
      <c r="BA180" s="35"/>
      <c r="BB180" s="35"/>
      <c r="BC180" s="35"/>
      <c r="BD180" s="35"/>
      <c r="BE180" s="35"/>
      <c r="BF180" s="35"/>
      <c r="BG180" s="35" t="s">
        <v>139</v>
      </c>
      <c r="BH180" s="35"/>
      <c r="BI180" s="35"/>
      <c r="BJ180" s="35"/>
      <c r="BK180" s="35"/>
      <c r="BL180" s="35"/>
    </row>
    <row r="181" spans="1:79" ht="39.950000000000003" customHeight="1" x14ac:dyDescent="0.2">
      <c r="A181" s="68"/>
      <c r="B181" s="68"/>
      <c r="C181" s="68"/>
      <c r="D181" s="68"/>
      <c r="E181" s="68"/>
      <c r="F181" s="68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 t="s">
        <v>17</v>
      </c>
      <c r="AX181" s="35"/>
      <c r="AY181" s="35"/>
      <c r="AZ181" s="35"/>
      <c r="BA181" s="35"/>
      <c r="BB181" s="35" t="s">
        <v>16</v>
      </c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5" customHeight="1" x14ac:dyDescent="0.2">
      <c r="A182" s="35">
        <v>1</v>
      </c>
      <c r="B182" s="35"/>
      <c r="C182" s="35"/>
      <c r="D182" s="35"/>
      <c r="E182" s="35"/>
      <c r="F182" s="35"/>
      <c r="G182" s="35">
        <v>2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>
        <v>3</v>
      </c>
      <c r="U182" s="35"/>
      <c r="V182" s="35"/>
      <c r="W182" s="35"/>
      <c r="X182" s="35"/>
      <c r="Y182" s="35"/>
      <c r="Z182" s="35">
        <v>4</v>
      </c>
      <c r="AA182" s="35"/>
      <c r="AB182" s="35"/>
      <c r="AC182" s="35"/>
      <c r="AD182" s="35"/>
      <c r="AE182" s="35">
        <v>5</v>
      </c>
      <c r="AF182" s="35"/>
      <c r="AG182" s="35"/>
      <c r="AH182" s="35"/>
      <c r="AI182" s="35"/>
      <c r="AJ182" s="35"/>
      <c r="AK182" s="35">
        <v>6</v>
      </c>
      <c r="AL182" s="35"/>
      <c r="AM182" s="35"/>
      <c r="AN182" s="35"/>
      <c r="AO182" s="35"/>
      <c r="AP182" s="35"/>
      <c r="AQ182" s="35">
        <v>7</v>
      </c>
      <c r="AR182" s="35"/>
      <c r="AS182" s="35"/>
      <c r="AT182" s="35"/>
      <c r="AU182" s="35"/>
      <c r="AV182" s="35"/>
      <c r="AW182" s="35">
        <v>8</v>
      </c>
      <c r="AX182" s="35"/>
      <c r="AY182" s="35"/>
      <c r="AZ182" s="35"/>
      <c r="BA182" s="35"/>
      <c r="BB182" s="35">
        <v>9</v>
      </c>
      <c r="BC182" s="35"/>
      <c r="BD182" s="35"/>
      <c r="BE182" s="35"/>
      <c r="BF182" s="35"/>
      <c r="BG182" s="35">
        <v>10</v>
      </c>
      <c r="BH182" s="35"/>
      <c r="BI182" s="35"/>
      <c r="BJ182" s="35"/>
      <c r="BK182" s="35"/>
      <c r="BL182" s="35"/>
    </row>
    <row r="183" spans="1:79" s="1" customFormat="1" ht="12" hidden="1" customHeight="1" x14ac:dyDescent="0.2">
      <c r="A183" s="66" t="s">
        <v>64</v>
      </c>
      <c r="B183" s="66"/>
      <c r="C183" s="66"/>
      <c r="D183" s="66"/>
      <c r="E183" s="66"/>
      <c r="F183" s="66"/>
      <c r="G183" s="64" t="s">
        <v>57</v>
      </c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3" t="s">
        <v>80</v>
      </c>
      <c r="U183" s="63"/>
      <c r="V183" s="63"/>
      <c r="W183" s="63"/>
      <c r="X183" s="63"/>
      <c r="Y183" s="63"/>
      <c r="Z183" s="63" t="s">
        <v>81</v>
      </c>
      <c r="AA183" s="63"/>
      <c r="AB183" s="63"/>
      <c r="AC183" s="63"/>
      <c r="AD183" s="63"/>
      <c r="AE183" s="63" t="s">
        <v>82</v>
      </c>
      <c r="AF183" s="63"/>
      <c r="AG183" s="63"/>
      <c r="AH183" s="63"/>
      <c r="AI183" s="63"/>
      <c r="AJ183" s="63"/>
      <c r="AK183" s="63" t="s">
        <v>83</v>
      </c>
      <c r="AL183" s="63"/>
      <c r="AM183" s="63"/>
      <c r="AN183" s="63"/>
      <c r="AO183" s="63"/>
      <c r="AP183" s="63"/>
      <c r="AQ183" s="69" t="s">
        <v>99</v>
      </c>
      <c r="AR183" s="63"/>
      <c r="AS183" s="63"/>
      <c r="AT183" s="63"/>
      <c r="AU183" s="63"/>
      <c r="AV183" s="63"/>
      <c r="AW183" s="63" t="s">
        <v>84</v>
      </c>
      <c r="AX183" s="63"/>
      <c r="AY183" s="63"/>
      <c r="AZ183" s="63"/>
      <c r="BA183" s="63"/>
      <c r="BB183" s="63" t="s">
        <v>85</v>
      </c>
      <c r="BC183" s="63"/>
      <c r="BD183" s="63"/>
      <c r="BE183" s="63"/>
      <c r="BF183" s="63"/>
      <c r="BG183" s="69" t="s">
        <v>100</v>
      </c>
      <c r="BH183" s="63"/>
      <c r="BI183" s="63"/>
      <c r="BJ183" s="63"/>
      <c r="BK183" s="63"/>
      <c r="BL183" s="63"/>
      <c r="CA183" s="1" t="s">
        <v>50</v>
      </c>
    </row>
    <row r="184" spans="1:79" s="6" customFormat="1" ht="12.75" customHeight="1" x14ac:dyDescent="0.2">
      <c r="A184" s="47"/>
      <c r="B184" s="47"/>
      <c r="C184" s="47"/>
      <c r="D184" s="47"/>
      <c r="E184" s="47"/>
      <c r="F184" s="47"/>
      <c r="G184" s="61" t="s">
        <v>147</v>
      </c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>
        <f>IF(ISNUMBER(AK184),AK184,0)-IF(ISNUMBER(AE184),AE184,0)</f>
        <v>0</v>
      </c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>
        <f>IF(ISNUMBER(Z184),Z184,0)+IF(ISNUMBER(AK184),AK184,0)</f>
        <v>0</v>
      </c>
      <c r="BH184" s="65"/>
      <c r="BI184" s="65"/>
      <c r="BJ184" s="65"/>
      <c r="BK184" s="65"/>
      <c r="BL184" s="65"/>
      <c r="CA184" s="6" t="s">
        <v>51</v>
      </c>
    </row>
    <row r="186" spans="1:79" ht="14.25" customHeight="1" x14ac:dyDescent="0.2">
      <c r="A186" s="62" t="s">
        <v>217</v>
      </c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</row>
    <row r="187" spans="1:79" ht="15" customHeight="1" x14ac:dyDescent="0.2">
      <c r="A187" s="67" t="s">
        <v>198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</row>
    <row r="188" spans="1:79" ht="18" customHeight="1" x14ac:dyDescent="0.2">
      <c r="A188" s="35" t="s">
        <v>135</v>
      </c>
      <c r="B188" s="35"/>
      <c r="C188" s="35"/>
      <c r="D188" s="35"/>
      <c r="E188" s="35"/>
      <c r="F188" s="35"/>
      <c r="G188" s="35" t="s">
        <v>19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 t="s">
        <v>204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 t="s">
        <v>214</v>
      </c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42.9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 t="s">
        <v>140</v>
      </c>
      <c r="R189" s="35"/>
      <c r="S189" s="35"/>
      <c r="T189" s="35"/>
      <c r="U189" s="35"/>
      <c r="V189" s="68" t="s">
        <v>141</v>
      </c>
      <c r="W189" s="68"/>
      <c r="X189" s="68"/>
      <c r="Y189" s="68"/>
      <c r="Z189" s="35" t="s">
        <v>142</v>
      </c>
      <c r="AA189" s="35"/>
      <c r="AB189" s="35"/>
      <c r="AC189" s="35"/>
      <c r="AD189" s="35"/>
      <c r="AE189" s="35"/>
      <c r="AF189" s="35"/>
      <c r="AG189" s="35"/>
      <c r="AH189" s="35"/>
      <c r="AI189" s="35"/>
      <c r="AJ189" s="35" t="s">
        <v>143</v>
      </c>
      <c r="AK189" s="35"/>
      <c r="AL189" s="35"/>
      <c r="AM189" s="35"/>
      <c r="AN189" s="35"/>
      <c r="AO189" s="35" t="s">
        <v>20</v>
      </c>
      <c r="AP189" s="35"/>
      <c r="AQ189" s="35"/>
      <c r="AR189" s="35"/>
      <c r="AS189" s="35"/>
      <c r="AT189" s="68" t="s">
        <v>144</v>
      </c>
      <c r="AU189" s="68"/>
      <c r="AV189" s="68"/>
      <c r="AW189" s="68"/>
      <c r="AX189" s="35" t="s">
        <v>142</v>
      </c>
      <c r="AY189" s="35"/>
      <c r="AZ189" s="35"/>
      <c r="BA189" s="35"/>
      <c r="BB189" s="35"/>
      <c r="BC189" s="35"/>
      <c r="BD189" s="35"/>
      <c r="BE189" s="35"/>
      <c r="BF189" s="35"/>
      <c r="BG189" s="35"/>
      <c r="BH189" s="35" t="s">
        <v>145</v>
      </c>
      <c r="BI189" s="35"/>
      <c r="BJ189" s="35"/>
      <c r="BK189" s="35"/>
      <c r="BL189" s="35"/>
    </row>
    <row r="190" spans="1:79" ht="63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68"/>
      <c r="W190" s="68"/>
      <c r="X190" s="68"/>
      <c r="Y190" s="68"/>
      <c r="Z190" s="35" t="s">
        <v>17</v>
      </c>
      <c r="AA190" s="35"/>
      <c r="AB190" s="35"/>
      <c r="AC190" s="35"/>
      <c r="AD190" s="35"/>
      <c r="AE190" s="35" t="s">
        <v>16</v>
      </c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68"/>
      <c r="AU190" s="68"/>
      <c r="AV190" s="68"/>
      <c r="AW190" s="68"/>
      <c r="AX190" s="35" t="s">
        <v>17</v>
      </c>
      <c r="AY190" s="35"/>
      <c r="AZ190" s="35"/>
      <c r="BA190" s="35"/>
      <c r="BB190" s="35"/>
      <c r="BC190" s="35" t="s">
        <v>16</v>
      </c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15" customHeight="1" x14ac:dyDescent="0.2">
      <c r="A191" s="35">
        <v>1</v>
      </c>
      <c r="B191" s="35"/>
      <c r="C191" s="35"/>
      <c r="D191" s="35"/>
      <c r="E191" s="35"/>
      <c r="F191" s="35"/>
      <c r="G191" s="35">
        <v>2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>
        <v>3</v>
      </c>
      <c r="R191" s="35"/>
      <c r="S191" s="35"/>
      <c r="T191" s="35"/>
      <c r="U191" s="35"/>
      <c r="V191" s="35">
        <v>4</v>
      </c>
      <c r="W191" s="35"/>
      <c r="X191" s="35"/>
      <c r="Y191" s="35"/>
      <c r="Z191" s="35">
        <v>5</v>
      </c>
      <c r="AA191" s="35"/>
      <c r="AB191" s="35"/>
      <c r="AC191" s="35"/>
      <c r="AD191" s="35"/>
      <c r="AE191" s="35">
        <v>6</v>
      </c>
      <c r="AF191" s="35"/>
      <c r="AG191" s="35"/>
      <c r="AH191" s="35"/>
      <c r="AI191" s="35"/>
      <c r="AJ191" s="35">
        <v>7</v>
      </c>
      <c r="AK191" s="35"/>
      <c r="AL191" s="35"/>
      <c r="AM191" s="35"/>
      <c r="AN191" s="35"/>
      <c r="AO191" s="35">
        <v>8</v>
      </c>
      <c r="AP191" s="35"/>
      <c r="AQ191" s="35"/>
      <c r="AR191" s="35"/>
      <c r="AS191" s="35"/>
      <c r="AT191" s="35">
        <v>9</v>
      </c>
      <c r="AU191" s="35"/>
      <c r="AV191" s="35"/>
      <c r="AW191" s="35"/>
      <c r="AX191" s="35">
        <v>10</v>
      </c>
      <c r="AY191" s="35"/>
      <c r="AZ191" s="35"/>
      <c r="BA191" s="35"/>
      <c r="BB191" s="35"/>
      <c r="BC191" s="35">
        <v>11</v>
      </c>
      <c r="BD191" s="35"/>
      <c r="BE191" s="35"/>
      <c r="BF191" s="35"/>
      <c r="BG191" s="35"/>
      <c r="BH191" s="35">
        <v>12</v>
      </c>
      <c r="BI191" s="35"/>
      <c r="BJ191" s="35"/>
      <c r="BK191" s="35"/>
      <c r="BL191" s="35"/>
    </row>
    <row r="192" spans="1:79" s="1" customFormat="1" ht="12" hidden="1" customHeight="1" x14ac:dyDescent="0.2">
      <c r="A192" s="66" t="s">
        <v>64</v>
      </c>
      <c r="B192" s="66"/>
      <c r="C192" s="66"/>
      <c r="D192" s="66"/>
      <c r="E192" s="66"/>
      <c r="F192" s="66"/>
      <c r="G192" s="64" t="s">
        <v>57</v>
      </c>
      <c r="H192" s="64"/>
      <c r="I192" s="64"/>
      <c r="J192" s="64"/>
      <c r="K192" s="64"/>
      <c r="L192" s="64"/>
      <c r="M192" s="64"/>
      <c r="N192" s="64"/>
      <c r="O192" s="64"/>
      <c r="P192" s="64"/>
      <c r="Q192" s="63" t="s">
        <v>80</v>
      </c>
      <c r="R192" s="63"/>
      <c r="S192" s="63"/>
      <c r="T192" s="63"/>
      <c r="U192" s="63"/>
      <c r="V192" s="63" t="s">
        <v>81</v>
      </c>
      <c r="W192" s="63"/>
      <c r="X192" s="63"/>
      <c r="Y192" s="63"/>
      <c r="Z192" s="63" t="s">
        <v>82</v>
      </c>
      <c r="AA192" s="63"/>
      <c r="AB192" s="63"/>
      <c r="AC192" s="63"/>
      <c r="AD192" s="63"/>
      <c r="AE192" s="63" t="s">
        <v>83</v>
      </c>
      <c r="AF192" s="63"/>
      <c r="AG192" s="63"/>
      <c r="AH192" s="63"/>
      <c r="AI192" s="63"/>
      <c r="AJ192" s="69" t="s">
        <v>101</v>
      </c>
      <c r="AK192" s="63"/>
      <c r="AL192" s="63"/>
      <c r="AM192" s="63"/>
      <c r="AN192" s="63"/>
      <c r="AO192" s="63" t="s">
        <v>84</v>
      </c>
      <c r="AP192" s="63"/>
      <c r="AQ192" s="63"/>
      <c r="AR192" s="63"/>
      <c r="AS192" s="63"/>
      <c r="AT192" s="69" t="s">
        <v>102</v>
      </c>
      <c r="AU192" s="63"/>
      <c r="AV192" s="63"/>
      <c r="AW192" s="63"/>
      <c r="AX192" s="63" t="s">
        <v>85</v>
      </c>
      <c r="AY192" s="63"/>
      <c r="AZ192" s="63"/>
      <c r="BA192" s="63"/>
      <c r="BB192" s="63"/>
      <c r="BC192" s="63" t="s">
        <v>86</v>
      </c>
      <c r="BD192" s="63"/>
      <c r="BE192" s="63"/>
      <c r="BF192" s="63"/>
      <c r="BG192" s="63"/>
      <c r="BH192" s="69" t="s">
        <v>101</v>
      </c>
      <c r="BI192" s="63"/>
      <c r="BJ192" s="63"/>
      <c r="BK192" s="63"/>
      <c r="BL192" s="63"/>
      <c r="CA192" s="1" t="s">
        <v>52</v>
      </c>
    </row>
    <row r="193" spans="1:79" s="6" customFormat="1" ht="12.75" customHeight="1" x14ac:dyDescent="0.2">
      <c r="A193" s="47"/>
      <c r="B193" s="47"/>
      <c r="C193" s="47"/>
      <c r="D193" s="47"/>
      <c r="E193" s="47"/>
      <c r="F193" s="47"/>
      <c r="G193" s="61" t="s">
        <v>147</v>
      </c>
      <c r="H193" s="61"/>
      <c r="I193" s="61"/>
      <c r="J193" s="61"/>
      <c r="K193" s="61"/>
      <c r="L193" s="61"/>
      <c r="M193" s="61"/>
      <c r="N193" s="61"/>
      <c r="O193" s="61"/>
      <c r="P193" s="61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>
        <f>IF(ISNUMBER(Q193),Q193,0)-IF(ISNUMBER(Z193),Z193,0)</f>
        <v>0</v>
      </c>
      <c r="AK193" s="65"/>
      <c r="AL193" s="65"/>
      <c r="AM193" s="65"/>
      <c r="AN193" s="65"/>
      <c r="AO193" s="65"/>
      <c r="AP193" s="65"/>
      <c r="AQ193" s="65"/>
      <c r="AR193" s="65"/>
      <c r="AS193" s="65"/>
      <c r="AT193" s="65">
        <f>IF(ISNUMBER(V193),V193,0)-IF(ISNUMBER(Z193),Z193,0)-IF(ISNUMBER(AE193),AE193,0)</f>
        <v>0</v>
      </c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>
        <f>IF(ISNUMBER(AO193),AO193,0)-IF(ISNUMBER(AX193),AX193,0)</f>
        <v>0</v>
      </c>
      <c r="BI193" s="65"/>
      <c r="BJ193" s="65"/>
      <c r="BK193" s="65"/>
      <c r="BL193" s="65"/>
      <c r="CA193" s="6" t="s">
        <v>53</v>
      </c>
    </row>
    <row r="195" spans="1:79" ht="14.25" customHeight="1" x14ac:dyDescent="0.2">
      <c r="A195" s="62" t="s">
        <v>205</v>
      </c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</row>
    <row r="196" spans="1:79" ht="15" customHeight="1" x14ac:dyDescent="0.2">
      <c r="A196" s="67" t="s">
        <v>198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</row>
    <row r="197" spans="1:79" ht="42.95" customHeight="1" x14ac:dyDescent="0.2">
      <c r="A197" s="68" t="s">
        <v>135</v>
      </c>
      <c r="B197" s="68"/>
      <c r="C197" s="68"/>
      <c r="D197" s="68"/>
      <c r="E197" s="68"/>
      <c r="F197" s="68"/>
      <c r="G197" s="35" t="s">
        <v>19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 t="s">
        <v>15</v>
      </c>
      <c r="U197" s="35"/>
      <c r="V197" s="35"/>
      <c r="W197" s="35"/>
      <c r="X197" s="35"/>
      <c r="Y197" s="35"/>
      <c r="Z197" s="35" t="s">
        <v>14</v>
      </c>
      <c r="AA197" s="35"/>
      <c r="AB197" s="35"/>
      <c r="AC197" s="35"/>
      <c r="AD197" s="35"/>
      <c r="AE197" s="35" t="s">
        <v>201</v>
      </c>
      <c r="AF197" s="35"/>
      <c r="AG197" s="35"/>
      <c r="AH197" s="35"/>
      <c r="AI197" s="35"/>
      <c r="AJ197" s="35"/>
      <c r="AK197" s="35" t="s">
        <v>206</v>
      </c>
      <c r="AL197" s="35"/>
      <c r="AM197" s="35"/>
      <c r="AN197" s="35"/>
      <c r="AO197" s="35"/>
      <c r="AP197" s="35"/>
      <c r="AQ197" s="35" t="s">
        <v>218</v>
      </c>
      <c r="AR197" s="35"/>
      <c r="AS197" s="35"/>
      <c r="AT197" s="35"/>
      <c r="AU197" s="35"/>
      <c r="AV197" s="35"/>
      <c r="AW197" s="35" t="s">
        <v>18</v>
      </c>
      <c r="AX197" s="35"/>
      <c r="AY197" s="35"/>
      <c r="AZ197" s="35"/>
      <c r="BA197" s="35"/>
      <c r="BB197" s="35"/>
      <c r="BC197" s="35"/>
      <c r="BD197" s="35"/>
      <c r="BE197" s="35" t="s">
        <v>156</v>
      </c>
      <c r="BF197" s="35"/>
      <c r="BG197" s="35"/>
      <c r="BH197" s="35"/>
      <c r="BI197" s="35"/>
      <c r="BJ197" s="35"/>
      <c r="BK197" s="35"/>
      <c r="BL197" s="35"/>
    </row>
    <row r="198" spans="1:79" ht="21.75" customHeight="1" x14ac:dyDescent="0.2">
      <c r="A198" s="68"/>
      <c r="B198" s="68"/>
      <c r="C198" s="68"/>
      <c r="D198" s="68"/>
      <c r="E198" s="68"/>
      <c r="F198" s="68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</row>
    <row r="199" spans="1:79" ht="15" customHeight="1" x14ac:dyDescent="0.2">
      <c r="A199" s="35">
        <v>1</v>
      </c>
      <c r="B199" s="35"/>
      <c r="C199" s="35"/>
      <c r="D199" s="35"/>
      <c r="E199" s="35"/>
      <c r="F199" s="35"/>
      <c r="G199" s="35">
        <v>2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>
        <v>3</v>
      </c>
      <c r="U199" s="35"/>
      <c r="V199" s="35"/>
      <c r="W199" s="35"/>
      <c r="X199" s="35"/>
      <c r="Y199" s="35"/>
      <c r="Z199" s="35">
        <v>4</v>
      </c>
      <c r="AA199" s="35"/>
      <c r="AB199" s="35"/>
      <c r="AC199" s="35"/>
      <c r="AD199" s="35"/>
      <c r="AE199" s="35">
        <v>5</v>
      </c>
      <c r="AF199" s="35"/>
      <c r="AG199" s="35"/>
      <c r="AH199" s="35"/>
      <c r="AI199" s="35"/>
      <c r="AJ199" s="35"/>
      <c r="AK199" s="35">
        <v>6</v>
      </c>
      <c r="AL199" s="35"/>
      <c r="AM199" s="35"/>
      <c r="AN199" s="35"/>
      <c r="AO199" s="35"/>
      <c r="AP199" s="35"/>
      <c r="AQ199" s="35">
        <v>7</v>
      </c>
      <c r="AR199" s="35"/>
      <c r="AS199" s="35"/>
      <c r="AT199" s="35"/>
      <c r="AU199" s="35"/>
      <c r="AV199" s="35"/>
      <c r="AW199" s="66">
        <v>8</v>
      </c>
      <c r="AX199" s="66"/>
      <c r="AY199" s="66"/>
      <c r="AZ199" s="66"/>
      <c r="BA199" s="66"/>
      <c r="BB199" s="66"/>
      <c r="BC199" s="66"/>
      <c r="BD199" s="66"/>
      <c r="BE199" s="66">
        <v>9</v>
      </c>
      <c r="BF199" s="66"/>
      <c r="BG199" s="66"/>
      <c r="BH199" s="66"/>
      <c r="BI199" s="66"/>
      <c r="BJ199" s="66"/>
      <c r="BK199" s="66"/>
      <c r="BL199" s="66"/>
    </row>
    <row r="200" spans="1:79" s="1" customFormat="1" ht="18.75" hidden="1" customHeight="1" x14ac:dyDescent="0.2">
      <c r="A200" s="66" t="s">
        <v>64</v>
      </c>
      <c r="B200" s="66"/>
      <c r="C200" s="66"/>
      <c r="D200" s="66"/>
      <c r="E200" s="66"/>
      <c r="F200" s="66"/>
      <c r="G200" s="64" t="s">
        <v>57</v>
      </c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3" t="s">
        <v>80</v>
      </c>
      <c r="U200" s="63"/>
      <c r="V200" s="63"/>
      <c r="W200" s="63"/>
      <c r="X200" s="63"/>
      <c r="Y200" s="63"/>
      <c r="Z200" s="63" t="s">
        <v>81</v>
      </c>
      <c r="AA200" s="63"/>
      <c r="AB200" s="63"/>
      <c r="AC200" s="63"/>
      <c r="AD200" s="63"/>
      <c r="AE200" s="63" t="s">
        <v>82</v>
      </c>
      <c r="AF200" s="63"/>
      <c r="AG200" s="63"/>
      <c r="AH200" s="63"/>
      <c r="AI200" s="63"/>
      <c r="AJ200" s="63"/>
      <c r="AK200" s="63" t="s">
        <v>83</v>
      </c>
      <c r="AL200" s="63"/>
      <c r="AM200" s="63"/>
      <c r="AN200" s="63"/>
      <c r="AO200" s="63"/>
      <c r="AP200" s="63"/>
      <c r="AQ200" s="63" t="s">
        <v>84</v>
      </c>
      <c r="AR200" s="63"/>
      <c r="AS200" s="63"/>
      <c r="AT200" s="63"/>
      <c r="AU200" s="63"/>
      <c r="AV200" s="63"/>
      <c r="AW200" s="64" t="s">
        <v>87</v>
      </c>
      <c r="AX200" s="64"/>
      <c r="AY200" s="64"/>
      <c r="AZ200" s="64"/>
      <c r="BA200" s="64"/>
      <c r="BB200" s="64"/>
      <c r="BC200" s="64"/>
      <c r="BD200" s="64"/>
      <c r="BE200" s="64" t="s">
        <v>88</v>
      </c>
      <c r="BF200" s="64"/>
      <c r="BG200" s="64"/>
      <c r="BH200" s="64"/>
      <c r="BI200" s="64"/>
      <c r="BJ200" s="64"/>
      <c r="BK200" s="64"/>
      <c r="BL200" s="64"/>
      <c r="CA200" s="1" t="s">
        <v>54</v>
      </c>
    </row>
    <row r="201" spans="1:79" s="6" customFormat="1" ht="12.75" customHeight="1" x14ac:dyDescent="0.2">
      <c r="A201" s="47"/>
      <c r="B201" s="47"/>
      <c r="C201" s="47"/>
      <c r="D201" s="47"/>
      <c r="E201" s="47"/>
      <c r="F201" s="47"/>
      <c r="G201" s="61" t="s">
        <v>147</v>
      </c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CA201" s="6" t="s">
        <v>55</v>
      </c>
    </row>
    <row r="203" spans="1:79" ht="14.25" customHeight="1" x14ac:dyDescent="0.2">
      <c r="A203" s="62" t="s">
        <v>219</v>
      </c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</row>
    <row r="204" spans="1:79" ht="1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</row>
    <row r="205" spans="1:79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14.25" x14ac:dyDescent="0.2">
      <c r="A207" s="62" t="s">
        <v>234</v>
      </c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</row>
    <row r="208" spans="1:79" ht="14.25" x14ac:dyDescent="0.2">
      <c r="A208" s="62" t="s">
        <v>207</v>
      </c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pans="1:64" ht="1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</row>
    <row r="210" spans="1:64" ht="15" customHeight="1" x14ac:dyDescent="0.2">
      <c r="A210" s="62" t="s">
        <v>241</v>
      </c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2"/>
      <c r="AC210" s="2"/>
      <c r="AD210" s="2"/>
      <c r="AE210" s="2"/>
      <c r="AF210" s="2"/>
      <c r="AG210" s="2"/>
      <c r="AH210" s="131"/>
      <c r="AI210" s="131"/>
      <c r="AJ210" s="131"/>
      <c r="AK210" s="131"/>
      <c r="AL210" s="131"/>
      <c r="AM210" s="131"/>
      <c r="AN210" s="131"/>
      <c r="AO210" s="131"/>
      <c r="AP210" s="131"/>
      <c r="AQ210" s="2"/>
      <c r="AR210" s="2"/>
      <c r="AS210" s="2"/>
      <c r="AT210" s="2"/>
      <c r="AU210" s="84" t="s">
        <v>242</v>
      </c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2"/>
      <c r="BG210" s="2"/>
      <c r="BH210" s="2"/>
      <c r="BI210" s="2"/>
      <c r="BJ210" s="2"/>
      <c r="BK210" s="2"/>
      <c r="BL210" s="2"/>
    </row>
    <row r="213" spans="1:64" ht="18.95" customHeight="1" x14ac:dyDescent="0.2">
      <c r="A213" s="55" t="s">
        <v>194</v>
      </c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22"/>
      <c r="AC213" s="22"/>
      <c r="AD213" s="22"/>
      <c r="AE213" s="22"/>
      <c r="AF213" s="22"/>
      <c r="AG213" s="22"/>
      <c r="AH213" s="57"/>
      <c r="AI213" s="57"/>
      <c r="AJ213" s="57"/>
      <c r="AK213" s="57"/>
      <c r="AL213" s="57"/>
      <c r="AM213" s="57"/>
      <c r="AN213" s="57"/>
      <c r="AO213" s="57"/>
      <c r="AP213" s="57"/>
      <c r="AQ213" s="22"/>
      <c r="AR213" s="22"/>
      <c r="AS213" s="22"/>
      <c r="AT213" s="22"/>
      <c r="AU213" s="58" t="s">
        <v>195</v>
      </c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</row>
    <row r="214" spans="1:64" ht="12.75" customHeight="1" x14ac:dyDescent="0.2">
      <c r="AB214" s="23"/>
      <c r="AC214" s="23"/>
      <c r="AD214" s="23"/>
      <c r="AE214" s="23"/>
      <c r="AF214" s="23"/>
      <c r="AG214" s="23"/>
      <c r="AH214" s="60" t="s">
        <v>1</v>
      </c>
      <c r="AI214" s="60"/>
      <c r="AJ214" s="60"/>
      <c r="AK214" s="60"/>
      <c r="AL214" s="60"/>
      <c r="AM214" s="60"/>
      <c r="AN214" s="60"/>
      <c r="AO214" s="60"/>
      <c r="AP214" s="60"/>
      <c r="AQ214" s="23"/>
      <c r="AR214" s="23"/>
      <c r="AS214" s="23"/>
      <c r="AT214" s="23"/>
      <c r="AU214" s="60" t="s">
        <v>160</v>
      </c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</row>
    <row r="215" spans="1:64" ht="15" x14ac:dyDescent="0.2">
      <c r="AB215" s="23"/>
      <c r="AC215" s="23"/>
      <c r="AD215" s="23"/>
      <c r="AE215" s="23"/>
      <c r="AF215" s="23"/>
      <c r="AG215" s="23"/>
      <c r="AH215" s="24"/>
      <c r="AI215" s="24"/>
      <c r="AJ215" s="24"/>
      <c r="AK215" s="24"/>
      <c r="AL215" s="24"/>
      <c r="AM215" s="24"/>
      <c r="AN215" s="24"/>
      <c r="AO215" s="24"/>
      <c r="AP215" s="24"/>
      <c r="AQ215" s="23"/>
      <c r="AR215" s="23"/>
      <c r="AS215" s="23"/>
      <c r="AT215" s="23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</sheetData>
  <mergeCells count="1220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0:AA210"/>
    <mergeCell ref="AU210:BE210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AK184:AP184"/>
    <mergeCell ref="AQ184:AV184"/>
    <mergeCell ref="AW184:BA184"/>
    <mergeCell ref="BB184:BF184"/>
    <mergeCell ref="BG184:BL184"/>
    <mergeCell ref="A186:BL186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T189:AW190"/>
    <mergeCell ref="AX189:BG189"/>
    <mergeCell ref="BH189:BL190"/>
    <mergeCell ref="Z190:AD190"/>
    <mergeCell ref="AE190:AI190"/>
    <mergeCell ref="AX190:BB190"/>
    <mergeCell ref="BC190:BG190"/>
    <mergeCell ref="A187:BL187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H214:AP214"/>
    <mergeCell ref="AU214:BF214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209:BL209"/>
    <mergeCell ref="A213:AA213"/>
    <mergeCell ref="AH213:AP213"/>
    <mergeCell ref="AU213:BF213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A141:BC141"/>
    <mergeCell ref="BD141:BF141"/>
    <mergeCell ref="BG141:BI141"/>
    <mergeCell ref="BJ141:BL141"/>
    <mergeCell ref="AI141:AK141"/>
    <mergeCell ref="AL141:AN141"/>
    <mergeCell ref="AO141:AQ141"/>
    <mergeCell ref="AR141:AT141"/>
    <mergeCell ref="AU141:AW141"/>
    <mergeCell ref="AX141:AZ141"/>
    <mergeCell ref="BA140:BC140"/>
  </mergeCells>
  <conditionalFormatting sqref="A88 A142 A97">
    <cfRule type="cellIs" dxfId="26" priority="31" stopIfTrue="1" operator="equal">
      <formula>A87</formula>
    </cfRule>
  </conditionalFormatting>
  <conditionalFormatting sqref="A107:C107 A119:C119">
    <cfRule type="cellIs" dxfId="25" priority="32" stopIfTrue="1" operator="equal">
      <formula>A106</formula>
    </cfRule>
    <cfRule type="cellIs" dxfId="24" priority="33" stopIfTrue="1" operator="equal">
      <formula>0</formula>
    </cfRule>
  </conditionalFormatting>
  <conditionalFormatting sqref="A89">
    <cfRule type="cellIs" dxfId="23" priority="30" stopIfTrue="1" operator="equal">
      <formula>A88</formula>
    </cfRule>
  </conditionalFormatting>
  <conditionalFormatting sqref="A99">
    <cfRule type="cellIs" dxfId="22" priority="35" stopIfTrue="1" operator="equal">
      <formula>A97</formula>
    </cfRule>
  </conditionalFormatting>
  <conditionalFormatting sqref="A98">
    <cfRule type="cellIs" dxfId="21" priority="28" stopIfTrue="1" operator="equal">
      <formula>A97</formula>
    </cfRule>
  </conditionalFormatting>
  <conditionalFormatting sqref="A143">
    <cfRule type="cellIs" dxfId="20" priority="2" stopIfTrue="1" operator="equal">
      <formula>A142</formula>
    </cfRule>
  </conditionalFormatting>
  <conditionalFormatting sqref="A108:C108">
    <cfRule type="cellIs" dxfId="19" priority="25" stopIfTrue="1" operator="equal">
      <formula>A107</formula>
    </cfRule>
    <cfRule type="cellIs" dxfId="18" priority="26" stopIfTrue="1" operator="equal">
      <formula>0</formula>
    </cfRule>
  </conditionalFormatting>
  <conditionalFormatting sqref="A109:C109">
    <cfRule type="cellIs" dxfId="17" priority="23" stopIfTrue="1" operator="equal">
      <formula>A108</formula>
    </cfRule>
    <cfRule type="cellIs" dxfId="16" priority="24" stopIfTrue="1" operator="equal">
      <formula>0</formula>
    </cfRule>
  </conditionalFormatting>
  <conditionalFormatting sqref="A110:C110">
    <cfRule type="cellIs" dxfId="15" priority="21" stopIfTrue="1" operator="equal">
      <formula>A109</formula>
    </cfRule>
    <cfRule type="cellIs" dxfId="14" priority="22" stopIfTrue="1" operator="equal">
      <formula>0</formula>
    </cfRule>
  </conditionalFormatting>
  <conditionalFormatting sqref="A111:C111">
    <cfRule type="cellIs" dxfId="13" priority="19" stopIfTrue="1" operator="equal">
      <formula>A110</formula>
    </cfRule>
    <cfRule type="cellIs" dxfId="12" priority="20" stopIfTrue="1" operator="equal">
      <formula>0</formula>
    </cfRule>
  </conditionalFormatting>
  <conditionalFormatting sqref="A112:C112">
    <cfRule type="cellIs" dxfId="11" priority="17" stopIfTrue="1" operator="equal">
      <formula>A111</formula>
    </cfRule>
    <cfRule type="cellIs" dxfId="10" priority="18" stopIfTrue="1" operator="equal">
      <formula>0</formula>
    </cfRule>
  </conditionalFormatting>
  <conditionalFormatting sqref="A120:C120">
    <cfRule type="cellIs" dxfId="9" priority="13" stopIfTrue="1" operator="equal">
      <formula>A119</formula>
    </cfRule>
    <cfRule type="cellIs" dxfId="8" priority="14" stopIfTrue="1" operator="equal">
      <formula>0</formula>
    </cfRule>
  </conditionalFormatting>
  <conditionalFormatting sqref="A121:C121">
    <cfRule type="cellIs" dxfId="7" priority="11" stopIfTrue="1" operator="equal">
      <formula>A120</formula>
    </cfRule>
    <cfRule type="cellIs" dxfId="6" priority="12" stopIfTrue="1" operator="equal">
      <formula>0</formula>
    </cfRule>
  </conditionalFormatting>
  <conditionalFormatting sqref="A122:C122">
    <cfRule type="cellIs" dxfId="5" priority="9" stopIfTrue="1" operator="equal">
      <formula>A121</formula>
    </cfRule>
    <cfRule type="cellIs" dxfId="4" priority="10" stopIfTrue="1" operator="equal">
      <formula>0</formula>
    </cfRule>
  </conditionalFormatting>
  <conditionalFormatting sqref="A123:C123">
    <cfRule type="cellIs" dxfId="3" priority="7" stopIfTrue="1" operator="equal">
      <formula>A122</formula>
    </cfRule>
    <cfRule type="cellIs" dxfId="2" priority="8" stopIfTrue="1" operator="equal">
      <formula>0</formula>
    </cfRule>
  </conditionalFormatting>
  <conditionalFormatting sqref="A124:C124">
    <cfRule type="cellIs" dxfId="1" priority="5" stopIfTrue="1" operator="equal">
      <formula>A123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59" fitToHeight="500" orientation="landscape" r:id="rId1"/>
  <headerFooter alignWithMargins="0"/>
  <rowBreaks count="4" manualBreakCount="4">
    <brk id="42" max="76" man="1"/>
    <brk id="91" max="76" man="1"/>
    <brk id="143" max="76" man="1"/>
    <brk id="193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КПК0218340</vt:lpstr>
      <vt:lpstr>'Додаток2 КПК0218340'!Область_печати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2020-01-21T14:07:44Z</cp:lastPrinted>
  <dcterms:created xsi:type="dcterms:W3CDTF">2016-07-02T12:27:50Z</dcterms:created>
  <dcterms:modified xsi:type="dcterms:W3CDTF">2020-01-21T14:09:56Z</dcterms:modified>
</cp:coreProperties>
</file>