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9150" sheetId="6" r:id="rId1"/>
  </sheets>
  <definedNames>
    <definedName name="_xlnm.Print_Area" localSheetId="0">'Додаток2 КПК0219150'!$A$1:$BY$213</definedName>
  </definedNames>
  <calcPr calcId="144525"/>
</workbook>
</file>

<file path=xl/calcChain.xml><?xml version="1.0" encoding="utf-8"?>
<calcChain xmlns="http://schemas.openxmlformats.org/spreadsheetml/2006/main">
  <c r="BD96" i="6" l="1"/>
  <c r="BD95" i="6"/>
  <c r="AJ96" i="6"/>
  <c r="AJ95" i="6"/>
  <c r="BH191" i="6"/>
  <c r="AT191" i="6"/>
  <c r="AJ191" i="6"/>
  <c r="BG182" i="6"/>
  <c r="AQ182" i="6"/>
  <c r="AZ159" i="6"/>
  <c r="AK159" i="6"/>
  <c r="BO151" i="6"/>
  <c r="AZ151" i="6"/>
  <c r="AK151" i="6"/>
  <c r="BE122" i="6"/>
  <c r="AP122" i="6"/>
  <c r="BE121" i="6"/>
  <c r="AP121" i="6"/>
  <c r="BE120" i="6"/>
  <c r="AP120" i="6"/>
  <c r="BE119" i="6"/>
  <c r="AP119" i="6"/>
  <c r="BE118" i="6"/>
  <c r="AP118" i="6"/>
  <c r="BE117" i="6"/>
  <c r="AP117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<sst xmlns="http://schemas.openxmlformats.org/spreadsheetml/2006/main" count="662" uniqueCount="240">
  <si>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</si>
  <si>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</si>
  <si>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</si>
  <si>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</si>
  <si>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</si>
  <si>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</si>
  <si>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</si>
  <si>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</si>
  <si>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</si>
  <si>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</si>
  <si>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</si>
  <si>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</si>
  <si>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</si>
  <si>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</si>
  <si>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</si>
  <si>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</si>
  <si>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</si>
  <si>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</si>
  <si>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</si>
  <si>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</si>
  <si>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</si>
  <si>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</si>
  <si>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</si>
  <si>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</si>
  <si>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</si>
  <si>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</si>
  <si>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</si>
  <si>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</si>
  <si>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</si>
  <si>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</si>
  <si>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</si>
  <si>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</si>
  <si>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</si>
  <si>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</si>
  <si>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</si>
  <si>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</si>
  <si>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</si>
  <si>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</si>
  <si>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</si>
  <si>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</si>
  <si>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</si>
  <si>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</si>
  <si>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</si>
  <si>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</si>
  <si>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</si>
  <si>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</si>
  <si>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</si>
  <si>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</si>
  <si>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</si>
  <si>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</si>
  <si>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</si>
  <si>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</si>
  <si>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</si>
  <si>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</si>
  <si>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</si>
  <si>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</si>
  <si>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</si>
  <si>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</si>
  <si>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</si>
  <si>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</si>
  <si>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</si>
  <si>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</si>
  <si>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</si>
  <si>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</si>
  <si>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</si>
  <si>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</si>
  <si>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</si>
  <si>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</si>
  <si>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</si>
  <si>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</si>
  <si>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</si>
  <si>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</si>
  <si>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</si>
  <si>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</si>
  <si>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</si>
  <si>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</si>
  <si>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</si>
  <si>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</si>
  <si>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</si>
  <si>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</si>
  <si>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</si>
  <si>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</si>
  <si>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</si>
  <si>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</si>
  <si>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</si>
  <si>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</si>
  <si>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</si>
  <si>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</si>
  <si>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</si>
  <si>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</si>
  <si>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</si>
  <si>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</si>
  <si>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</si>
  <si>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</si>
  <si>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</si>
  <si>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</si>
  <si>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</si>
  <si>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</si>
  <si>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</si>
  <si>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</si>
  <si>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</si>
  <si>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</si>
  <si>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</si>
  <si>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</si>
  <si>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</si>
  <si>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</si>
  <si>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</si>
  <si>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</si>
  <si>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</si>
  <si>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</si>
  <si>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</si>
  <si>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</si>
  <si>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</si>
  <si>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</si>
  <si>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</si>
  <si>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</si>
  <si>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</si>
  <si>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</si>
  <si>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</si>
  <si>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</si>
  <si>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</si>
  <si>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</si>
  <si>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</si>
  <si>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</si>
  <si>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</si>
  <si>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</si>
  <si>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</si>
  <si>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</si>
  <si>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</si>
  <si>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</si>
  <si>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</si>
  <si>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</si>
  <si>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</si>
  <si>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</si>
  <si>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</si>
  <si>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</si>
  <si>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</si>
  <si>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</si>
  <si>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</si>
  <si>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</si>
  <si>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</si>
  <si>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</si>
  <si>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</si>
  <si>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</si>
  <si>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</si>
  <si>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</si>
  <si>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</si>
  <si>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</si>
  <si>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</si>
  <si>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</si>
  <si>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</si>
  <si>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</si>
  <si>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</si>
  <si>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</si>
  <si>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</si>
  <si>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</si>
  <si>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</si>
  <si>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</si>
  <si>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</si>
  <si>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</si>
  <si>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</si>
  <si>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</si>
  <si>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</si>
  <si>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</si>
  <si>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</si>
  <si>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</si>
  <si>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</si>
  <si>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</si>
  <si>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</si>
  <si>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</si>
  <si>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</si>
  <si>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</si>
  <si>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</si>
  <si>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</si>
  <si>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Поточні трансферти органам державного управління інших рівнів</t>
  </si>
  <si>
    <t>Надання дотацій з місцевого бюджету на співфінансування районних установ</t>
  </si>
  <si>
    <t>Затрат</t>
  </si>
  <si>
    <t>Обсяг видатків</t>
  </si>
  <si>
    <t>грн.</t>
  </si>
  <si>
    <t>кошторис</t>
  </si>
  <si>
    <t>Продукту</t>
  </si>
  <si>
    <t>Необхідна кількість дотацій</t>
  </si>
  <si>
    <t>од.</t>
  </si>
  <si>
    <t>Ефективності</t>
  </si>
  <si>
    <t>Середня вартість 1 дотації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</si>
  <si>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</si>
  <si>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</si>
  <si>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</si>
  <si>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</si>
  <si>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</si>
  <si>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Конституція України, Бюджетний кодекс України, Закон України "Про місцеве самоврядування в Україні", рішення селищної ради від 13.12.2019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</si>
  <si>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</si>
  <si>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</si>
  <si>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</si>
  <si>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</si>
  <si>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</si>
  <si>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</si>
  <si>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</si>
  <si>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</si>
  <si>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</si>
  <si>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</si>
  <si>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</si>
  <si>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</si>
  <si>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</si>
  <si>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</si>
  <si>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</si>
  <si>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</si>
  <si>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</si>
  <si>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</si>
  <si>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</si>
  <si>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</si>
  <si>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</si>
  <si>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</si>
  <si>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</si>
  <si>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</si>
  <si>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</si>
  <si>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</si>
  <si>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</si>
  <si>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</si>
  <si>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</si>
  <si>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</si>
  <si>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</si>
  <si>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</si>
  <si>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</si>
  <si>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</si>
  <si>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</si>
  <si>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</si>
  <si>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</si>
  <si>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</si>
  <si>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</si>
  <si>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</si>
  <si>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</si>
  <si>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</si>
  <si>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</si>
  <si>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(0)(2)(1)(9)(1)(5)(0)</t>
  </si>
  <si>
    <t>(9)(1)(5)(0)</t>
  </si>
  <si>
    <t>(0)(1)(8)(0)</t>
  </si>
  <si>
    <t>Інші дотації з місцевого бюджету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</si>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</sst>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3"/>
  <sheetViews>
    <sheetView tabSelected="1" view="pageBreakPreview" topLeftCell="A163" zoomScale="60" zoomScaleNormal="100" workbookViewId="0">
      <selection activeCell="A214" sqref="A214:IV2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191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195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238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239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195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235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236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237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196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189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175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15" customHeight="1" x14ac:dyDescent="0.2">
      <c r="A21" s="123" t="s">
        <v>190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198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201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208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1439226.87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1439226.87</v>
      </c>
      <c r="AJ30" s="96"/>
      <c r="AK30" s="96"/>
      <c r="AL30" s="96"/>
      <c r="AM30" s="97"/>
      <c r="AN30" s="95">
        <v>967227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967227</v>
      </c>
      <c r="BC30" s="96"/>
      <c r="BD30" s="96"/>
      <c r="BE30" s="96"/>
      <c r="BF30" s="97"/>
      <c r="BG30" s="95">
        <v>934291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934291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1439226.87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1439226.87</v>
      </c>
      <c r="AJ31" s="104"/>
      <c r="AK31" s="104"/>
      <c r="AL31" s="104"/>
      <c r="AM31" s="105"/>
      <c r="AN31" s="103">
        <v>967227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967227</v>
      </c>
      <c r="BC31" s="104"/>
      <c r="BD31" s="104"/>
      <c r="BE31" s="104"/>
      <c r="BF31" s="105"/>
      <c r="BG31" s="103">
        <v>934291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934291</v>
      </c>
      <c r="BV31" s="104"/>
      <c r="BW31" s="104"/>
      <c r="BX31" s="104"/>
      <c r="BY31" s="105"/>
    </row>
    <row r="33" spans="1:79" ht="14.25" customHeight="1" x14ac:dyDescent="0.2">
      <c r="A33" s="57" t="s">
        <v>223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219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224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986611.3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986611.3</v>
      </c>
      <c r="AN39" s="96"/>
      <c r="AO39" s="96"/>
      <c r="AP39" s="96"/>
      <c r="AQ39" s="97"/>
      <c r="AR39" s="95">
        <v>1035941.86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1035941.86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986611.3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986611.3</v>
      </c>
      <c r="AN40" s="104"/>
      <c r="AO40" s="104"/>
      <c r="AP40" s="104"/>
      <c r="AQ40" s="105"/>
      <c r="AR40" s="103">
        <v>1035941.86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1035941.86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209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197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198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201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208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25.5" customHeight="1" x14ac:dyDescent="0.2">
      <c r="A50" s="88">
        <v>2620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1439226.87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1439226.87</v>
      </c>
      <c r="AJ50" s="96"/>
      <c r="AK50" s="96"/>
      <c r="AL50" s="96"/>
      <c r="AM50" s="97"/>
      <c r="AN50" s="95">
        <v>967227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967227</v>
      </c>
      <c r="BC50" s="96"/>
      <c r="BD50" s="96"/>
      <c r="BE50" s="96"/>
      <c r="BF50" s="97"/>
      <c r="BG50" s="95">
        <v>934291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934291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1439226.87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1439226.87</v>
      </c>
      <c r="AJ51" s="104"/>
      <c r="AK51" s="104"/>
      <c r="AL51" s="104"/>
      <c r="AM51" s="105"/>
      <c r="AN51" s="103">
        <v>967227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967227</v>
      </c>
      <c r="BC51" s="104"/>
      <c r="BD51" s="104"/>
      <c r="BE51" s="104"/>
      <c r="BF51" s="105"/>
      <c r="BG51" s="103">
        <v>934291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934291</v>
      </c>
      <c r="BV51" s="104"/>
      <c r="BW51" s="104"/>
      <c r="BX51" s="104"/>
      <c r="BY51" s="105"/>
    </row>
    <row r="53" spans="1:79" ht="14.25" customHeight="1" x14ac:dyDescent="0.2">
      <c r="A53" s="41" t="s">
        <v>210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197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198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201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208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225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197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219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224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25.5" customHeight="1" x14ac:dyDescent="0.2">
      <c r="A67" s="88">
        <v>2620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986611.29600000009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986611.29600000009</v>
      </c>
      <c r="AN67" s="96"/>
      <c r="AO67" s="96"/>
      <c r="AP67" s="96"/>
      <c r="AQ67" s="97"/>
      <c r="AR67" s="95">
        <v>1035941.8608000001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1035941.8608000001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986611.29600000009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986611.29600000009</v>
      </c>
      <c r="AN68" s="104"/>
      <c r="AO68" s="104"/>
      <c r="AP68" s="104"/>
      <c r="AQ68" s="105"/>
      <c r="AR68" s="103">
        <v>1035941.8608000001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1035941.8608000001</v>
      </c>
      <c r="BH68" s="102"/>
      <c r="BI68" s="102"/>
      <c r="BJ68" s="102"/>
      <c r="BK68" s="102"/>
    </row>
    <row r="70" spans="1:79" ht="14.25" customHeight="1" x14ac:dyDescent="0.2">
      <c r="A70" s="41" t="s">
        <v>226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197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219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224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211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197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198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201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208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25.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1439226.87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1439226.87</v>
      </c>
      <c r="AJ86" s="96"/>
      <c r="AK86" s="96"/>
      <c r="AL86" s="96"/>
      <c r="AM86" s="97"/>
      <c r="AN86" s="95">
        <v>967227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967227</v>
      </c>
      <c r="BC86" s="96"/>
      <c r="BD86" s="96"/>
      <c r="BE86" s="96"/>
      <c r="BF86" s="97"/>
      <c r="BG86" s="95">
        <v>934291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934291</v>
      </c>
      <c r="BV86" s="96"/>
      <c r="BW86" s="96"/>
      <c r="BX86" s="96"/>
      <c r="BY86" s="97"/>
      <c r="CA86" s="98" t="s">
        <v>34</v>
      </c>
    </row>
    <row r="87" spans="1:79" s="6" customFormat="1" ht="12.75" customHeight="1" x14ac:dyDescent="0.2">
      <c r="A87" s="86"/>
      <c r="B87" s="84"/>
      <c r="C87" s="84"/>
      <c r="D87" s="99" t="s">
        <v>147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103">
        <v>1439226.87</v>
      </c>
      <c r="V87" s="104"/>
      <c r="W87" s="104"/>
      <c r="X87" s="104"/>
      <c r="Y87" s="105"/>
      <c r="Z87" s="103">
        <v>0</v>
      </c>
      <c r="AA87" s="104"/>
      <c r="AB87" s="104"/>
      <c r="AC87" s="104"/>
      <c r="AD87" s="105"/>
      <c r="AE87" s="103">
        <v>0</v>
      </c>
      <c r="AF87" s="104"/>
      <c r="AG87" s="104"/>
      <c r="AH87" s="105"/>
      <c r="AI87" s="103">
        <f>IF(ISNUMBER(U87),U87,0)+IF(ISNUMBER(Z87),Z87,0)</f>
        <v>1439226.87</v>
      </c>
      <c r="AJ87" s="104"/>
      <c r="AK87" s="104"/>
      <c r="AL87" s="104"/>
      <c r="AM87" s="105"/>
      <c r="AN87" s="103">
        <v>967227</v>
      </c>
      <c r="AO87" s="104"/>
      <c r="AP87" s="104"/>
      <c r="AQ87" s="104"/>
      <c r="AR87" s="105"/>
      <c r="AS87" s="103">
        <v>0</v>
      </c>
      <c r="AT87" s="104"/>
      <c r="AU87" s="104"/>
      <c r="AV87" s="104"/>
      <c r="AW87" s="105"/>
      <c r="AX87" s="103">
        <v>0</v>
      </c>
      <c r="AY87" s="104"/>
      <c r="AZ87" s="104"/>
      <c r="BA87" s="105"/>
      <c r="BB87" s="103">
        <f>IF(ISNUMBER(AN87),AN87,0)+IF(ISNUMBER(AS87),AS87,0)</f>
        <v>967227</v>
      </c>
      <c r="BC87" s="104"/>
      <c r="BD87" s="104"/>
      <c r="BE87" s="104"/>
      <c r="BF87" s="105"/>
      <c r="BG87" s="103">
        <v>934291</v>
      </c>
      <c r="BH87" s="104"/>
      <c r="BI87" s="104"/>
      <c r="BJ87" s="104"/>
      <c r="BK87" s="105"/>
      <c r="BL87" s="103">
        <v>0</v>
      </c>
      <c r="BM87" s="104"/>
      <c r="BN87" s="104"/>
      <c r="BO87" s="104"/>
      <c r="BP87" s="105"/>
      <c r="BQ87" s="103">
        <v>0</v>
      </c>
      <c r="BR87" s="104"/>
      <c r="BS87" s="104"/>
      <c r="BT87" s="105"/>
      <c r="BU87" s="103">
        <f>IF(ISNUMBER(BG87),BG87,0)+IF(ISNUMBER(BL87),BL87,0)</f>
        <v>934291</v>
      </c>
      <c r="BV87" s="104"/>
      <c r="BW87" s="104"/>
      <c r="BX87" s="104"/>
      <c r="BY87" s="105"/>
    </row>
    <row r="89" spans="1:79" ht="14.25" customHeight="1" x14ac:dyDescent="0.2">
      <c r="A89" s="41" t="s">
        <v>227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</row>
    <row r="90" spans="1:79" ht="15" customHeight="1" x14ac:dyDescent="0.2">
      <c r="A90" s="44" t="s">
        <v>197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60" t="s">
        <v>6</v>
      </c>
      <c r="B91" s="61"/>
      <c r="C91" s="61"/>
      <c r="D91" s="60" t="s">
        <v>121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35" t="s">
        <v>219</v>
      </c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 t="s">
        <v>224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</row>
    <row r="92" spans="1:79" ht="54" customHeight="1" x14ac:dyDescent="12.75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5"/>
      <c r="U92" s="29" t="s">
        <v>4</v>
      </c>
      <c r="V92" s="30"/>
      <c r="W92" s="30"/>
      <c r="X92" s="30"/>
      <c r="Y92" s="31"/>
      <c r="Z92" s="29" t="s">
        <v>3</v>
      </c>
      <c r="AA92" s="30"/>
      <c r="AB92" s="30"/>
      <c r="AC92" s="30"/>
      <c r="AD92" s="31"/>
      <c r="AE92" s="45" t="s">
        <v>116</v>
      </c>
      <c r="AF92" s="46"/>
      <c r="AG92" s="46"/>
      <c r="AH92" s="46"/>
      <c r="AI92" s="47"/>
      <c r="AJ92" s="29" t="s">
        <v>5</v>
      </c>
      <c r="AK92" s="30"/>
      <c r="AL92" s="30"/>
      <c r="AM92" s="30"/>
      <c r="AN92" s="31"/>
      <c r="AO92" s="29" t="s">
        <v>4</v>
      </c>
      <c r="AP92" s="30"/>
      <c r="AQ92" s="30"/>
      <c r="AR92" s="30"/>
      <c r="AS92" s="31"/>
      <c r="AT92" s="29" t="s">
        <v>3</v>
      </c>
      <c r="AU92" s="30"/>
      <c r="AV92" s="30"/>
      <c r="AW92" s="30"/>
      <c r="AX92" s="31"/>
      <c r="AY92" s="45" t="s">
        <v>116</v>
      </c>
      <c r="AZ92" s="46"/>
      <c r="BA92" s="46"/>
      <c r="BB92" s="46"/>
      <c r="BC92" s="47"/>
      <c r="BD92" s="35" t="s">
        <v>96</v>
      </c>
      <c r="BE92" s="35"/>
      <c r="BF92" s="35"/>
      <c r="BG92" s="35"/>
      <c r="BH92" s="35"/>
    </row>
    <row r="93" spans="1:79" ht="15" customHeight="1" x14ac:dyDescent="0.2">
      <c r="A93" s="29" t="s">
        <v>169</v>
      </c>
      <c r="B93" s="30"/>
      <c r="C93" s="30"/>
      <c r="D93" s="29">
        <v>2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>
        <v>3</v>
      </c>
      <c r="V93" s="30"/>
      <c r="W93" s="30"/>
      <c r="X93" s="30"/>
      <c r="Y93" s="31"/>
      <c r="Z93" s="29">
        <v>4</v>
      </c>
      <c r="AA93" s="30"/>
      <c r="AB93" s="30"/>
      <c r="AC93" s="30"/>
      <c r="AD93" s="31"/>
      <c r="AE93" s="29">
        <v>5</v>
      </c>
      <c r="AF93" s="30"/>
      <c r="AG93" s="30"/>
      <c r="AH93" s="30"/>
      <c r="AI93" s="31"/>
      <c r="AJ93" s="29">
        <v>6</v>
      </c>
      <c r="AK93" s="30"/>
      <c r="AL93" s="30"/>
      <c r="AM93" s="30"/>
      <c r="AN93" s="31"/>
      <c r="AO93" s="29">
        <v>7</v>
      </c>
      <c r="AP93" s="30"/>
      <c r="AQ93" s="30"/>
      <c r="AR93" s="30"/>
      <c r="AS93" s="31"/>
      <c r="AT93" s="29">
        <v>8</v>
      </c>
      <c r="AU93" s="30"/>
      <c r="AV93" s="30"/>
      <c r="AW93" s="30"/>
      <c r="AX93" s="31"/>
      <c r="AY93" s="29">
        <v>9</v>
      </c>
      <c r="AZ93" s="30"/>
      <c r="BA93" s="30"/>
      <c r="BB93" s="30"/>
      <c r="BC93" s="31"/>
      <c r="BD93" s="29">
        <v>10</v>
      </c>
      <c r="BE93" s="30"/>
      <c r="BF93" s="30"/>
      <c r="BG93" s="30"/>
      <c r="BH93" s="31"/>
    </row>
    <row r="94" spans="1:79" s="1" customFormat="1" ht="12.75" hidden="1" customHeight="1" x14ac:dyDescent="0.2">
      <c r="A94" s="32" t="s">
        <v>69</v>
      </c>
      <c r="B94" s="33"/>
      <c r="C94" s="33"/>
      <c r="D94" s="32" t="s">
        <v>57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2" t="s">
        <v>60</v>
      </c>
      <c r="V94" s="33"/>
      <c r="W94" s="33"/>
      <c r="X94" s="33"/>
      <c r="Y94" s="34"/>
      <c r="Z94" s="32" t="s">
        <v>61</v>
      </c>
      <c r="AA94" s="33"/>
      <c r="AB94" s="33"/>
      <c r="AC94" s="33"/>
      <c r="AD94" s="34"/>
      <c r="AE94" s="32" t="s">
        <v>94</v>
      </c>
      <c r="AF94" s="33"/>
      <c r="AG94" s="33"/>
      <c r="AH94" s="33"/>
      <c r="AI94" s="34"/>
      <c r="AJ94" s="49" t="s">
        <v>171</v>
      </c>
      <c r="AK94" s="50"/>
      <c r="AL94" s="50"/>
      <c r="AM94" s="50"/>
      <c r="AN94" s="51"/>
      <c r="AO94" s="32" t="s">
        <v>62</v>
      </c>
      <c r="AP94" s="33"/>
      <c r="AQ94" s="33"/>
      <c r="AR94" s="33"/>
      <c r="AS94" s="34"/>
      <c r="AT94" s="32" t="s">
        <v>63</v>
      </c>
      <c r="AU94" s="33"/>
      <c r="AV94" s="33"/>
      <c r="AW94" s="33"/>
      <c r="AX94" s="34"/>
      <c r="AY94" s="32" t="s">
        <v>95</v>
      </c>
      <c r="AZ94" s="33"/>
      <c r="BA94" s="33"/>
      <c r="BB94" s="33"/>
      <c r="BC94" s="34"/>
      <c r="BD94" s="43" t="s">
        <v>171</v>
      </c>
      <c r="BE94" s="43"/>
      <c r="BF94" s="43"/>
      <c r="BG94" s="43"/>
      <c r="BH94" s="43"/>
      <c r="CA94" s="1" t="s">
        <v>35</v>
      </c>
    </row>
    <row r="95" spans="1:79" s="98" customFormat="1" ht="25.5" customHeight="1" x14ac:dyDescent="0.2">
      <c r="A95" s="88">
        <v>1</v>
      </c>
      <c r="B95" s="89"/>
      <c r="C95" s="89"/>
      <c r="D95" s="91" t="s">
        <v>175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986611.3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4">
        <v>0</v>
      </c>
      <c r="AF95" s="94"/>
      <c r="AG95" s="94"/>
      <c r="AH95" s="94"/>
      <c r="AI95" s="94"/>
      <c r="AJ95" s="94">
        <f>U95</f>
        <v>986611.3</v>
      </c>
      <c r="AK95" s="109"/>
      <c r="AL95" s="109"/>
      <c r="AM95" s="109"/>
      <c r="AN95" s="109"/>
      <c r="AO95" s="94">
        <v>1035941.86</v>
      </c>
      <c r="AP95" s="94"/>
      <c r="AQ95" s="94"/>
      <c r="AR95" s="94"/>
      <c r="AS95" s="94"/>
      <c r="AT95" s="109">
        <v>0</v>
      </c>
      <c r="AU95" s="109"/>
      <c r="AV95" s="109"/>
      <c r="AW95" s="109"/>
      <c r="AX95" s="109"/>
      <c r="AY95" s="94">
        <v>0</v>
      </c>
      <c r="AZ95" s="94"/>
      <c r="BA95" s="94"/>
      <c r="BB95" s="94"/>
      <c r="BC95" s="94"/>
      <c r="BD95" s="94">
        <f>AO95</f>
        <v>1035941.86</v>
      </c>
      <c r="BE95" s="109"/>
      <c r="BF95" s="109"/>
      <c r="BG95" s="109"/>
      <c r="BH95" s="109"/>
      <c r="CA95" s="98" t="s">
        <v>36</v>
      </c>
    </row>
    <row r="96" spans="1:79" s="6" customFormat="1" ht="12.75" customHeight="1" x14ac:dyDescent="0.2">
      <c r="A96" s="86"/>
      <c r="B96" s="84"/>
      <c r="C96" s="84"/>
      <c r="D96" s="99" t="s">
        <v>147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103">
        <v>986611.3</v>
      </c>
      <c r="V96" s="104"/>
      <c r="W96" s="104"/>
      <c r="X96" s="104"/>
      <c r="Y96" s="105"/>
      <c r="Z96" s="103">
        <v>0</v>
      </c>
      <c r="AA96" s="104"/>
      <c r="AB96" s="104"/>
      <c r="AC96" s="104"/>
      <c r="AD96" s="105"/>
      <c r="AE96" s="102">
        <v>0</v>
      </c>
      <c r="AF96" s="102"/>
      <c r="AG96" s="102"/>
      <c r="AH96" s="102"/>
      <c r="AI96" s="102"/>
      <c r="AJ96" s="102">
        <f>U96</f>
        <v>986611.3</v>
      </c>
      <c r="AK96" s="87"/>
      <c r="AL96" s="87"/>
      <c r="AM96" s="87"/>
      <c r="AN96" s="87"/>
      <c r="AO96" s="102">
        <v>1035941.86</v>
      </c>
      <c r="AP96" s="102"/>
      <c r="AQ96" s="102"/>
      <c r="AR96" s="102"/>
      <c r="AS96" s="102"/>
      <c r="AT96" s="87">
        <v>0</v>
      </c>
      <c r="AU96" s="87"/>
      <c r="AV96" s="87"/>
      <c r="AW96" s="87"/>
      <c r="AX96" s="87"/>
      <c r="AY96" s="102">
        <v>0</v>
      </c>
      <c r="AZ96" s="102"/>
      <c r="BA96" s="102"/>
      <c r="BB96" s="102"/>
      <c r="BC96" s="102"/>
      <c r="BD96" s="102">
        <f>AO96</f>
        <v>1035941.86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1" t="s">
        <v>152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212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23.1" customHeight="1" x14ac:dyDescent="0.2">
      <c r="A101" s="60" t="s">
        <v>6</v>
      </c>
      <c r="B101" s="61"/>
      <c r="C101" s="61"/>
      <c r="D101" s="35" t="s">
        <v>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 t="s">
        <v>8</v>
      </c>
      <c r="R101" s="35"/>
      <c r="S101" s="35"/>
      <c r="T101" s="35"/>
      <c r="U101" s="35"/>
      <c r="V101" s="35" t="s">
        <v>7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29" t="s">
        <v>198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1"/>
      <c r="AU101" s="29" t="s">
        <v>201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1"/>
      <c r="BJ101" s="29" t="s">
        <v>208</v>
      </c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1"/>
    </row>
    <row r="102" spans="1:79" ht="32.25" customHeight="1" x14ac:dyDescent="0.2">
      <c r="A102" s="63"/>
      <c r="B102" s="64"/>
      <c r="C102" s="6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 t="s">
        <v>4</v>
      </c>
      <c r="AG102" s="35"/>
      <c r="AH102" s="35"/>
      <c r="AI102" s="35"/>
      <c r="AJ102" s="35"/>
      <c r="AK102" s="35" t="s">
        <v>3</v>
      </c>
      <c r="AL102" s="35"/>
      <c r="AM102" s="35"/>
      <c r="AN102" s="35"/>
      <c r="AO102" s="35"/>
      <c r="AP102" s="35" t="s">
        <v>123</v>
      </c>
      <c r="AQ102" s="35"/>
      <c r="AR102" s="35"/>
      <c r="AS102" s="35"/>
      <c r="AT102" s="35"/>
      <c r="AU102" s="35" t="s">
        <v>4</v>
      </c>
      <c r="AV102" s="35"/>
      <c r="AW102" s="35"/>
      <c r="AX102" s="35"/>
      <c r="AY102" s="35"/>
      <c r="AZ102" s="35" t="s">
        <v>3</v>
      </c>
      <c r="BA102" s="35"/>
      <c r="BB102" s="35"/>
      <c r="BC102" s="35"/>
      <c r="BD102" s="35"/>
      <c r="BE102" s="35" t="s">
        <v>90</v>
      </c>
      <c r="BF102" s="35"/>
      <c r="BG102" s="35"/>
      <c r="BH102" s="35"/>
      <c r="BI102" s="35"/>
      <c r="BJ102" s="35" t="s">
        <v>4</v>
      </c>
      <c r="BK102" s="35"/>
      <c r="BL102" s="35"/>
      <c r="BM102" s="35"/>
      <c r="BN102" s="35"/>
      <c r="BO102" s="35" t="s">
        <v>3</v>
      </c>
      <c r="BP102" s="35"/>
      <c r="BQ102" s="35"/>
      <c r="BR102" s="35"/>
      <c r="BS102" s="35"/>
      <c r="BT102" s="35" t="s">
        <v>97</v>
      </c>
      <c r="BU102" s="35"/>
      <c r="BV102" s="35"/>
      <c r="BW102" s="35"/>
      <c r="BX102" s="35"/>
    </row>
    <row r="103" spans="1:79" ht="15" customHeight="1" x14ac:dyDescent="0.2">
      <c r="A103" s="29">
        <v>1</v>
      </c>
      <c r="B103" s="30"/>
      <c r="C103" s="30"/>
      <c r="D103" s="35">
        <v>2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>
        <v>3</v>
      </c>
      <c r="R103" s="35"/>
      <c r="S103" s="35"/>
      <c r="T103" s="35"/>
      <c r="U103" s="35"/>
      <c r="V103" s="35">
        <v>4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>
        <v>5</v>
      </c>
      <c r="AG103" s="35"/>
      <c r="AH103" s="35"/>
      <c r="AI103" s="35"/>
      <c r="AJ103" s="35"/>
      <c r="AK103" s="35">
        <v>6</v>
      </c>
      <c r="AL103" s="35"/>
      <c r="AM103" s="35"/>
      <c r="AN103" s="35"/>
      <c r="AO103" s="35"/>
      <c r="AP103" s="35">
        <v>7</v>
      </c>
      <c r="AQ103" s="35"/>
      <c r="AR103" s="35"/>
      <c r="AS103" s="35"/>
      <c r="AT103" s="35"/>
      <c r="AU103" s="35">
        <v>8</v>
      </c>
      <c r="AV103" s="35"/>
      <c r="AW103" s="35"/>
      <c r="AX103" s="35"/>
      <c r="AY103" s="35"/>
      <c r="AZ103" s="35">
        <v>9</v>
      </c>
      <c r="BA103" s="35"/>
      <c r="BB103" s="35"/>
      <c r="BC103" s="35"/>
      <c r="BD103" s="35"/>
      <c r="BE103" s="35">
        <v>10</v>
      </c>
      <c r="BF103" s="35"/>
      <c r="BG103" s="35"/>
      <c r="BH103" s="35"/>
      <c r="BI103" s="35"/>
      <c r="BJ103" s="35">
        <v>11</v>
      </c>
      <c r="BK103" s="35"/>
      <c r="BL103" s="35"/>
      <c r="BM103" s="35"/>
      <c r="BN103" s="35"/>
      <c r="BO103" s="35">
        <v>12</v>
      </c>
      <c r="BP103" s="35"/>
      <c r="BQ103" s="35"/>
      <c r="BR103" s="35"/>
      <c r="BS103" s="35"/>
      <c r="BT103" s="35">
        <v>13</v>
      </c>
      <c r="BU103" s="35"/>
      <c r="BV103" s="35"/>
      <c r="BW103" s="35"/>
      <c r="BX103" s="35"/>
    </row>
    <row r="104" spans="1:79" ht="10.5" hidden="1" customHeight="1" x14ac:dyDescent="0.2">
      <c r="A104" s="32" t="s">
        <v>154</v>
      </c>
      <c r="B104" s="33"/>
      <c r="C104" s="33"/>
      <c r="D104" s="35" t="s">
        <v>57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70</v>
      </c>
      <c r="R104" s="35"/>
      <c r="S104" s="35"/>
      <c r="T104" s="35"/>
      <c r="U104" s="35"/>
      <c r="V104" s="35" t="s">
        <v>71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7" t="s">
        <v>111</v>
      </c>
      <c r="AG104" s="37"/>
      <c r="AH104" s="37"/>
      <c r="AI104" s="37"/>
      <c r="AJ104" s="37"/>
      <c r="AK104" s="36" t="s">
        <v>112</v>
      </c>
      <c r="AL104" s="36"/>
      <c r="AM104" s="36"/>
      <c r="AN104" s="36"/>
      <c r="AO104" s="36"/>
      <c r="AP104" s="43" t="s">
        <v>122</v>
      </c>
      <c r="AQ104" s="43"/>
      <c r="AR104" s="43"/>
      <c r="AS104" s="43"/>
      <c r="AT104" s="43"/>
      <c r="AU104" s="37" t="s">
        <v>113</v>
      </c>
      <c r="AV104" s="37"/>
      <c r="AW104" s="37"/>
      <c r="AX104" s="37"/>
      <c r="AY104" s="37"/>
      <c r="AZ104" s="36" t="s">
        <v>114</v>
      </c>
      <c r="BA104" s="36"/>
      <c r="BB104" s="36"/>
      <c r="BC104" s="36"/>
      <c r="BD104" s="36"/>
      <c r="BE104" s="43" t="s">
        <v>122</v>
      </c>
      <c r="BF104" s="43"/>
      <c r="BG104" s="43"/>
      <c r="BH104" s="43"/>
      <c r="BI104" s="43"/>
      <c r="BJ104" s="37" t="s">
        <v>105</v>
      </c>
      <c r="BK104" s="37"/>
      <c r="BL104" s="37"/>
      <c r="BM104" s="37"/>
      <c r="BN104" s="37"/>
      <c r="BO104" s="36" t="s">
        <v>106</v>
      </c>
      <c r="BP104" s="36"/>
      <c r="BQ104" s="36"/>
      <c r="BR104" s="36"/>
      <c r="BS104" s="36"/>
      <c r="BT104" s="43" t="s">
        <v>122</v>
      </c>
      <c r="BU104" s="43"/>
      <c r="BV104" s="43"/>
      <c r="BW104" s="43"/>
      <c r="BX104" s="43"/>
      <c r="CA104" t="s">
        <v>37</v>
      </c>
    </row>
    <row r="105" spans="1:79" s="6" customFormat="1" ht="15" customHeight="1" x14ac:dyDescent="0.2">
      <c r="A105" s="86">
        <v>0</v>
      </c>
      <c r="B105" s="84"/>
      <c r="C105" s="84"/>
      <c r="D105" s="110" t="s">
        <v>176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>
        <f>IF(ISNUMBER(AF105),AF105,0)+IF(ISNUMBER(AK105),AK105,0)</f>
        <v>0</v>
      </c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>
        <f>IF(ISNUMBER(AU105),AU105,0)+IF(ISNUMBER(AZ105),AZ105,0)</f>
        <v>0</v>
      </c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>
        <f>IF(ISNUMBER(BJ105),BJ105,0)+IF(ISNUMBER(BO105),BO105,0)</f>
        <v>0</v>
      </c>
      <c r="BU105" s="111"/>
      <c r="BV105" s="111"/>
      <c r="BW105" s="111"/>
      <c r="BX105" s="111"/>
      <c r="CA105" s="6" t="s">
        <v>38</v>
      </c>
    </row>
    <row r="106" spans="1:79" s="98" customFormat="1" ht="15" customHeight="1" x14ac:dyDescent="0.2">
      <c r="A106" s="88">
        <v>0</v>
      </c>
      <c r="B106" s="89"/>
      <c r="C106" s="89"/>
      <c r="D106" s="35" t="s">
        <v>177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178</v>
      </c>
      <c r="R106" s="35"/>
      <c r="S106" s="35"/>
      <c r="T106" s="35"/>
      <c r="U106" s="35"/>
      <c r="V106" s="35" t="s">
        <v>179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112">
        <v>1439226.87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f>IF(ISNUMBER(AF106),AF106,0)+IF(ISNUMBER(AK106),AK106,0)</f>
        <v>1439226.87</v>
      </c>
      <c r="AQ106" s="112"/>
      <c r="AR106" s="112"/>
      <c r="AS106" s="112"/>
      <c r="AT106" s="112"/>
      <c r="AU106" s="112">
        <v>967227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f>IF(ISNUMBER(AU106),AU106,0)+IF(ISNUMBER(AZ106),AZ106,0)</f>
        <v>967227</v>
      </c>
      <c r="BF106" s="112"/>
      <c r="BG106" s="112"/>
      <c r="BH106" s="112"/>
      <c r="BI106" s="112"/>
      <c r="BJ106" s="112">
        <v>934291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f>IF(ISNUMBER(BJ106),BJ106,0)+IF(ISNUMBER(BO106),BO106,0)</f>
        <v>934291</v>
      </c>
      <c r="BU106" s="112"/>
      <c r="BV106" s="112"/>
      <c r="BW106" s="112"/>
      <c r="BX106" s="112"/>
    </row>
    <row r="107" spans="1:79" s="6" customFormat="1" ht="15" customHeight="1" x14ac:dyDescent="0.2">
      <c r="A107" s="86">
        <v>0</v>
      </c>
      <c r="B107" s="84"/>
      <c r="C107" s="84"/>
      <c r="D107" s="110" t="s">
        <v>180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</row>
    <row r="108" spans="1:79" s="98" customFormat="1" ht="15" customHeight="1" x14ac:dyDescent="0.2">
      <c r="A108" s="88">
        <v>0</v>
      </c>
      <c r="B108" s="89"/>
      <c r="C108" s="89"/>
      <c r="D108" s="114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35" t="s">
        <v>182</v>
      </c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9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9</v>
      </c>
      <c r="AQ108" s="112"/>
      <c r="AR108" s="112"/>
      <c r="AS108" s="112"/>
      <c r="AT108" s="112"/>
      <c r="AU108" s="112">
        <v>4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4</v>
      </c>
      <c r="BF108" s="112"/>
      <c r="BG108" s="112"/>
      <c r="BH108" s="112"/>
      <c r="BI108" s="112"/>
      <c r="BJ108" s="112">
        <v>5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f>IF(ISNUMBER(BJ108),BJ108,0)+IF(ISNUMBER(BO108),BO108,0)</f>
        <v>5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3" t="s">
        <v>183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15" customHeight="1" x14ac:dyDescent="0.2">
      <c r="A110" s="88">
        <v>0</v>
      </c>
      <c r="B110" s="89"/>
      <c r="C110" s="89"/>
      <c r="D110" s="114" t="s">
        <v>184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178</v>
      </c>
      <c r="R110" s="35"/>
      <c r="S110" s="35"/>
      <c r="T110" s="35"/>
      <c r="U110" s="35"/>
      <c r="V110" s="114" t="s">
        <v>185</v>
      </c>
      <c r="W110" s="92"/>
      <c r="X110" s="92"/>
      <c r="Y110" s="92"/>
      <c r="Z110" s="92"/>
      <c r="AA110" s="92"/>
      <c r="AB110" s="92"/>
      <c r="AC110" s="92"/>
      <c r="AD110" s="92"/>
      <c r="AE110" s="93"/>
      <c r="AF110" s="112">
        <v>159914.1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159914.1</v>
      </c>
      <c r="AQ110" s="112"/>
      <c r="AR110" s="112"/>
      <c r="AS110" s="112"/>
      <c r="AT110" s="112"/>
      <c r="AU110" s="112">
        <v>241806.75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241806.75</v>
      </c>
      <c r="BF110" s="112"/>
      <c r="BG110" s="112"/>
      <c r="BH110" s="112"/>
      <c r="BI110" s="112"/>
      <c r="BJ110" s="112">
        <v>186858.2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186858.2</v>
      </c>
      <c r="BU110" s="112"/>
      <c r="BV110" s="112"/>
      <c r="BW110" s="112"/>
      <c r="BX110" s="112"/>
    </row>
    <row r="112" spans="1:79" ht="14.25" customHeight="1" x14ac:dyDescent="0.2">
      <c r="A112" s="41" t="s">
        <v>228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9" ht="23.1" customHeight="1" x14ac:dyDescent="0.2">
      <c r="A113" s="60" t="s">
        <v>6</v>
      </c>
      <c r="B113" s="61"/>
      <c r="C113" s="61"/>
      <c r="D113" s="35" t="s">
        <v>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 t="s">
        <v>8</v>
      </c>
      <c r="R113" s="35"/>
      <c r="S113" s="35"/>
      <c r="T113" s="35"/>
      <c r="U113" s="35"/>
      <c r="V113" s="35" t="s">
        <v>7</v>
      </c>
      <c r="W113" s="35"/>
      <c r="X113" s="35"/>
      <c r="Y113" s="35"/>
      <c r="Z113" s="35"/>
      <c r="AA113" s="35"/>
      <c r="AB113" s="35"/>
      <c r="AC113" s="35"/>
      <c r="AD113" s="35"/>
      <c r="AE113" s="35"/>
      <c r="AF113" s="29" t="s">
        <v>219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1"/>
      <c r="AU113" s="29" t="s">
        <v>224</v>
      </c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1"/>
    </row>
    <row r="114" spans="1:79" ht="28.5" customHeight="1" x14ac:dyDescent="0.2">
      <c r="A114" s="63"/>
      <c r="B114" s="64"/>
      <c r="C114" s="6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 t="s">
        <v>4</v>
      </c>
      <c r="AG114" s="35"/>
      <c r="AH114" s="35"/>
      <c r="AI114" s="35"/>
      <c r="AJ114" s="35"/>
      <c r="AK114" s="35" t="s">
        <v>3</v>
      </c>
      <c r="AL114" s="35"/>
      <c r="AM114" s="35"/>
      <c r="AN114" s="35"/>
      <c r="AO114" s="35"/>
      <c r="AP114" s="35" t="s">
        <v>123</v>
      </c>
      <c r="AQ114" s="35"/>
      <c r="AR114" s="35"/>
      <c r="AS114" s="35"/>
      <c r="AT114" s="35"/>
      <c r="AU114" s="35" t="s">
        <v>4</v>
      </c>
      <c r="AV114" s="35"/>
      <c r="AW114" s="35"/>
      <c r="AX114" s="35"/>
      <c r="AY114" s="35"/>
      <c r="AZ114" s="35" t="s">
        <v>3</v>
      </c>
      <c r="BA114" s="35"/>
      <c r="BB114" s="35"/>
      <c r="BC114" s="35"/>
      <c r="BD114" s="35"/>
      <c r="BE114" s="35" t="s">
        <v>90</v>
      </c>
      <c r="BF114" s="35"/>
      <c r="BG114" s="35"/>
      <c r="BH114" s="35"/>
      <c r="BI114" s="35"/>
    </row>
    <row r="115" spans="1:79" ht="15" customHeight="1" x14ac:dyDescent="12.75">
      <c r="A115" s="29">
        <v>1</v>
      </c>
      <c r="B115" s="30"/>
      <c r="C115" s="30"/>
      <c r="D115" s="35">
        <v>2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>
        <v>3</v>
      </c>
      <c r="R115" s="35"/>
      <c r="S115" s="35"/>
      <c r="T115" s="35"/>
      <c r="U115" s="35"/>
      <c r="V115" s="35">
        <v>4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35">
        <v>5</v>
      </c>
      <c r="AG115" s="35"/>
      <c r="AH115" s="35"/>
      <c r="AI115" s="35"/>
      <c r="AJ115" s="35"/>
      <c r="AK115" s="35">
        <v>6</v>
      </c>
      <c r="AL115" s="35"/>
      <c r="AM115" s="35"/>
      <c r="AN115" s="35"/>
      <c r="AO115" s="35"/>
      <c r="AP115" s="35">
        <v>7</v>
      </c>
      <c r="AQ115" s="35"/>
      <c r="AR115" s="35"/>
      <c r="AS115" s="35"/>
      <c r="AT115" s="35"/>
      <c r="AU115" s="35">
        <v>8</v>
      </c>
      <c r="AV115" s="35"/>
      <c r="AW115" s="35"/>
      <c r="AX115" s="35"/>
      <c r="AY115" s="35"/>
      <c r="AZ115" s="35">
        <v>9</v>
      </c>
      <c r="BA115" s="35"/>
      <c r="BB115" s="35"/>
      <c r="BC115" s="35"/>
      <c r="BD115" s="35"/>
      <c r="BE115" s="35">
        <v>10</v>
      </c>
      <c r="BF115" s="35"/>
      <c r="BG115" s="35"/>
      <c r="BH115" s="35"/>
      <c r="BI115" s="35"/>
    </row>
    <row r="116" spans="1:79" ht="15.75" hidden="1" customHeight="1" x14ac:dyDescent="12.75">
      <c r="A116" s="32" t="s">
        <v>154</v>
      </c>
      <c r="B116" s="33"/>
      <c r="C116" s="33"/>
      <c r="D116" s="35" t="s">
        <v>57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 t="s">
        <v>70</v>
      </c>
      <c r="R116" s="35"/>
      <c r="S116" s="35"/>
      <c r="T116" s="35"/>
      <c r="U116" s="35"/>
      <c r="V116" s="35" t="s">
        <v>71</v>
      </c>
      <c r="W116" s="35"/>
      <c r="X116" s="35"/>
      <c r="Y116" s="35"/>
      <c r="Z116" s="35"/>
      <c r="AA116" s="35"/>
      <c r="AB116" s="35"/>
      <c r="AC116" s="35"/>
      <c r="AD116" s="35"/>
      <c r="AE116" s="35"/>
      <c r="AF116" s="37" t="s">
        <v>107</v>
      </c>
      <c r="AG116" s="37"/>
      <c r="AH116" s="37"/>
      <c r="AI116" s="37"/>
      <c r="AJ116" s="37"/>
      <c r="AK116" s="36" t="s">
        <v>108</v>
      </c>
      <c r="AL116" s="36"/>
      <c r="AM116" s="36"/>
      <c r="AN116" s="36"/>
      <c r="AO116" s="36"/>
      <c r="AP116" s="43" t="s">
        <v>122</v>
      </c>
      <c r="AQ116" s="43"/>
      <c r="AR116" s="43"/>
      <c r="AS116" s="43"/>
      <c r="AT116" s="43"/>
      <c r="AU116" s="37" t="s">
        <v>109</v>
      </c>
      <c r="AV116" s="37"/>
      <c r="AW116" s="37"/>
      <c r="AX116" s="37"/>
      <c r="AY116" s="37"/>
      <c r="AZ116" s="36" t="s">
        <v>110</v>
      </c>
      <c r="BA116" s="36"/>
      <c r="BB116" s="36"/>
      <c r="BC116" s="36"/>
      <c r="BD116" s="36"/>
      <c r="BE116" s="43" t="s">
        <v>122</v>
      </c>
      <c r="BF116" s="43"/>
      <c r="BG116" s="43"/>
      <c r="BH116" s="43"/>
      <c r="BI116" s="43"/>
      <c r="CA116" t="s">
        <v>39</v>
      </c>
    </row>
    <row r="117" spans="1:79" s="6" customFormat="1" ht="14.25" x14ac:dyDescent="0.2">
      <c r="A117" s="86">
        <v>0</v>
      </c>
      <c r="B117" s="84"/>
      <c r="C117" s="84"/>
      <c r="D117" s="110" t="s">
        <v>176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>
        <f>IF(ISNUMBER(AF117),AF117,0)+IF(ISNUMBER(AK117),AK117,0)</f>
        <v>0</v>
      </c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>
        <f>IF(ISNUMBER(AU117),AU117,0)+IF(ISNUMBER(AZ117),AZ117,0)</f>
        <v>0</v>
      </c>
      <c r="BF117" s="111"/>
      <c r="BG117" s="111"/>
      <c r="BH117" s="111"/>
      <c r="BI117" s="111"/>
      <c r="CA117" s="6" t="s">
        <v>40</v>
      </c>
    </row>
    <row r="118" spans="1:79" s="98" customFormat="1" ht="15" x14ac:dyDescent="0.2">
      <c r="A118" s="88">
        <v>0</v>
      </c>
      <c r="B118" s="89"/>
      <c r="C118" s="89"/>
      <c r="D118" s="35" t="s">
        <v>177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178</v>
      </c>
      <c r="R118" s="35"/>
      <c r="S118" s="35"/>
      <c r="T118" s="35"/>
      <c r="U118" s="35"/>
      <c r="V118" s="35" t="s">
        <v>179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112">
        <v>986611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f>IF(ISNUMBER(AF118),AF118,0)+IF(ISNUMBER(AK118),AK118,0)</f>
        <v>986611</v>
      </c>
      <c r="AQ118" s="112"/>
      <c r="AR118" s="112"/>
      <c r="AS118" s="112"/>
      <c r="AT118" s="112"/>
      <c r="AU118" s="112">
        <v>1035942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f>IF(ISNUMBER(AU118),AU118,0)+IF(ISNUMBER(AZ118),AZ118,0)</f>
        <v>1035942</v>
      </c>
      <c r="BF118" s="112"/>
      <c r="BG118" s="112"/>
      <c r="BH118" s="112"/>
      <c r="BI118" s="112"/>
    </row>
    <row r="119" spans="1:79" s="6" customFormat="1" ht="14.25" x14ac:dyDescent="0.2">
      <c r="A119" s="86">
        <v>0</v>
      </c>
      <c r="B119" s="84"/>
      <c r="C119" s="84"/>
      <c r="D119" s="110" t="s">
        <v>180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</row>
    <row r="120" spans="1:79" s="98" customFormat="1" ht="14.25" customHeight="1" x14ac:dyDescent="0.2">
      <c r="A120" s="88">
        <v>0</v>
      </c>
      <c r="B120" s="89"/>
      <c r="C120" s="89"/>
      <c r="D120" s="114" t="s">
        <v>181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35" t="s">
        <v>182</v>
      </c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5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f>IF(ISNUMBER(AF120),AF120,0)+IF(ISNUMBER(AK120),AK120,0)</f>
        <v>5</v>
      </c>
      <c r="AQ120" s="112"/>
      <c r="AR120" s="112"/>
      <c r="AS120" s="112"/>
      <c r="AT120" s="112"/>
      <c r="AU120" s="112">
        <v>5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f>IF(ISNUMBER(AU120),AU120,0)+IF(ISNUMBER(AZ120),AZ120,0)</f>
        <v>5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3" t="s">
        <v>183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1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14.25" customHeight="1" x14ac:dyDescent="0.2">
      <c r="A122" s="88">
        <v>0</v>
      </c>
      <c r="B122" s="89"/>
      <c r="C122" s="89"/>
      <c r="D122" s="114" t="s">
        <v>184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178</v>
      </c>
      <c r="R122" s="35"/>
      <c r="S122" s="35"/>
      <c r="T122" s="35"/>
      <c r="U122" s="35"/>
      <c r="V122" s="114" t="s">
        <v>185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2">
        <v>197322.26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197322.26</v>
      </c>
      <c r="AQ122" s="112"/>
      <c r="AR122" s="112"/>
      <c r="AS122" s="112"/>
      <c r="AT122" s="112"/>
      <c r="AU122" s="112">
        <v>207188.37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207188.37</v>
      </c>
      <c r="BF122" s="112"/>
      <c r="BG122" s="112"/>
      <c r="BH122" s="112"/>
      <c r="BI122" s="112"/>
    </row>
    <row r="124" spans="1:79" ht="14.25" customHeight="1" x14ac:dyDescent="12.75">
      <c r="A124" s="41" t="s">
        <v>124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</row>
    <row r="125" spans="1:79" ht="15" customHeight="1" x14ac:dyDescent="12.75">
      <c r="A125" s="52" t="s">
        <v>197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</row>
    <row r="126" spans="1:79" ht="12.95" customHeight="1" x14ac:dyDescent="0.2">
      <c r="A126" s="60" t="s">
        <v>19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2"/>
      <c r="U126" s="35" t="s">
        <v>198</v>
      </c>
      <c r="V126" s="35"/>
      <c r="W126" s="35"/>
      <c r="X126" s="35"/>
      <c r="Y126" s="35"/>
      <c r="Z126" s="35"/>
      <c r="AA126" s="35"/>
      <c r="AB126" s="35"/>
      <c r="AC126" s="35"/>
      <c r="AD126" s="35"/>
      <c r="AE126" s="35" t="s">
        <v>201</v>
      </c>
      <c r="AF126" s="35"/>
      <c r="AG126" s="35"/>
      <c r="AH126" s="35"/>
      <c r="AI126" s="35"/>
      <c r="AJ126" s="35"/>
      <c r="AK126" s="35"/>
      <c r="AL126" s="35"/>
      <c r="AM126" s="35"/>
      <c r="AN126" s="35"/>
      <c r="AO126" s="35" t="s">
        <v>208</v>
      </c>
      <c r="AP126" s="35"/>
      <c r="AQ126" s="35"/>
      <c r="AR126" s="35"/>
      <c r="AS126" s="35"/>
      <c r="AT126" s="35"/>
      <c r="AU126" s="35"/>
      <c r="AV126" s="35"/>
      <c r="AW126" s="35"/>
      <c r="AX126" s="35"/>
      <c r="AY126" s="35" t="s">
        <v>219</v>
      </c>
      <c r="AZ126" s="35"/>
      <c r="BA126" s="35"/>
      <c r="BB126" s="35"/>
      <c r="BC126" s="35"/>
      <c r="BD126" s="35"/>
      <c r="BE126" s="35"/>
      <c r="BF126" s="35"/>
      <c r="BG126" s="35"/>
      <c r="BH126" s="35"/>
      <c r="BI126" s="35" t="s">
        <v>224</v>
      </c>
      <c r="BJ126" s="35"/>
      <c r="BK126" s="35"/>
      <c r="BL126" s="35"/>
      <c r="BM126" s="35"/>
      <c r="BN126" s="35"/>
      <c r="BO126" s="35"/>
      <c r="BP126" s="35"/>
      <c r="BQ126" s="35"/>
      <c r="BR126" s="35"/>
    </row>
    <row r="127" spans="1:79" ht="30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5"/>
      <c r="U127" s="35" t="s">
        <v>4</v>
      </c>
      <c r="V127" s="35"/>
      <c r="W127" s="35"/>
      <c r="X127" s="35"/>
      <c r="Y127" s="35"/>
      <c r="Z127" s="35" t="s">
        <v>3</v>
      </c>
      <c r="AA127" s="35"/>
      <c r="AB127" s="35"/>
      <c r="AC127" s="35"/>
      <c r="AD127" s="35"/>
      <c r="AE127" s="35" t="s">
        <v>4</v>
      </c>
      <c r="AF127" s="35"/>
      <c r="AG127" s="35"/>
      <c r="AH127" s="35"/>
      <c r="AI127" s="35"/>
      <c r="AJ127" s="35" t="s">
        <v>3</v>
      </c>
      <c r="AK127" s="35"/>
      <c r="AL127" s="35"/>
      <c r="AM127" s="35"/>
      <c r="AN127" s="35"/>
      <c r="AO127" s="35" t="s">
        <v>4</v>
      </c>
      <c r="AP127" s="35"/>
      <c r="AQ127" s="35"/>
      <c r="AR127" s="35"/>
      <c r="AS127" s="35"/>
      <c r="AT127" s="35" t="s">
        <v>3</v>
      </c>
      <c r="AU127" s="35"/>
      <c r="AV127" s="35"/>
      <c r="AW127" s="35"/>
      <c r="AX127" s="35"/>
      <c r="AY127" s="35" t="s">
        <v>4</v>
      </c>
      <c r="AZ127" s="35"/>
      <c r="BA127" s="35"/>
      <c r="BB127" s="35"/>
      <c r="BC127" s="35"/>
      <c r="BD127" s="35" t="s">
        <v>3</v>
      </c>
      <c r="BE127" s="35"/>
      <c r="BF127" s="35"/>
      <c r="BG127" s="35"/>
      <c r="BH127" s="35"/>
      <c r="BI127" s="35" t="s">
        <v>4</v>
      </c>
      <c r="BJ127" s="35"/>
      <c r="BK127" s="35"/>
      <c r="BL127" s="35"/>
      <c r="BM127" s="35"/>
      <c r="BN127" s="35" t="s">
        <v>3</v>
      </c>
      <c r="BO127" s="35"/>
      <c r="BP127" s="35"/>
      <c r="BQ127" s="35"/>
      <c r="BR127" s="35"/>
    </row>
    <row r="128" spans="1:79" ht="15" customHeight="1" x14ac:dyDescent="0.2">
      <c r="A128" s="29">
        <v>1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1"/>
      <c r="U128" s="35">
        <v>2</v>
      </c>
      <c r="V128" s="35"/>
      <c r="W128" s="35"/>
      <c r="X128" s="35"/>
      <c r="Y128" s="35"/>
      <c r="Z128" s="35">
        <v>3</v>
      </c>
      <c r="AA128" s="35"/>
      <c r="AB128" s="35"/>
      <c r="AC128" s="35"/>
      <c r="AD128" s="35"/>
      <c r="AE128" s="35">
        <v>4</v>
      </c>
      <c r="AF128" s="35"/>
      <c r="AG128" s="35"/>
      <c r="AH128" s="35"/>
      <c r="AI128" s="35"/>
      <c r="AJ128" s="35">
        <v>5</v>
      </c>
      <c r="AK128" s="35"/>
      <c r="AL128" s="35"/>
      <c r="AM128" s="35"/>
      <c r="AN128" s="35"/>
      <c r="AO128" s="35">
        <v>6</v>
      </c>
      <c r="AP128" s="35"/>
      <c r="AQ128" s="35"/>
      <c r="AR128" s="35"/>
      <c r="AS128" s="35"/>
      <c r="AT128" s="35">
        <v>7</v>
      </c>
      <c r="AU128" s="35"/>
      <c r="AV128" s="35"/>
      <c r="AW128" s="35"/>
      <c r="AX128" s="35"/>
      <c r="AY128" s="35">
        <v>8</v>
      </c>
      <c r="AZ128" s="35"/>
      <c r="BA128" s="35"/>
      <c r="BB128" s="35"/>
      <c r="BC128" s="35"/>
      <c r="BD128" s="35">
        <v>9</v>
      </c>
      <c r="BE128" s="35"/>
      <c r="BF128" s="35"/>
      <c r="BG128" s="35"/>
      <c r="BH128" s="35"/>
      <c r="BI128" s="35">
        <v>10</v>
      </c>
      <c r="BJ128" s="35"/>
      <c r="BK128" s="35"/>
      <c r="BL128" s="35"/>
      <c r="BM128" s="35"/>
      <c r="BN128" s="35">
        <v>11</v>
      </c>
      <c r="BO128" s="35"/>
      <c r="BP128" s="35"/>
      <c r="BQ128" s="35"/>
      <c r="BR128" s="35"/>
    </row>
    <row r="129" spans="1:79" s="1" customFormat="1" ht="15.75" hidden="1" customHeight="1" x14ac:dyDescent="0.2">
      <c r="A129" s="32" t="s">
        <v>57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4"/>
      <c r="U129" s="37" t="s">
        <v>65</v>
      </c>
      <c r="V129" s="37"/>
      <c r="W129" s="37"/>
      <c r="X129" s="37"/>
      <c r="Y129" s="37"/>
      <c r="Z129" s="36" t="s">
        <v>66</v>
      </c>
      <c r="AA129" s="36"/>
      <c r="AB129" s="36"/>
      <c r="AC129" s="36"/>
      <c r="AD129" s="36"/>
      <c r="AE129" s="37" t="s">
        <v>67</v>
      </c>
      <c r="AF129" s="37"/>
      <c r="AG129" s="37"/>
      <c r="AH129" s="37"/>
      <c r="AI129" s="37"/>
      <c r="AJ129" s="36" t="s">
        <v>68</v>
      </c>
      <c r="AK129" s="36"/>
      <c r="AL129" s="36"/>
      <c r="AM129" s="36"/>
      <c r="AN129" s="36"/>
      <c r="AO129" s="37" t="s">
        <v>58</v>
      </c>
      <c r="AP129" s="37"/>
      <c r="AQ129" s="37"/>
      <c r="AR129" s="37"/>
      <c r="AS129" s="37"/>
      <c r="AT129" s="36" t="s">
        <v>59</v>
      </c>
      <c r="AU129" s="36"/>
      <c r="AV129" s="36"/>
      <c r="AW129" s="36"/>
      <c r="AX129" s="36"/>
      <c r="AY129" s="37" t="s">
        <v>60</v>
      </c>
      <c r="AZ129" s="37"/>
      <c r="BA129" s="37"/>
      <c r="BB129" s="37"/>
      <c r="BC129" s="37"/>
      <c r="BD129" s="36" t="s">
        <v>61</v>
      </c>
      <c r="BE129" s="36"/>
      <c r="BF129" s="36"/>
      <c r="BG129" s="36"/>
      <c r="BH129" s="36"/>
      <c r="BI129" s="37" t="s">
        <v>62</v>
      </c>
      <c r="BJ129" s="37"/>
      <c r="BK129" s="37"/>
      <c r="BL129" s="37"/>
      <c r="BM129" s="37"/>
      <c r="BN129" s="36" t="s">
        <v>63</v>
      </c>
      <c r="BO129" s="36"/>
      <c r="BP129" s="36"/>
      <c r="BQ129" s="36"/>
      <c r="BR129" s="36"/>
      <c r="CA129" t="s">
        <v>41</v>
      </c>
    </row>
    <row r="130" spans="1:79" s="6" customFormat="1" ht="12.75" customHeight="1" x14ac:dyDescent="0.2">
      <c r="A130" s="86" t="s">
        <v>147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CA130" s="6" t="s">
        <v>42</v>
      </c>
    </row>
    <row r="131" spans="1:79" s="98" customFormat="1" ht="38.25" customHeight="1" x14ac:dyDescent="0.2">
      <c r="A131" s="91" t="s">
        <v>186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116" t="s">
        <v>173</v>
      </c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 t="s">
        <v>173</v>
      </c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 t="s">
        <v>173</v>
      </c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 t="s">
        <v>173</v>
      </c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 t="s">
        <v>173</v>
      </c>
      <c r="BJ131" s="116"/>
      <c r="BK131" s="116"/>
      <c r="BL131" s="116"/>
      <c r="BM131" s="116"/>
      <c r="BN131" s="116"/>
      <c r="BO131" s="116"/>
      <c r="BP131" s="116"/>
      <c r="BQ131" s="116"/>
      <c r="BR131" s="116"/>
    </row>
    <row r="134" spans="1:79" ht="14.25" customHeight="1" x14ac:dyDescent="12.75">
      <c r="A134" s="41" t="s">
        <v>125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</row>
    <row r="135" spans="1:79" ht="15" customHeight="1" x14ac:dyDescent="0.2">
      <c r="A135" s="60" t="s">
        <v>6</v>
      </c>
      <c r="B135" s="61"/>
      <c r="C135" s="61"/>
      <c r="D135" s="60" t="s">
        <v>10</v>
      </c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2"/>
      <c r="W135" s="35" t="s">
        <v>198</v>
      </c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 t="s">
        <v>202</v>
      </c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 t="s">
        <v>213</v>
      </c>
      <c r="AV135" s="35"/>
      <c r="AW135" s="35"/>
      <c r="AX135" s="35"/>
      <c r="AY135" s="35"/>
      <c r="AZ135" s="35"/>
      <c r="BA135" s="35" t="s">
        <v>220</v>
      </c>
      <c r="BB135" s="35"/>
      <c r="BC135" s="35"/>
      <c r="BD135" s="35"/>
      <c r="BE135" s="35"/>
      <c r="BF135" s="35"/>
      <c r="BG135" s="35" t="s">
        <v>229</v>
      </c>
      <c r="BH135" s="35"/>
      <c r="BI135" s="35"/>
      <c r="BJ135" s="35"/>
      <c r="BK135" s="35"/>
      <c r="BL135" s="35"/>
    </row>
    <row r="136" spans="1:79" ht="15" customHeight="1" x14ac:dyDescent="0.2">
      <c r="A136" s="76"/>
      <c r="B136" s="77"/>
      <c r="C136" s="77"/>
      <c r="D136" s="76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8"/>
      <c r="W136" s="35" t="s">
        <v>4</v>
      </c>
      <c r="X136" s="35"/>
      <c r="Y136" s="35"/>
      <c r="Z136" s="35"/>
      <c r="AA136" s="35"/>
      <c r="AB136" s="35"/>
      <c r="AC136" s="35" t="s">
        <v>3</v>
      </c>
      <c r="AD136" s="35"/>
      <c r="AE136" s="35"/>
      <c r="AF136" s="35"/>
      <c r="AG136" s="35"/>
      <c r="AH136" s="35"/>
      <c r="AI136" s="35" t="s">
        <v>4</v>
      </c>
      <c r="AJ136" s="35"/>
      <c r="AK136" s="35"/>
      <c r="AL136" s="35"/>
      <c r="AM136" s="35"/>
      <c r="AN136" s="35"/>
      <c r="AO136" s="35" t="s">
        <v>3</v>
      </c>
      <c r="AP136" s="35"/>
      <c r="AQ136" s="35"/>
      <c r="AR136" s="35"/>
      <c r="AS136" s="35"/>
      <c r="AT136" s="35"/>
      <c r="AU136" s="48" t="s">
        <v>4</v>
      </c>
      <c r="AV136" s="48"/>
      <c r="AW136" s="48"/>
      <c r="AX136" s="48" t="s">
        <v>3</v>
      </c>
      <c r="AY136" s="48"/>
      <c r="AZ136" s="48"/>
      <c r="BA136" s="48" t="s">
        <v>4</v>
      </c>
      <c r="BB136" s="48"/>
      <c r="BC136" s="48"/>
      <c r="BD136" s="48" t="s">
        <v>3</v>
      </c>
      <c r="BE136" s="48"/>
      <c r="BF136" s="48"/>
      <c r="BG136" s="48" t="s">
        <v>4</v>
      </c>
      <c r="BH136" s="48"/>
      <c r="BI136" s="48"/>
      <c r="BJ136" s="48" t="s">
        <v>3</v>
      </c>
      <c r="BK136" s="48"/>
      <c r="BL136" s="48"/>
    </row>
    <row r="137" spans="1:79" ht="57" customHeight="1" x14ac:dyDescent="0.2">
      <c r="A137" s="63"/>
      <c r="B137" s="64"/>
      <c r="C137" s="64"/>
      <c r="D137" s="63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5"/>
      <c r="W137" s="35" t="s">
        <v>12</v>
      </c>
      <c r="X137" s="35"/>
      <c r="Y137" s="35"/>
      <c r="Z137" s="35" t="s">
        <v>11</v>
      </c>
      <c r="AA137" s="35"/>
      <c r="AB137" s="35"/>
      <c r="AC137" s="35" t="s">
        <v>12</v>
      </c>
      <c r="AD137" s="35"/>
      <c r="AE137" s="35"/>
      <c r="AF137" s="35" t="s">
        <v>11</v>
      </c>
      <c r="AG137" s="35"/>
      <c r="AH137" s="35"/>
      <c r="AI137" s="35" t="s">
        <v>12</v>
      </c>
      <c r="AJ137" s="35"/>
      <c r="AK137" s="35"/>
      <c r="AL137" s="35" t="s">
        <v>11</v>
      </c>
      <c r="AM137" s="35"/>
      <c r="AN137" s="35"/>
      <c r="AO137" s="35" t="s">
        <v>12</v>
      </c>
      <c r="AP137" s="35"/>
      <c r="AQ137" s="35"/>
      <c r="AR137" s="35" t="s">
        <v>11</v>
      </c>
      <c r="AS137" s="35"/>
      <c r="AT137" s="35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</row>
    <row r="138" spans="1:79" ht="15" customHeight="1" x14ac:dyDescent="0.2">
      <c r="A138" s="29">
        <v>1</v>
      </c>
      <c r="B138" s="30"/>
      <c r="C138" s="30"/>
      <c r="D138" s="29">
        <v>2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1"/>
      <c r="W138" s="35">
        <v>3</v>
      </c>
      <c r="X138" s="35"/>
      <c r="Y138" s="35"/>
      <c r="Z138" s="35">
        <v>4</v>
      </c>
      <c r="AA138" s="35"/>
      <c r="AB138" s="35"/>
      <c r="AC138" s="35">
        <v>5</v>
      </c>
      <c r="AD138" s="35"/>
      <c r="AE138" s="35"/>
      <c r="AF138" s="35">
        <v>6</v>
      </c>
      <c r="AG138" s="35"/>
      <c r="AH138" s="35"/>
      <c r="AI138" s="35">
        <v>7</v>
      </c>
      <c r="AJ138" s="35"/>
      <c r="AK138" s="35"/>
      <c r="AL138" s="35">
        <v>8</v>
      </c>
      <c r="AM138" s="35"/>
      <c r="AN138" s="35"/>
      <c r="AO138" s="35">
        <v>9</v>
      </c>
      <c r="AP138" s="35"/>
      <c r="AQ138" s="35"/>
      <c r="AR138" s="35">
        <v>10</v>
      </c>
      <c r="AS138" s="35"/>
      <c r="AT138" s="35"/>
      <c r="AU138" s="35">
        <v>11</v>
      </c>
      <c r="AV138" s="35"/>
      <c r="AW138" s="35"/>
      <c r="AX138" s="35">
        <v>12</v>
      </c>
      <c r="AY138" s="35"/>
      <c r="AZ138" s="35"/>
      <c r="BA138" s="35">
        <v>13</v>
      </c>
      <c r="BB138" s="35"/>
      <c r="BC138" s="35"/>
      <c r="BD138" s="35">
        <v>14</v>
      </c>
      <c r="BE138" s="35"/>
      <c r="BF138" s="35"/>
      <c r="BG138" s="35">
        <v>15</v>
      </c>
      <c r="BH138" s="35"/>
      <c r="BI138" s="35"/>
      <c r="BJ138" s="35">
        <v>16</v>
      </c>
      <c r="BK138" s="35"/>
      <c r="BL138" s="35"/>
    </row>
    <row r="139" spans="1:79" s="1" customFormat="1" ht="12.75" hidden="1" customHeight="1" x14ac:dyDescent="0.2">
      <c r="A139" s="32" t="s">
        <v>69</v>
      </c>
      <c r="B139" s="33"/>
      <c r="C139" s="33"/>
      <c r="D139" s="32" t="s">
        <v>57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4"/>
      <c r="W139" s="37" t="s">
        <v>72</v>
      </c>
      <c r="X139" s="37"/>
      <c r="Y139" s="37"/>
      <c r="Z139" s="37" t="s">
        <v>73</v>
      </c>
      <c r="AA139" s="37"/>
      <c r="AB139" s="37"/>
      <c r="AC139" s="36" t="s">
        <v>74</v>
      </c>
      <c r="AD139" s="36"/>
      <c r="AE139" s="36"/>
      <c r="AF139" s="36" t="s">
        <v>75</v>
      </c>
      <c r="AG139" s="36"/>
      <c r="AH139" s="36"/>
      <c r="AI139" s="37" t="s">
        <v>76</v>
      </c>
      <c r="AJ139" s="37"/>
      <c r="AK139" s="37"/>
      <c r="AL139" s="37" t="s">
        <v>77</v>
      </c>
      <c r="AM139" s="37"/>
      <c r="AN139" s="37"/>
      <c r="AO139" s="36" t="s">
        <v>104</v>
      </c>
      <c r="AP139" s="36"/>
      <c r="AQ139" s="36"/>
      <c r="AR139" s="36" t="s">
        <v>78</v>
      </c>
      <c r="AS139" s="36"/>
      <c r="AT139" s="36"/>
      <c r="AU139" s="37" t="s">
        <v>105</v>
      </c>
      <c r="AV139" s="37"/>
      <c r="AW139" s="37"/>
      <c r="AX139" s="36" t="s">
        <v>106</v>
      </c>
      <c r="AY139" s="36"/>
      <c r="AZ139" s="36"/>
      <c r="BA139" s="37" t="s">
        <v>107</v>
      </c>
      <c r="BB139" s="37"/>
      <c r="BC139" s="37"/>
      <c r="BD139" s="36" t="s">
        <v>108</v>
      </c>
      <c r="BE139" s="36"/>
      <c r="BF139" s="36"/>
      <c r="BG139" s="37" t="s">
        <v>109</v>
      </c>
      <c r="BH139" s="37"/>
      <c r="BI139" s="37"/>
      <c r="BJ139" s="36" t="s">
        <v>110</v>
      </c>
      <c r="BK139" s="36"/>
      <c r="BL139" s="36"/>
      <c r="CA139" s="1" t="s">
        <v>103</v>
      </c>
    </row>
    <row r="140" spans="1:79" s="6" customFormat="1" ht="12.75" customHeight="1" x14ac:dyDescent="0.2">
      <c r="A140" s="86">
        <v>1</v>
      </c>
      <c r="B140" s="84"/>
      <c r="C140" s="84"/>
      <c r="D140" s="99" t="s">
        <v>187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CA140" s="6" t="s">
        <v>43</v>
      </c>
    </row>
    <row r="141" spans="1:79" s="98" customFormat="1" ht="25.5" customHeight="1" x14ac:dyDescent="0.2">
      <c r="A141" s="88">
        <v>2</v>
      </c>
      <c r="B141" s="89"/>
      <c r="C141" s="89"/>
      <c r="D141" s="91" t="s">
        <v>188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3"/>
      <c r="W141" s="112" t="s">
        <v>173</v>
      </c>
      <c r="X141" s="112"/>
      <c r="Y141" s="112"/>
      <c r="Z141" s="112" t="s">
        <v>173</v>
      </c>
      <c r="AA141" s="112"/>
      <c r="AB141" s="112"/>
      <c r="AC141" s="112"/>
      <c r="AD141" s="112"/>
      <c r="AE141" s="112"/>
      <c r="AF141" s="112"/>
      <c r="AG141" s="112"/>
      <c r="AH141" s="112"/>
      <c r="AI141" s="112" t="s">
        <v>173</v>
      </c>
      <c r="AJ141" s="112"/>
      <c r="AK141" s="112"/>
      <c r="AL141" s="112" t="s">
        <v>173</v>
      </c>
      <c r="AM141" s="112"/>
      <c r="AN141" s="112"/>
      <c r="AO141" s="112"/>
      <c r="AP141" s="112"/>
      <c r="AQ141" s="112"/>
      <c r="AR141" s="112"/>
      <c r="AS141" s="112"/>
      <c r="AT141" s="112"/>
      <c r="AU141" s="112" t="s">
        <v>173</v>
      </c>
      <c r="AV141" s="112"/>
      <c r="AW141" s="112"/>
      <c r="AX141" s="112"/>
      <c r="AY141" s="112"/>
      <c r="AZ141" s="112"/>
      <c r="BA141" s="112" t="s">
        <v>173</v>
      </c>
      <c r="BB141" s="112"/>
      <c r="BC141" s="112"/>
      <c r="BD141" s="112"/>
      <c r="BE141" s="112"/>
      <c r="BF141" s="112"/>
      <c r="BG141" s="112" t="s">
        <v>173</v>
      </c>
      <c r="BH141" s="112"/>
      <c r="BI141" s="112"/>
      <c r="BJ141" s="112"/>
      <c r="BK141" s="112"/>
      <c r="BL141" s="112"/>
    </row>
    <row r="144" spans="1:79" ht="14.25" customHeight="1" x14ac:dyDescent="0.2">
      <c r="A144" s="41" t="s">
        <v>153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9" ht="14.25" customHeight="1" x14ac:dyDescent="0.2">
      <c r="A145" s="41" t="s">
        <v>214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</row>
    <row r="146" spans="1:79" ht="15" customHeight="1" x14ac:dyDescent="0.2">
      <c r="A146" s="39" t="s">
        <v>197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</row>
    <row r="147" spans="1:79" ht="15" customHeight="1" x14ac:dyDescent="0.2">
      <c r="A147" s="35" t="s">
        <v>6</v>
      </c>
      <c r="B147" s="35"/>
      <c r="C147" s="35"/>
      <c r="D147" s="35"/>
      <c r="E147" s="35"/>
      <c r="F147" s="35"/>
      <c r="G147" s="35" t="s">
        <v>126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 t="s">
        <v>13</v>
      </c>
      <c r="U147" s="35"/>
      <c r="V147" s="35"/>
      <c r="W147" s="35"/>
      <c r="X147" s="35"/>
      <c r="Y147" s="35"/>
      <c r="Z147" s="35"/>
      <c r="AA147" s="29" t="s">
        <v>198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5"/>
      <c r="AP147" s="29" t="s">
        <v>201</v>
      </c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1"/>
      <c r="BE147" s="29" t="s">
        <v>208</v>
      </c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1"/>
    </row>
    <row r="148" spans="1:79" ht="32.1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 t="s">
        <v>4</v>
      </c>
      <c r="AB148" s="35"/>
      <c r="AC148" s="35"/>
      <c r="AD148" s="35"/>
      <c r="AE148" s="35"/>
      <c r="AF148" s="35" t="s">
        <v>3</v>
      </c>
      <c r="AG148" s="35"/>
      <c r="AH148" s="35"/>
      <c r="AI148" s="35"/>
      <c r="AJ148" s="35"/>
      <c r="AK148" s="35" t="s">
        <v>89</v>
      </c>
      <c r="AL148" s="35"/>
      <c r="AM148" s="35"/>
      <c r="AN148" s="35"/>
      <c r="AO148" s="35"/>
      <c r="AP148" s="35" t="s">
        <v>4</v>
      </c>
      <c r="AQ148" s="35"/>
      <c r="AR148" s="35"/>
      <c r="AS148" s="35"/>
      <c r="AT148" s="35"/>
      <c r="AU148" s="35" t="s">
        <v>3</v>
      </c>
      <c r="AV148" s="35"/>
      <c r="AW148" s="35"/>
      <c r="AX148" s="35"/>
      <c r="AY148" s="35"/>
      <c r="AZ148" s="35" t="s">
        <v>96</v>
      </c>
      <c r="BA148" s="35"/>
      <c r="BB148" s="35"/>
      <c r="BC148" s="35"/>
      <c r="BD148" s="35"/>
      <c r="BE148" s="35" t="s">
        <v>4</v>
      </c>
      <c r="BF148" s="35"/>
      <c r="BG148" s="35"/>
      <c r="BH148" s="35"/>
      <c r="BI148" s="35"/>
      <c r="BJ148" s="35" t="s">
        <v>3</v>
      </c>
      <c r="BK148" s="35"/>
      <c r="BL148" s="35"/>
      <c r="BM148" s="35"/>
      <c r="BN148" s="35"/>
      <c r="BO148" s="35" t="s">
        <v>127</v>
      </c>
      <c r="BP148" s="35"/>
      <c r="BQ148" s="35"/>
      <c r="BR148" s="35"/>
      <c r="BS148" s="35"/>
    </row>
    <row r="149" spans="1:79" ht="15" customHeight="1" x14ac:dyDescent="0.2">
      <c r="A149" s="35">
        <v>1</v>
      </c>
      <c r="B149" s="35"/>
      <c r="C149" s="35"/>
      <c r="D149" s="35"/>
      <c r="E149" s="35"/>
      <c r="F149" s="35"/>
      <c r="G149" s="35">
        <v>2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>
        <v>3</v>
      </c>
      <c r="U149" s="35"/>
      <c r="V149" s="35"/>
      <c r="W149" s="35"/>
      <c r="X149" s="35"/>
      <c r="Y149" s="35"/>
      <c r="Z149" s="35"/>
      <c r="AA149" s="35">
        <v>4</v>
      </c>
      <c r="AB149" s="35"/>
      <c r="AC149" s="35"/>
      <c r="AD149" s="35"/>
      <c r="AE149" s="35"/>
      <c r="AF149" s="35">
        <v>5</v>
      </c>
      <c r="AG149" s="35"/>
      <c r="AH149" s="35"/>
      <c r="AI149" s="35"/>
      <c r="AJ149" s="35"/>
      <c r="AK149" s="35">
        <v>6</v>
      </c>
      <c r="AL149" s="35"/>
      <c r="AM149" s="35"/>
      <c r="AN149" s="35"/>
      <c r="AO149" s="35"/>
      <c r="AP149" s="35">
        <v>7</v>
      </c>
      <c r="AQ149" s="35"/>
      <c r="AR149" s="35"/>
      <c r="AS149" s="35"/>
      <c r="AT149" s="35"/>
      <c r="AU149" s="35">
        <v>8</v>
      </c>
      <c r="AV149" s="35"/>
      <c r="AW149" s="35"/>
      <c r="AX149" s="35"/>
      <c r="AY149" s="35"/>
      <c r="AZ149" s="35">
        <v>9</v>
      </c>
      <c r="BA149" s="35"/>
      <c r="BB149" s="35"/>
      <c r="BC149" s="35"/>
      <c r="BD149" s="35"/>
      <c r="BE149" s="35">
        <v>10</v>
      </c>
      <c r="BF149" s="35"/>
      <c r="BG149" s="35"/>
      <c r="BH149" s="35"/>
      <c r="BI149" s="35"/>
      <c r="BJ149" s="35">
        <v>11</v>
      </c>
      <c r="BK149" s="35"/>
      <c r="BL149" s="35"/>
      <c r="BM149" s="35"/>
      <c r="BN149" s="35"/>
      <c r="BO149" s="35">
        <v>12</v>
      </c>
      <c r="BP149" s="35"/>
      <c r="BQ149" s="35"/>
      <c r="BR149" s="35"/>
      <c r="BS149" s="35"/>
    </row>
    <row r="150" spans="1:79" s="1" customFormat="1" ht="15" hidden="1" customHeight="1" x14ac:dyDescent="0.2">
      <c r="A150" s="37" t="s">
        <v>69</v>
      </c>
      <c r="B150" s="37"/>
      <c r="C150" s="37"/>
      <c r="D150" s="37"/>
      <c r="E150" s="37"/>
      <c r="F150" s="37"/>
      <c r="G150" s="72" t="s">
        <v>57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 t="s">
        <v>79</v>
      </c>
      <c r="U150" s="72"/>
      <c r="V150" s="72"/>
      <c r="W150" s="72"/>
      <c r="X150" s="72"/>
      <c r="Y150" s="72"/>
      <c r="Z150" s="72"/>
      <c r="AA150" s="36" t="s">
        <v>65</v>
      </c>
      <c r="AB150" s="36"/>
      <c r="AC150" s="36"/>
      <c r="AD150" s="36"/>
      <c r="AE150" s="36"/>
      <c r="AF150" s="36" t="s">
        <v>66</v>
      </c>
      <c r="AG150" s="36"/>
      <c r="AH150" s="36"/>
      <c r="AI150" s="36"/>
      <c r="AJ150" s="36"/>
      <c r="AK150" s="43" t="s">
        <v>122</v>
      </c>
      <c r="AL150" s="43"/>
      <c r="AM150" s="43"/>
      <c r="AN150" s="43"/>
      <c r="AO150" s="43"/>
      <c r="AP150" s="36" t="s">
        <v>67</v>
      </c>
      <c r="AQ150" s="36"/>
      <c r="AR150" s="36"/>
      <c r="AS150" s="36"/>
      <c r="AT150" s="36"/>
      <c r="AU150" s="36" t="s">
        <v>68</v>
      </c>
      <c r="AV150" s="36"/>
      <c r="AW150" s="36"/>
      <c r="AX150" s="36"/>
      <c r="AY150" s="36"/>
      <c r="AZ150" s="43" t="s">
        <v>122</v>
      </c>
      <c r="BA150" s="43"/>
      <c r="BB150" s="43"/>
      <c r="BC150" s="43"/>
      <c r="BD150" s="43"/>
      <c r="BE150" s="36" t="s">
        <v>58</v>
      </c>
      <c r="BF150" s="36"/>
      <c r="BG150" s="36"/>
      <c r="BH150" s="36"/>
      <c r="BI150" s="36"/>
      <c r="BJ150" s="36" t="s">
        <v>59</v>
      </c>
      <c r="BK150" s="36"/>
      <c r="BL150" s="36"/>
      <c r="BM150" s="36"/>
      <c r="BN150" s="36"/>
      <c r="BO150" s="43" t="s">
        <v>122</v>
      </c>
      <c r="BP150" s="43"/>
      <c r="BQ150" s="43"/>
      <c r="BR150" s="43"/>
      <c r="BS150" s="43"/>
      <c r="CA150" s="1" t="s">
        <v>44</v>
      </c>
    </row>
    <row r="151" spans="1:79" s="6" customFormat="1" ht="12.75" customHeight="1" x14ac:dyDescent="0.2">
      <c r="A151" s="87"/>
      <c r="B151" s="87"/>
      <c r="C151" s="87"/>
      <c r="D151" s="87"/>
      <c r="E151" s="87"/>
      <c r="F151" s="87"/>
      <c r="G151" s="117" t="s">
        <v>147</v>
      </c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8"/>
      <c r="U151" s="118"/>
      <c r="V151" s="118"/>
      <c r="W151" s="118"/>
      <c r="X151" s="118"/>
      <c r="Y151" s="118"/>
      <c r="Z151" s="118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>
        <f>IF(ISNUMBER(AA151),AA151,0)+IF(ISNUMBER(AF151),AF151,0)</f>
        <v>0</v>
      </c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>
        <f>IF(ISNUMBER(AP151),AP151,0)+IF(ISNUMBER(AU151),AU151,0)</f>
        <v>0</v>
      </c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>
        <f>IF(ISNUMBER(BE151),BE151,0)+IF(ISNUMBER(BJ151),BJ151,0)</f>
        <v>0</v>
      </c>
      <c r="BP151" s="115"/>
      <c r="BQ151" s="115"/>
      <c r="BR151" s="115"/>
      <c r="BS151" s="115"/>
      <c r="CA151" s="6" t="s">
        <v>45</v>
      </c>
    </row>
    <row r="153" spans="1:79" ht="13.5" customHeight="1" x14ac:dyDescent="12.75">
      <c r="A153" s="41" t="s">
        <v>230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</row>
    <row r="154" spans="1:79" ht="15" customHeight="1" x14ac:dyDescent="0.2">
      <c r="A154" s="52" t="s">
        <v>197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</row>
    <row r="155" spans="1:79" ht="15" customHeight="1" x14ac:dyDescent="0.2">
      <c r="A155" s="35" t="s">
        <v>6</v>
      </c>
      <c r="B155" s="35"/>
      <c r="C155" s="35"/>
      <c r="D155" s="35"/>
      <c r="E155" s="35"/>
      <c r="F155" s="35"/>
      <c r="G155" s="35" t="s">
        <v>126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 t="s">
        <v>13</v>
      </c>
      <c r="U155" s="35"/>
      <c r="V155" s="35"/>
      <c r="W155" s="35"/>
      <c r="X155" s="35"/>
      <c r="Y155" s="35"/>
      <c r="Z155" s="35"/>
      <c r="AA155" s="29" t="s">
        <v>219</v>
      </c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5"/>
      <c r="AP155" s="29" t="s">
        <v>224</v>
      </c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1"/>
    </row>
    <row r="156" spans="1:79" ht="32.1" customHeight="1" x14ac:dyDescent="12.7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 t="s">
        <v>4</v>
      </c>
      <c r="AB156" s="35"/>
      <c r="AC156" s="35"/>
      <c r="AD156" s="35"/>
      <c r="AE156" s="35"/>
      <c r="AF156" s="35" t="s">
        <v>3</v>
      </c>
      <c r="AG156" s="35"/>
      <c r="AH156" s="35"/>
      <c r="AI156" s="35"/>
      <c r="AJ156" s="35"/>
      <c r="AK156" s="35" t="s">
        <v>89</v>
      </c>
      <c r="AL156" s="35"/>
      <c r="AM156" s="35"/>
      <c r="AN156" s="35"/>
      <c r="AO156" s="35"/>
      <c r="AP156" s="35" t="s">
        <v>4</v>
      </c>
      <c r="AQ156" s="35"/>
      <c r="AR156" s="35"/>
      <c r="AS156" s="35"/>
      <c r="AT156" s="35"/>
      <c r="AU156" s="35" t="s">
        <v>3</v>
      </c>
      <c r="AV156" s="35"/>
      <c r="AW156" s="35"/>
      <c r="AX156" s="35"/>
      <c r="AY156" s="35"/>
      <c r="AZ156" s="35" t="s">
        <v>96</v>
      </c>
      <c r="BA156" s="35"/>
      <c r="BB156" s="35"/>
      <c r="BC156" s="35"/>
      <c r="BD156" s="35"/>
    </row>
    <row r="157" spans="1:79" ht="15" customHeight="1" x14ac:dyDescent="0.2">
      <c r="A157" s="35">
        <v>1</v>
      </c>
      <c r="B157" s="35"/>
      <c r="C157" s="35"/>
      <c r="D157" s="35"/>
      <c r="E157" s="35"/>
      <c r="F157" s="35"/>
      <c r="G157" s="35">
        <v>2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>
        <v>3</v>
      </c>
      <c r="U157" s="35"/>
      <c r="V157" s="35"/>
      <c r="W157" s="35"/>
      <c r="X157" s="35"/>
      <c r="Y157" s="35"/>
      <c r="Z157" s="35"/>
      <c r="AA157" s="35">
        <v>4</v>
      </c>
      <c r="AB157" s="35"/>
      <c r="AC157" s="35"/>
      <c r="AD157" s="35"/>
      <c r="AE157" s="35"/>
      <c r="AF157" s="35">
        <v>5</v>
      </c>
      <c r="AG157" s="35"/>
      <c r="AH157" s="35"/>
      <c r="AI157" s="35"/>
      <c r="AJ157" s="35"/>
      <c r="AK157" s="35">
        <v>6</v>
      </c>
      <c r="AL157" s="35"/>
      <c r="AM157" s="35"/>
      <c r="AN157" s="35"/>
      <c r="AO157" s="35"/>
      <c r="AP157" s="35">
        <v>7</v>
      </c>
      <c r="AQ157" s="35"/>
      <c r="AR157" s="35"/>
      <c r="AS157" s="35"/>
      <c r="AT157" s="35"/>
      <c r="AU157" s="35">
        <v>8</v>
      </c>
      <c r="AV157" s="35"/>
      <c r="AW157" s="35"/>
      <c r="AX157" s="35"/>
      <c r="AY157" s="35"/>
      <c r="AZ157" s="35">
        <v>9</v>
      </c>
      <c r="BA157" s="35"/>
      <c r="BB157" s="35"/>
      <c r="BC157" s="35"/>
      <c r="BD157" s="35"/>
    </row>
    <row r="158" spans="1:79" s="1" customFormat="1" ht="12" hidden="1" customHeight="1" x14ac:dyDescent="0.2">
      <c r="A158" s="37" t="s">
        <v>69</v>
      </c>
      <c r="B158" s="37"/>
      <c r="C158" s="37"/>
      <c r="D158" s="37"/>
      <c r="E158" s="37"/>
      <c r="F158" s="37"/>
      <c r="G158" s="72" t="s">
        <v>57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 t="s">
        <v>79</v>
      </c>
      <c r="U158" s="72"/>
      <c r="V158" s="72"/>
      <c r="W158" s="72"/>
      <c r="X158" s="72"/>
      <c r="Y158" s="72"/>
      <c r="Z158" s="72"/>
      <c r="AA158" s="36" t="s">
        <v>60</v>
      </c>
      <c r="AB158" s="36"/>
      <c r="AC158" s="36"/>
      <c r="AD158" s="36"/>
      <c r="AE158" s="36"/>
      <c r="AF158" s="36" t="s">
        <v>61</v>
      </c>
      <c r="AG158" s="36"/>
      <c r="AH158" s="36"/>
      <c r="AI158" s="36"/>
      <c r="AJ158" s="36"/>
      <c r="AK158" s="43" t="s">
        <v>122</v>
      </c>
      <c r="AL158" s="43"/>
      <c r="AM158" s="43"/>
      <c r="AN158" s="43"/>
      <c r="AO158" s="43"/>
      <c r="AP158" s="36" t="s">
        <v>62</v>
      </c>
      <c r="AQ158" s="36"/>
      <c r="AR158" s="36"/>
      <c r="AS158" s="36"/>
      <c r="AT158" s="36"/>
      <c r="AU158" s="36" t="s">
        <v>63</v>
      </c>
      <c r="AV158" s="36"/>
      <c r="AW158" s="36"/>
      <c r="AX158" s="36"/>
      <c r="AY158" s="36"/>
      <c r="AZ158" s="43" t="s">
        <v>122</v>
      </c>
      <c r="BA158" s="43"/>
      <c r="BB158" s="43"/>
      <c r="BC158" s="43"/>
      <c r="BD158" s="43"/>
      <c r="CA158" s="1" t="s">
        <v>46</v>
      </c>
    </row>
    <row r="159" spans="1:79" s="6" customFormat="1" x14ac:dyDescent="0.2">
      <c r="A159" s="87"/>
      <c r="B159" s="87"/>
      <c r="C159" s="87"/>
      <c r="D159" s="87"/>
      <c r="E159" s="87"/>
      <c r="F159" s="87"/>
      <c r="G159" s="117" t="s">
        <v>147</v>
      </c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8"/>
      <c r="U159" s="118"/>
      <c r="V159" s="118"/>
      <c r="W159" s="118"/>
      <c r="X159" s="118"/>
      <c r="Y159" s="118"/>
      <c r="Z159" s="118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>
        <f>IF(ISNUMBER(AA159),AA159,0)+IF(ISNUMBER(AF159),AF159,0)</f>
        <v>0</v>
      </c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>
        <f>IF(ISNUMBER(AP159),AP159,0)+IF(ISNUMBER(AU159),AU159,0)</f>
        <v>0</v>
      </c>
      <c r="BA159" s="115"/>
      <c r="BB159" s="115"/>
      <c r="BC159" s="115"/>
      <c r="BD159" s="115"/>
      <c r="CA159" s="6" t="s">
        <v>47</v>
      </c>
    </row>
    <row r="162" spans="1:79" ht="14.25" customHeight="1" x14ac:dyDescent="0.2">
      <c r="A162" s="41" t="s">
        <v>231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</row>
    <row r="163" spans="1:79" ht="15" customHeight="1" x14ac:dyDescent="0.2">
      <c r="A163" s="52" t="s">
        <v>197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79" ht="23.1" customHeight="1" x14ac:dyDescent="0.2">
      <c r="A164" s="35" t="s">
        <v>128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60" t="s">
        <v>129</v>
      </c>
      <c r="O164" s="61"/>
      <c r="P164" s="61"/>
      <c r="Q164" s="61"/>
      <c r="R164" s="61"/>
      <c r="S164" s="61"/>
      <c r="T164" s="61"/>
      <c r="U164" s="62"/>
      <c r="V164" s="60" t="s">
        <v>130</v>
      </c>
      <c r="W164" s="61"/>
      <c r="X164" s="61"/>
      <c r="Y164" s="61"/>
      <c r="Z164" s="62"/>
      <c r="AA164" s="35" t="s">
        <v>198</v>
      </c>
      <c r="AB164" s="35"/>
      <c r="AC164" s="35"/>
      <c r="AD164" s="35"/>
      <c r="AE164" s="35"/>
      <c r="AF164" s="35"/>
      <c r="AG164" s="35"/>
      <c r="AH164" s="35"/>
      <c r="AI164" s="35"/>
      <c r="AJ164" s="35" t="s">
        <v>201</v>
      </c>
      <c r="AK164" s="35"/>
      <c r="AL164" s="35"/>
      <c r="AM164" s="35"/>
      <c r="AN164" s="35"/>
      <c r="AO164" s="35"/>
      <c r="AP164" s="35"/>
      <c r="AQ164" s="35"/>
      <c r="AR164" s="35"/>
      <c r="AS164" s="35" t="s">
        <v>208</v>
      </c>
      <c r="AT164" s="35"/>
      <c r="AU164" s="35"/>
      <c r="AV164" s="35"/>
      <c r="AW164" s="35"/>
      <c r="AX164" s="35"/>
      <c r="AY164" s="35"/>
      <c r="AZ164" s="35"/>
      <c r="BA164" s="35"/>
      <c r="BB164" s="35" t="s">
        <v>219</v>
      </c>
      <c r="BC164" s="35"/>
      <c r="BD164" s="35"/>
      <c r="BE164" s="35"/>
      <c r="BF164" s="35"/>
      <c r="BG164" s="35"/>
      <c r="BH164" s="35"/>
      <c r="BI164" s="35"/>
      <c r="BJ164" s="35"/>
      <c r="BK164" s="35" t="s">
        <v>224</v>
      </c>
      <c r="BL164" s="35"/>
      <c r="BM164" s="35"/>
      <c r="BN164" s="35"/>
      <c r="BO164" s="35"/>
      <c r="BP164" s="35"/>
      <c r="BQ164" s="35"/>
      <c r="BR164" s="35"/>
      <c r="BS164" s="35"/>
    </row>
    <row r="165" spans="1:79" ht="95.25" customHeight="1" x14ac:dyDescent="12.7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63"/>
      <c r="O165" s="64"/>
      <c r="P165" s="64"/>
      <c r="Q165" s="64"/>
      <c r="R165" s="64"/>
      <c r="S165" s="64"/>
      <c r="T165" s="64"/>
      <c r="U165" s="65"/>
      <c r="V165" s="63"/>
      <c r="W165" s="64"/>
      <c r="X165" s="64"/>
      <c r="Y165" s="64"/>
      <c r="Z165" s="65"/>
      <c r="AA165" s="48" t="s">
        <v>133</v>
      </c>
      <c r="AB165" s="48"/>
      <c r="AC165" s="48"/>
      <c r="AD165" s="48"/>
      <c r="AE165" s="48"/>
      <c r="AF165" s="48" t="s">
        <v>134</v>
      </c>
      <c r="AG165" s="48"/>
      <c r="AH165" s="48"/>
      <c r="AI165" s="48"/>
      <c r="AJ165" s="48" t="s">
        <v>133</v>
      </c>
      <c r="AK165" s="48"/>
      <c r="AL165" s="48"/>
      <c r="AM165" s="48"/>
      <c r="AN165" s="48"/>
      <c r="AO165" s="48" t="s">
        <v>134</v>
      </c>
      <c r="AP165" s="48"/>
      <c r="AQ165" s="48"/>
      <c r="AR165" s="48"/>
      <c r="AS165" s="48" t="s">
        <v>133</v>
      </c>
      <c r="AT165" s="48"/>
      <c r="AU165" s="48"/>
      <c r="AV165" s="48"/>
      <c r="AW165" s="48"/>
      <c r="AX165" s="48" t="s">
        <v>134</v>
      </c>
      <c r="AY165" s="48"/>
      <c r="AZ165" s="48"/>
      <c r="BA165" s="48"/>
      <c r="BB165" s="48" t="s">
        <v>133</v>
      </c>
      <c r="BC165" s="48"/>
      <c r="BD165" s="48"/>
      <c r="BE165" s="48"/>
      <c r="BF165" s="48"/>
      <c r="BG165" s="48" t="s">
        <v>134</v>
      </c>
      <c r="BH165" s="48"/>
      <c r="BI165" s="48"/>
      <c r="BJ165" s="48"/>
      <c r="BK165" s="48" t="s">
        <v>133</v>
      </c>
      <c r="BL165" s="48"/>
      <c r="BM165" s="48"/>
      <c r="BN165" s="48"/>
      <c r="BO165" s="48"/>
      <c r="BP165" s="48" t="s">
        <v>134</v>
      </c>
      <c r="BQ165" s="48"/>
      <c r="BR165" s="48"/>
      <c r="BS165" s="48"/>
    </row>
    <row r="166" spans="1:79" ht="15" customHeight="1" x14ac:dyDescent="0.2">
      <c r="A166" s="35">
        <v>1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29">
        <v>2</v>
      </c>
      <c r="O166" s="30"/>
      <c r="P166" s="30"/>
      <c r="Q166" s="30"/>
      <c r="R166" s="30"/>
      <c r="S166" s="30"/>
      <c r="T166" s="30"/>
      <c r="U166" s="31"/>
      <c r="V166" s="35">
        <v>3</v>
      </c>
      <c r="W166" s="35"/>
      <c r="X166" s="35"/>
      <c r="Y166" s="35"/>
      <c r="Z166" s="35"/>
      <c r="AA166" s="35">
        <v>4</v>
      </c>
      <c r="AB166" s="35"/>
      <c r="AC166" s="35"/>
      <c r="AD166" s="35"/>
      <c r="AE166" s="35"/>
      <c r="AF166" s="35">
        <v>5</v>
      </c>
      <c r="AG166" s="35"/>
      <c r="AH166" s="35"/>
      <c r="AI166" s="35"/>
      <c r="AJ166" s="35">
        <v>6</v>
      </c>
      <c r="AK166" s="35"/>
      <c r="AL166" s="35"/>
      <c r="AM166" s="35"/>
      <c r="AN166" s="35"/>
      <c r="AO166" s="35">
        <v>7</v>
      </c>
      <c r="AP166" s="35"/>
      <c r="AQ166" s="35"/>
      <c r="AR166" s="35"/>
      <c r="AS166" s="35">
        <v>8</v>
      </c>
      <c r="AT166" s="35"/>
      <c r="AU166" s="35"/>
      <c r="AV166" s="35"/>
      <c r="AW166" s="35"/>
      <c r="AX166" s="35">
        <v>9</v>
      </c>
      <c r="AY166" s="35"/>
      <c r="AZ166" s="35"/>
      <c r="BA166" s="35"/>
      <c r="BB166" s="35">
        <v>10</v>
      </c>
      <c r="BC166" s="35"/>
      <c r="BD166" s="35"/>
      <c r="BE166" s="35"/>
      <c r="BF166" s="35"/>
      <c r="BG166" s="35">
        <v>11</v>
      </c>
      <c r="BH166" s="35"/>
      <c r="BI166" s="35"/>
      <c r="BJ166" s="35"/>
      <c r="BK166" s="35">
        <v>12</v>
      </c>
      <c r="BL166" s="35"/>
      <c r="BM166" s="35"/>
      <c r="BN166" s="35"/>
      <c r="BO166" s="35"/>
      <c r="BP166" s="35">
        <v>13</v>
      </c>
      <c r="BQ166" s="35"/>
      <c r="BR166" s="35"/>
      <c r="BS166" s="35"/>
    </row>
    <row r="167" spans="1:79" s="1" customFormat="1" ht="12" hidden="1" customHeight="1" x14ac:dyDescent="0.2">
      <c r="A167" s="72" t="s">
        <v>146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37" t="s">
        <v>131</v>
      </c>
      <c r="O167" s="37"/>
      <c r="P167" s="37"/>
      <c r="Q167" s="37"/>
      <c r="R167" s="37"/>
      <c r="S167" s="37"/>
      <c r="T167" s="37"/>
      <c r="U167" s="37"/>
      <c r="V167" s="37" t="s">
        <v>132</v>
      </c>
      <c r="W167" s="37"/>
      <c r="X167" s="37"/>
      <c r="Y167" s="37"/>
      <c r="Z167" s="37"/>
      <c r="AA167" s="36" t="s">
        <v>65</v>
      </c>
      <c r="AB167" s="36"/>
      <c r="AC167" s="36"/>
      <c r="AD167" s="36"/>
      <c r="AE167" s="36"/>
      <c r="AF167" s="36" t="s">
        <v>66</v>
      </c>
      <c r="AG167" s="36"/>
      <c r="AH167" s="36"/>
      <c r="AI167" s="36"/>
      <c r="AJ167" s="36" t="s">
        <v>67</v>
      </c>
      <c r="AK167" s="36"/>
      <c r="AL167" s="36"/>
      <c r="AM167" s="36"/>
      <c r="AN167" s="36"/>
      <c r="AO167" s="36" t="s">
        <v>68</v>
      </c>
      <c r="AP167" s="36"/>
      <c r="AQ167" s="36"/>
      <c r="AR167" s="36"/>
      <c r="AS167" s="36" t="s">
        <v>58</v>
      </c>
      <c r="AT167" s="36"/>
      <c r="AU167" s="36"/>
      <c r="AV167" s="36"/>
      <c r="AW167" s="36"/>
      <c r="AX167" s="36" t="s">
        <v>59</v>
      </c>
      <c r="AY167" s="36"/>
      <c r="AZ167" s="36"/>
      <c r="BA167" s="36"/>
      <c r="BB167" s="36" t="s">
        <v>60</v>
      </c>
      <c r="BC167" s="36"/>
      <c r="BD167" s="36"/>
      <c r="BE167" s="36"/>
      <c r="BF167" s="36"/>
      <c r="BG167" s="36" t="s">
        <v>61</v>
      </c>
      <c r="BH167" s="36"/>
      <c r="BI167" s="36"/>
      <c r="BJ167" s="36"/>
      <c r="BK167" s="36" t="s">
        <v>62</v>
      </c>
      <c r="BL167" s="36"/>
      <c r="BM167" s="36"/>
      <c r="BN167" s="36"/>
      <c r="BO167" s="36"/>
      <c r="BP167" s="36" t="s">
        <v>63</v>
      </c>
      <c r="BQ167" s="36"/>
      <c r="BR167" s="36"/>
      <c r="BS167" s="36"/>
      <c r="CA167" s="1" t="s">
        <v>48</v>
      </c>
    </row>
    <row r="168" spans="1:79" s="6" customFormat="1" ht="12.75" customHeight="1" x14ac:dyDescent="0.2">
      <c r="A168" s="117" t="s">
        <v>147</v>
      </c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86"/>
      <c r="O168" s="84"/>
      <c r="P168" s="84"/>
      <c r="Q168" s="84"/>
      <c r="R168" s="84"/>
      <c r="S168" s="84"/>
      <c r="T168" s="84"/>
      <c r="U168" s="85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20"/>
      <c r="BQ168" s="121"/>
      <c r="BR168" s="121"/>
      <c r="BS168" s="122"/>
      <c r="CA168" s="6" t="s">
        <v>49</v>
      </c>
    </row>
    <row r="171" spans="1:79" ht="35.25" customHeight="1" x14ac:dyDescent="0.2">
      <c r="A171" s="41" t="s">
        <v>232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</row>
    <row r="172" spans="1:79" ht="15" x14ac:dyDescent="0.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</row>
    <row r="173" spans="1:79" ht="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5" spans="1:79" ht="28.5" customHeight="1" x14ac:dyDescent="0.2">
      <c r="A175" s="38" t="s">
        <v>215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spans="1:79" ht="14.25" customHeight="1" x14ac:dyDescent="0.2">
      <c r="A176" s="41" t="s">
        <v>199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</row>
    <row r="177" spans="1:79" ht="15" customHeight="1" x14ac:dyDescent="0.2">
      <c r="A177" s="39" t="s">
        <v>197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</row>
    <row r="178" spans="1:79" ht="42.95" customHeight="1" x14ac:dyDescent="0.2">
      <c r="A178" s="48" t="s">
        <v>135</v>
      </c>
      <c r="B178" s="48"/>
      <c r="C178" s="48"/>
      <c r="D178" s="48"/>
      <c r="E178" s="48"/>
      <c r="F178" s="48"/>
      <c r="G178" s="35" t="s">
        <v>19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 t="s">
        <v>15</v>
      </c>
      <c r="U178" s="35"/>
      <c r="V178" s="35"/>
      <c r="W178" s="35"/>
      <c r="X178" s="35"/>
      <c r="Y178" s="35"/>
      <c r="Z178" s="35" t="s">
        <v>14</v>
      </c>
      <c r="AA178" s="35"/>
      <c r="AB178" s="35"/>
      <c r="AC178" s="35"/>
      <c r="AD178" s="35"/>
      <c r="AE178" s="35" t="s">
        <v>136</v>
      </c>
      <c r="AF178" s="35"/>
      <c r="AG178" s="35"/>
      <c r="AH178" s="35"/>
      <c r="AI178" s="35"/>
      <c r="AJ178" s="35"/>
      <c r="AK178" s="35" t="s">
        <v>137</v>
      </c>
      <c r="AL178" s="35"/>
      <c r="AM178" s="35"/>
      <c r="AN178" s="35"/>
      <c r="AO178" s="35"/>
      <c r="AP178" s="35"/>
      <c r="AQ178" s="35" t="s">
        <v>138</v>
      </c>
      <c r="AR178" s="35"/>
      <c r="AS178" s="35"/>
      <c r="AT178" s="35"/>
      <c r="AU178" s="35"/>
      <c r="AV178" s="35"/>
      <c r="AW178" s="35" t="s">
        <v>98</v>
      </c>
      <c r="AX178" s="35"/>
      <c r="AY178" s="35"/>
      <c r="AZ178" s="35"/>
      <c r="BA178" s="35"/>
      <c r="BB178" s="35"/>
      <c r="BC178" s="35"/>
      <c r="BD178" s="35"/>
      <c r="BE178" s="35"/>
      <c r="BF178" s="35"/>
      <c r="BG178" s="35" t="s">
        <v>139</v>
      </c>
      <c r="BH178" s="35"/>
      <c r="BI178" s="35"/>
      <c r="BJ178" s="35"/>
      <c r="BK178" s="35"/>
      <c r="BL178" s="35"/>
    </row>
    <row r="179" spans="1:79" ht="39.950000000000003" customHeight="1" x14ac:dyDescent="0.2">
      <c r="A179" s="48"/>
      <c r="B179" s="48"/>
      <c r="C179" s="48"/>
      <c r="D179" s="48"/>
      <c r="E179" s="48"/>
      <c r="F179" s="48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 t="s">
        <v>17</v>
      </c>
      <c r="AX179" s="35"/>
      <c r="AY179" s="35"/>
      <c r="AZ179" s="35"/>
      <c r="BA179" s="35"/>
      <c r="BB179" s="35" t="s">
        <v>16</v>
      </c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</row>
    <row r="180" spans="1:79" ht="15" customHeight="1" x14ac:dyDescent="0.2">
      <c r="A180" s="35">
        <v>1</v>
      </c>
      <c r="B180" s="35"/>
      <c r="C180" s="35"/>
      <c r="D180" s="35"/>
      <c r="E180" s="35"/>
      <c r="F180" s="35"/>
      <c r="G180" s="35">
        <v>2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>
        <v>3</v>
      </c>
      <c r="U180" s="35"/>
      <c r="V180" s="35"/>
      <c r="W180" s="35"/>
      <c r="X180" s="35"/>
      <c r="Y180" s="35"/>
      <c r="Z180" s="35">
        <v>4</v>
      </c>
      <c r="AA180" s="35"/>
      <c r="AB180" s="35"/>
      <c r="AC180" s="35"/>
      <c r="AD180" s="35"/>
      <c r="AE180" s="35">
        <v>5</v>
      </c>
      <c r="AF180" s="35"/>
      <c r="AG180" s="35"/>
      <c r="AH180" s="35"/>
      <c r="AI180" s="35"/>
      <c r="AJ180" s="35"/>
      <c r="AK180" s="35">
        <v>6</v>
      </c>
      <c r="AL180" s="35"/>
      <c r="AM180" s="35"/>
      <c r="AN180" s="35"/>
      <c r="AO180" s="35"/>
      <c r="AP180" s="35"/>
      <c r="AQ180" s="35">
        <v>7</v>
      </c>
      <c r="AR180" s="35"/>
      <c r="AS180" s="35"/>
      <c r="AT180" s="35"/>
      <c r="AU180" s="35"/>
      <c r="AV180" s="35"/>
      <c r="AW180" s="35">
        <v>8</v>
      </c>
      <c r="AX180" s="35"/>
      <c r="AY180" s="35"/>
      <c r="AZ180" s="35"/>
      <c r="BA180" s="35"/>
      <c r="BB180" s="35">
        <v>9</v>
      </c>
      <c r="BC180" s="35"/>
      <c r="BD180" s="35"/>
      <c r="BE180" s="35"/>
      <c r="BF180" s="35"/>
      <c r="BG180" s="35">
        <v>10</v>
      </c>
      <c r="BH180" s="35"/>
      <c r="BI180" s="35"/>
      <c r="BJ180" s="35"/>
      <c r="BK180" s="35"/>
      <c r="BL180" s="35"/>
    </row>
    <row r="181" spans="1:79" s="1" customFormat="1" ht="12" hidden="1" customHeight="1" x14ac:dyDescent="0.2">
      <c r="A181" s="37" t="s">
        <v>64</v>
      </c>
      <c r="B181" s="37"/>
      <c r="C181" s="37"/>
      <c r="D181" s="37"/>
      <c r="E181" s="37"/>
      <c r="F181" s="37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36" t="s">
        <v>80</v>
      </c>
      <c r="U181" s="36"/>
      <c r="V181" s="36"/>
      <c r="W181" s="36"/>
      <c r="X181" s="36"/>
      <c r="Y181" s="36"/>
      <c r="Z181" s="36" t="s">
        <v>81</v>
      </c>
      <c r="AA181" s="36"/>
      <c r="AB181" s="36"/>
      <c r="AC181" s="36"/>
      <c r="AD181" s="36"/>
      <c r="AE181" s="36" t="s">
        <v>82</v>
      </c>
      <c r="AF181" s="36"/>
      <c r="AG181" s="36"/>
      <c r="AH181" s="36"/>
      <c r="AI181" s="36"/>
      <c r="AJ181" s="36"/>
      <c r="AK181" s="36" t="s">
        <v>83</v>
      </c>
      <c r="AL181" s="36"/>
      <c r="AM181" s="36"/>
      <c r="AN181" s="36"/>
      <c r="AO181" s="36"/>
      <c r="AP181" s="36"/>
      <c r="AQ181" s="73" t="s">
        <v>99</v>
      </c>
      <c r="AR181" s="36"/>
      <c r="AS181" s="36"/>
      <c r="AT181" s="36"/>
      <c r="AU181" s="36"/>
      <c r="AV181" s="36"/>
      <c r="AW181" s="36" t="s">
        <v>84</v>
      </c>
      <c r="AX181" s="36"/>
      <c r="AY181" s="36"/>
      <c r="AZ181" s="36"/>
      <c r="BA181" s="36"/>
      <c r="BB181" s="36" t="s">
        <v>85</v>
      </c>
      <c r="BC181" s="36"/>
      <c r="BD181" s="36"/>
      <c r="BE181" s="36"/>
      <c r="BF181" s="36"/>
      <c r="BG181" s="73" t="s">
        <v>100</v>
      </c>
      <c r="BH181" s="36"/>
      <c r="BI181" s="36"/>
      <c r="BJ181" s="36"/>
      <c r="BK181" s="36"/>
      <c r="BL181" s="36"/>
      <c r="CA181" s="1" t="s">
        <v>50</v>
      </c>
    </row>
    <row r="182" spans="1:79" s="6" customFormat="1" ht="12.75" customHeight="1" x14ac:dyDescent="0.2">
      <c r="A182" s="87"/>
      <c r="B182" s="87"/>
      <c r="C182" s="87"/>
      <c r="D182" s="87"/>
      <c r="E182" s="87"/>
      <c r="F182" s="87"/>
      <c r="G182" s="117" t="s">
        <v>147</v>
      </c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>
        <f>IF(ISNUMBER(AK182),AK182,0)-IF(ISNUMBER(AE182),AE182,0)</f>
        <v>0</v>
      </c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>
        <f>IF(ISNUMBER(Z182),Z182,0)+IF(ISNUMBER(AK182),AK182,0)</f>
        <v>0</v>
      </c>
      <c r="BH182" s="115"/>
      <c r="BI182" s="115"/>
      <c r="BJ182" s="115"/>
      <c r="BK182" s="115"/>
      <c r="BL182" s="115"/>
      <c r="CA182" s="6" t="s">
        <v>51</v>
      </c>
    </row>
    <row r="184" spans="1:79" ht="14.25" customHeight="1" x14ac:dyDescent="12.75">
      <c r="A184" s="41" t="s">
        <v>216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</row>
    <row r="185" spans="1:79" ht="15" customHeight="1" x14ac:dyDescent="0.2">
      <c r="A185" s="39" t="s">
        <v>197</v>
      </c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</row>
    <row r="186" spans="1:79" ht="18" customHeight="1" x14ac:dyDescent="12.75">
      <c r="A186" s="35" t="s">
        <v>135</v>
      </c>
      <c r="B186" s="35"/>
      <c r="C186" s="35"/>
      <c r="D186" s="35"/>
      <c r="E186" s="35"/>
      <c r="F186" s="35"/>
      <c r="G186" s="35" t="s">
        <v>19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 t="s">
        <v>203</v>
      </c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 t="s">
        <v>213</v>
      </c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</row>
    <row r="187" spans="1:79" ht="42.9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 t="s">
        <v>140</v>
      </c>
      <c r="R187" s="35"/>
      <c r="S187" s="35"/>
      <c r="T187" s="35"/>
      <c r="U187" s="35"/>
      <c r="V187" s="48" t="s">
        <v>141</v>
      </c>
      <c r="W187" s="48"/>
      <c r="X187" s="48"/>
      <c r="Y187" s="48"/>
      <c r="Z187" s="35" t="s">
        <v>142</v>
      </c>
      <c r="AA187" s="35"/>
      <c r="AB187" s="35"/>
      <c r="AC187" s="35"/>
      <c r="AD187" s="35"/>
      <c r="AE187" s="35"/>
      <c r="AF187" s="35"/>
      <c r="AG187" s="35"/>
      <c r="AH187" s="35"/>
      <c r="AI187" s="35"/>
      <c r="AJ187" s="35" t="s">
        <v>143</v>
      </c>
      <c r="AK187" s="35"/>
      <c r="AL187" s="35"/>
      <c r="AM187" s="35"/>
      <c r="AN187" s="35"/>
      <c r="AO187" s="35" t="s">
        <v>20</v>
      </c>
      <c r="AP187" s="35"/>
      <c r="AQ187" s="35"/>
      <c r="AR187" s="35"/>
      <c r="AS187" s="35"/>
      <c r="AT187" s="48" t="s">
        <v>144</v>
      </c>
      <c r="AU187" s="48"/>
      <c r="AV187" s="48"/>
      <c r="AW187" s="48"/>
      <c r="AX187" s="35" t="s">
        <v>142</v>
      </c>
      <c r="AY187" s="35"/>
      <c r="AZ187" s="35"/>
      <c r="BA187" s="35"/>
      <c r="BB187" s="35"/>
      <c r="BC187" s="35"/>
      <c r="BD187" s="35"/>
      <c r="BE187" s="35"/>
      <c r="BF187" s="35"/>
      <c r="BG187" s="35"/>
      <c r="BH187" s="35" t="s">
        <v>145</v>
      </c>
      <c r="BI187" s="35"/>
      <c r="BJ187" s="35"/>
      <c r="BK187" s="35"/>
      <c r="BL187" s="35"/>
    </row>
    <row r="188" spans="1:79" ht="63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48"/>
      <c r="W188" s="48"/>
      <c r="X188" s="48"/>
      <c r="Y188" s="48"/>
      <c r="Z188" s="35" t="s">
        <v>17</v>
      </c>
      <c r="AA188" s="35"/>
      <c r="AB188" s="35"/>
      <c r="AC188" s="35"/>
      <c r="AD188" s="35"/>
      <c r="AE188" s="35" t="s">
        <v>16</v>
      </c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48"/>
      <c r="AU188" s="48"/>
      <c r="AV188" s="48"/>
      <c r="AW188" s="48"/>
      <c r="AX188" s="35" t="s">
        <v>17</v>
      </c>
      <c r="AY188" s="35"/>
      <c r="AZ188" s="35"/>
      <c r="BA188" s="35"/>
      <c r="BB188" s="35"/>
      <c r="BC188" s="35" t="s">
        <v>16</v>
      </c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15" customHeight="1" x14ac:dyDescent="0.2">
      <c r="A189" s="35">
        <v>1</v>
      </c>
      <c r="B189" s="35"/>
      <c r="C189" s="35"/>
      <c r="D189" s="35"/>
      <c r="E189" s="35"/>
      <c r="F189" s="35"/>
      <c r="G189" s="35">
        <v>2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>
        <v>3</v>
      </c>
      <c r="R189" s="35"/>
      <c r="S189" s="35"/>
      <c r="T189" s="35"/>
      <c r="U189" s="35"/>
      <c r="V189" s="35">
        <v>4</v>
      </c>
      <c r="W189" s="35"/>
      <c r="X189" s="35"/>
      <c r="Y189" s="35"/>
      <c r="Z189" s="35">
        <v>5</v>
      </c>
      <c r="AA189" s="35"/>
      <c r="AB189" s="35"/>
      <c r="AC189" s="35"/>
      <c r="AD189" s="35"/>
      <c r="AE189" s="35">
        <v>6</v>
      </c>
      <c r="AF189" s="35"/>
      <c r="AG189" s="35"/>
      <c r="AH189" s="35"/>
      <c r="AI189" s="35"/>
      <c r="AJ189" s="35">
        <v>7</v>
      </c>
      <c r="AK189" s="35"/>
      <c r="AL189" s="35"/>
      <c r="AM189" s="35"/>
      <c r="AN189" s="35"/>
      <c r="AO189" s="35">
        <v>8</v>
      </c>
      <c r="AP189" s="35"/>
      <c r="AQ189" s="35"/>
      <c r="AR189" s="35"/>
      <c r="AS189" s="35"/>
      <c r="AT189" s="35">
        <v>9</v>
      </c>
      <c r="AU189" s="35"/>
      <c r="AV189" s="35"/>
      <c r="AW189" s="35"/>
      <c r="AX189" s="35">
        <v>10</v>
      </c>
      <c r="AY189" s="35"/>
      <c r="AZ189" s="35"/>
      <c r="BA189" s="35"/>
      <c r="BB189" s="35"/>
      <c r="BC189" s="35">
        <v>11</v>
      </c>
      <c r="BD189" s="35"/>
      <c r="BE189" s="35"/>
      <c r="BF189" s="35"/>
      <c r="BG189" s="35"/>
      <c r="BH189" s="35">
        <v>12</v>
      </c>
      <c r="BI189" s="35"/>
      <c r="BJ189" s="35"/>
      <c r="BK189" s="35"/>
      <c r="BL189" s="35"/>
    </row>
    <row r="190" spans="1:79" s="1" customFormat="1" ht="12" hidden="1" customHeight="1" x14ac:dyDescent="0.2">
      <c r="A190" s="37" t="s">
        <v>64</v>
      </c>
      <c r="B190" s="37"/>
      <c r="C190" s="37"/>
      <c r="D190" s="37"/>
      <c r="E190" s="37"/>
      <c r="F190" s="37"/>
      <c r="G190" s="72" t="s">
        <v>57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36" t="s">
        <v>80</v>
      </c>
      <c r="R190" s="36"/>
      <c r="S190" s="36"/>
      <c r="T190" s="36"/>
      <c r="U190" s="36"/>
      <c r="V190" s="36" t="s">
        <v>81</v>
      </c>
      <c r="W190" s="36"/>
      <c r="X190" s="36"/>
      <c r="Y190" s="36"/>
      <c r="Z190" s="36" t="s">
        <v>82</v>
      </c>
      <c r="AA190" s="36"/>
      <c r="AB190" s="36"/>
      <c r="AC190" s="36"/>
      <c r="AD190" s="36"/>
      <c r="AE190" s="36" t="s">
        <v>83</v>
      </c>
      <c r="AF190" s="36"/>
      <c r="AG190" s="36"/>
      <c r="AH190" s="36"/>
      <c r="AI190" s="36"/>
      <c r="AJ190" s="73" t="s">
        <v>101</v>
      </c>
      <c r="AK190" s="36"/>
      <c r="AL190" s="36"/>
      <c r="AM190" s="36"/>
      <c r="AN190" s="36"/>
      <c r="AO190" s="36" t="s">
        <v>84</v>
      </c>
      <c r="AP190" s="36"/>
      <c r="AQ190" s="36"/>
      <c r="AR190" s="36"/>
      <c r="AS190" s="36"/>
      <c r="AT190" s="73" t="s">
        <v>102</v>
      </c>
      <c r="AU190" s="36"/>
      <c r="AV190" s="36"/>
      <c r="AW190" s="36"/>
      <c r="AX190" s="36" t="s">
        <v>85</v>
      </c>
      <c r="AY190" s="36"/>
      <c r="AZ190" s="36"/>
      <c r="BA190" s="36"/>
      <c r="BB190" s="36"/>
      <c r="BC190" s="36" t="s">
        <v>86</v>
      </c>
      <c r="BD190" s="36"/>
      <c r="BE190" s="36"/>
      <c r="BF190" s="36"/>
      <c r="BG190" s="36"/>
      <c r="BH190" s="73" t="s">
        <v>101</v>
      </c>
      <c r="BI190" s="36"/>
      <c r="BJ190" s="36"/>
      <c r="BK190" s="36"/>
      <c r="BL190" s="36"/>
      <c r="CA190" s="1" t="s">
        <v>52</v>
      </c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17" t="s">
        <v>147</v>
      </c>
      <c r="H191" s="117"/>
      <c r="I191" s="117"/>
      <c r="J191" s="117"/>
      <c r="K191" s="117"/>
      <c r="L191" s="117"/>
      <c r="M191" s="117"/>
      <c r="N191" s="117"/>
      <c r="O191" s="117"/>
      <c r="P191" s="117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>
        <f>IF(ISNUMBER(Q191),Q191,0)-IF(ISNUMBER(Z191),Z191,0)</f>
        <v>0</v>
      </c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>
        <f>IF(ISNUMBER(V191),V191,0)-IF(ISNUMBER(Z191),Z191,0)-IF(ISNUMBER(AE191),AE191,0)</f>
        <v>0</v>
      </c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>
        <f>IF(ISNUMBER(AO191),AO191,0)-IF(ISNUMBER(AX191),AX191,0)</f>
        <v>0</v>
      </c>
      <c r="BI191" s="115"/>
      <c r="BJ191" s="115"/>
      <c r="BK191" s="115"/>
      <c r="BL191" s="115"/>
      <c r="CA191" s="6" t="s">
        <v>53</v>
      </c>
    </row>
    <row r="193" spans="1:79" ht="14.25" customHeight="1" x14ac:dyDescent="12.75">
      <c r="A193" s="41" t="s">
        <v>204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</row>
    <row r="194" spans="1:79" ht="15" customHeight="1" x14ac:dyDescent="0.2">
      <c r="A194" s="39" t="s">
        <v>197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</row>
    <row r="195" spans="1:79" ht="42.95" customHeight="1" x14ac:dyDescent="0.2">
      <c r="A195" s="48" t="s">
        <v>135</v>
      </c>
      <c r="B195" s="48"/>
      <c r="C195" s="48"/>
      <c r="D195" s="48"/>
      <c r="E195" s="48"/>
      <c r="F195" s="48"/>
      <c r="G195" s="35" t="s">
        <v>19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 t="s">
        <v>15</v>
      </c>
      <c r="U195" s="35"/>
      <c r="V195" s="35"/>
      <c r="W195" s="35"/>
      <c r="X195" s="35"/>
      <c r="Y195" s="35"/>
      <c r="Z195" s="35" t="s">
        <v>14</v>
      </c>
      <c r="AA195" s="35"/>
      <c r="AB195" s="35"/>
      <c r="AC195" s="35"/>
      <c r="AD195" s="35"/>
      <c r="AE195" s="35" t="s">
        <v>200</v>
      </c>
      <c r="AF195" s="35"/>
      <c r="AG195" s="35"/>
      <c r="AH195" s="35"/>
      <c r="AI195" s="35"/>
      <c r="AJ195" s="35"/>
      <c r="AK195" s="35" t="s">
        <v>205</v>
      </c>
      <c r="AL195" s="35"/>
      <c r="AM195" s="35"/>
      <c r="AN195" s="35"/>
      <c r="AO195" s="35"/>
      <c r="AP195" s="35"/>
      <c r="AQ195" s="35" t="s">
        <v>217</v>
      </c>
      <c r="AR195" s="35"/>
      <c r="AS195" s="35"/>
      <c r="AT195" s="35"/>
      <c r="AU195" s="35"/>
      <c r="AV195" s="35"/>
      <c r="AW195" s="35" t="s">
        <v>18</v>
      </c>
      <c r="AX195" s="35"/>
      <c r="AY195" s="35"/>
      <c r="AZ195" s="35"/>
      <c r="BA195" s="35"/>
      <c r="BB195" s="35"/>
      <c r="BC195" s="35"/>
      <c r="BD195" s="35"/>
      <c r="BE195" s="35" t="s">
        <v>156</v>
      </c>
      <c r="BF195" s="35"/>
      <c r="BG195" s="35"/>
      <c r="BH195" s="35"/>
      <c r="BI195" s="35"/>
      <c r="BJ195" s="35"/>
      <c r="BK195" s="35"/>
      <c r="BL195" s="35"/>
    </row>
    <row r="196" spans="1:79" ht="21.75" customHeight="1" x14ac:dyDescent="0.2">
      <c r="A196" s="48"/>
      <c r="B196" s="48"/>
      <c r="C196" s="48"/>
      <c r="D196" s="48"/>
      <c r="E196" s="48"/>
      <c r="F196" s="48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</row>
    <row r="197" spans="1:79" ht="15" customHeight="1" x14ac:dyDescent="0.2">
      <c r="A197" s="35">
        <v>1</v>
      </c>
      <c r="B197" s="35"/>
      <c r="C197" s="35"/>
      <c r="D197" s="35"/>
      <c r="E197" s="35"/>
      <c r="F197" s="35"/>
      <c r="G197" s="35">
        <v>2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>
        <v>3</v>
      </c>
      <c r="U197" s="35"/>
      <c r="V197" s="35"/>
      <c r="W197" s="35"/>
      <c r="X197" s="35"/>
      <c r="Y197" s="35"/>
      <c r="Z197" s="35">
        <v>4</v>
      </c>
      <c r="AA197" s="35"/>
      <c r="AB197" s="35"/>
      <c r="AC197" s="35"/>
      <c r="AD197" s="35"/>
      <c r="AE197" s="35">
        <v>5</v>
      </c>
      <c r="AF197" s="35"/>
      <c r="AG197" s="35"/>
      <c r="AH197" s="35"/>
      <c r="AI197" s="35"/>
      <c r="AJ197" s="35"/>
      <c r="AK197" s="35">
        <v>6</v>
      </c>
      <c r="AL197" s="35"/>
      <c r="AM197" s="35"/>
      <c r="AN197" s="35"/>
      <c r="AO197" s="35"/>
      <c r="AP197" s="35"/>
      <c r="AQ197" s="35">
        <v>7</v>
      </c>
      <c r="AR197" s="35"/>
      <c r="AS197" s="35"/>
      <c r="AT197" s="35"/>
      <c r="AU197" s="35"/>
      <c r="AV197" s="35"/>
      <c r="AW197" s="37">
        <v>8</v>
      </c>
      <c r="AX197" s="37"/>
      <c r="AY197" s="37"/>
      <c r="AZ197" s="37"/>
      <c r="BA197" s="37"/>
      <c r="BB197" s="37"/>
      <c r="BC197" s="37"/>
      <c r="BD197" s="37"/>
      <c r="BE197" s="37">
        <v>9</v>
      </c>
      <c r="BF197" s="37"/>
      <c r="BG197" s="37"/>
      <c r="BH197" s="37"/>
      <c r="BI197" s="37"/>
      <c r="BJ197" s="37"/>
      <c r="BK197" s="37"/>
      <c r="BL197" s="37"/>
    </row>
    <row r="198" spans="1:79" s="1" customFormat="1" ht="18.75" hidden="1" customHeight="1" x14ac:dyDescent="0.2">
      <c r="A198" s="37" t="s">
        <v>64</v>
      </c>
      <c r="B198" s="37"/>
      <c r="C198" s="37"/>
      <c r="D198" s="37"/>
      <c r="E198" s="37"/>
      <c r="F198" s="37"/>
      <c r="G198" s="72" t="s">
        <v>57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36" t="s">
        <v>80</v>
      </c>
      <c r="U198" s="36"/>
      <c r="V198" s="36"/>
      <c r="W198" s="36"/>
      <c r="X198" s="36"/>
      <c r="Y198" s="36"/>
      <c r="Z198" s="36" t="s">
        <v>81</v>
      </c>
      <c r="AA198" s="36"/>
      <c r="AB198" s="36"/>
      <c r="AC198" s="36"/>
      <c r="AD198" s="36"/>
      <c r="AE198" s="36" t="s">
        <v>82</v>
      </c>
      <c r="AF198" s="36"/>
      <c r="AG198" s="36"/>
      <c r="AH198" s="36"/>
      <c r="AI198" s="36"/>
      <c r="AJ198" s="36"/>
      <c r="AK198" s="36" t="s">
        <v>83</v>
      </c>
      <c r="AL198" s="36"/>
      <c r="AM198" s="36"/>
      <c r="AN198" s="36"/>
      <c r="AO198" s="36"/>
      <c r="AP198" s="36"/>
      <c r="AQ198" s="36" t="s">
        <v>84</v>
      </c>
      <c r="AR198" s="36"/>
      <c r="AS198" s="36"/>
      <c r="AT198" s="36"/>
      <c r="AU198" s="36"/>
      <c r="AV198" s="36"/>
      <c r="AW198" s="72" t="s">
        <v>87</v>
      </c>
      <c r="AX198" s="72"/>
      <c r="AY198" s="72"/>
      <c r="AZ198" s="72"/>
      <c r="BA198" s="72"/>
      <c r="BB198" s="72"/>
      <c r="BC198" s="72"/>
      <c r="BD198" s="72"/>
      <c r="BE198" s="72" t="s">
        <v>88</v>
      </c>
      <c r="BF198" s="72"/>
      <c r="BG198" s="72"/>
      <c r="BH198" s="72"/>
      <c r="BI198" s="72"/>
      <c r="BJ198" s="72"/>
      <c r="BK198" s="72"/>
      <c r="BL198" s="72"/>
      <c r="CA198" s="1" t="s">
        <v>54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17" t="s">
        <v>147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CA199" s="6" t="s">
        <v>55</v>
      </c>
    </row>
    <row r="201" spans="1:79" ht="14.25" customHeight="1" x14ac:dyDescent="12.75">
      <c r="A201" s="41" t="s">
        <v>218</v>
      </c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</row>
    <row r="202" spans="1:79" ht="1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</row>
    <row r="203" spans="1:79" ht="1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5" spans="1:79" ht="14.25" x14ac:dyDescent="0.2">
      <c r="A205" s="41" t="s">
        <v>233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4.25" x14ac:dyDescent="0.2">
      <c r="A206" s="41" t="s">
        <v>206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1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</row>
    <row r="208" spans="1:79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1" spans="1:58" ht="18.95" customHeight="1" x14ac:dyDescent="0.2">
      <c r="A211" s="127" t="s">
        <v>193</v>
      </c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22"/>
      <c r="AC211" s="22"/>
      <c r="AD211" s="22"/>
      <c r="AE211" s="22"/>
      <c r="AF211" s="22"/>
      <c r="AG211" s="22"/>
      <c r="AH211" s="25"/>
      <c r="AI211" s="25"/>
      <c r="AJ211" s="25"/>
      <c r="AK211" s="25"/>
      <c r="AL211" s="25"/>
      <c r="AM211" s="25"/>
      <c r="AN211" s="25"/>
      <c r="AO211" s="25"/>
      <c r="AP211" s="25"/>
      <c r="AQ211" s="22"/>
      <c r="AR211" s="22"/>
      <c r="AS211" s="22"/>
      <c r="AT211" s="22"/>
      <c r="AU211" s="128" t="s">
        <v>194</v>
      </c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</row>
    <row r="212" spans="1:58" ht="12.75" customHeight="1" x14ac:dyDescent="0.2">
      <c r="AB212" s="23"/>
      <c r="AC212" s="23"/>
      <c r="AD212" s="23"/>
      <c r="AE212" s="23"/>
      <c r="AF212" s="23"/>
      <c r="AG212" s="23"/>
      <c r="AH212" s="26" t="s">
        <v>1</v>
      </c>
      <c r="AI212" s="26"/>
      <c r="AJ212" s="26"/>
      <c r="AK212" s="26"/>
      <c r="AL212" s="26"/>
      <c r="AM212" s="26"/>
      <c r="AN212" s="26"/>
      <c r="AO212" s="26"/>
      <c r="AP212" s="26"/>
      <c r="AQ212" s="23"/>
      <c r="AR212" s="23"/>
      <c r="AS212" s="23"/>
      <c r="AT212" s="23"/>
      <c r="AU212" s="26" t="s">
        <v>160</v>
      </c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</row>
    <row r="213" spans="1:58" ht="15" x14ac:dyDescent="0.2">
      <c r="AB213" s="23"/>
      <c r="AC213" s="23"/>
      <c r="AD213" s="23"/>
      <c r="AE213" s="23"/>
      <c r="AF213" s="23"/>
      <c r="AG213" s="23"/>
      <c r="AH213" s="24"/>
      <c r="AI213" s="24"/>
      <c r="AJ213" s="24"/>
      <c r="AK213" s="24"/>
      <c r="AL213" s="24"/>
      <c r="AM213" s="24"/>
      <c r="AN213" s="24"/>
      <c r="AO213" s="24"/>
      <c r="AP213" s="24"/>
      <c r="AQ213" s="23"/>
      <c r="AR213" s="23"/>
      <c r="AS213" s="23"/>
      <c r="AT213" s="23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</sheetData>
  <mergeCells count="1194"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7:BL207"/>
    <mergeCell ref="A211:AA211"/>
    <mergeCell ref="AH211:AP211"/>
    <mergeCell ref="AU211:BF211"/>
    <mergeCell ref="AH212:AP212"/>
    <mergeCell ref="AU212:BF212"/>
    <mergeCell ref="AW199:BD199"/>
    <mergeCell ref="BE199:BL199"/>
    <mergeCell ref="A201:BL201"/>
    <mergeCell ref="A202:BL202"/>
    <mergeCell ref="A205:BL205"/>
    <mergeCell ref="A206:BL206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BE195:BL196"/>
    <mergeCell ref="A197:F197"/>
    <mergeCell ref="G197:S197"/>
    <mergeCell ref="T197:Y197"/>
    <mergeCell ref="Z197:AD197"/>
    <mergeCell ref="AE197:AJ197"/>
    <mergeCell ref="AK197:AP197"/>
    <mergeCell ref="AQ197:AV197"/>
    <mergeCell ref="AW197:BD197"/>
    <mergeCell ref="BE197:BL197"/>
    <mergeCell ref="A193:BL193"/>
    <mergeCell ref="A194:BL194"/>
    <mergeCell ref="A195:F196"/>
    <mergeCell ref="G195:S196"/>
    <mergeCell ref="T195:Y196"/>
    <mergeCell ref="Z195:AD196"/>
    <mergeCell ref="AE195:AJ196"/>
    <mergeCell ref="AK195:AP196"/>
    <mergeCell ref="AQ195:AV196"/>
    <mergeCell ref="AW195:BD196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2:AP182"/>
    <mergeCell ref="AQ182:AV182"/>
    <mergeCell ref="AW182:BA182"/>
    <mergeCell ref="BB182:BF182"/>
    <mergeCell ref="BG182:BL182"/>
    <mergeCell ref="A184:BL184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Q178:AV179"/>
    <mergeCell ref="AW178:BF178"/>
    <mergeCell ref="BG178:BL179"/>
    <mergeCell ref="AW179:BA179"/>
    <mergeCell ref="BB179:BF179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AK178:AP179"/>
    <mergeCell ref="BP168:BS168"/>
    <mergeCell ref="A171:BL171"/>
    <mergeCell ref="A172:BL172"/>
    <mergeCell ref="A175:BL175"/>
    <mergeCell ref="A176:BL176"/>
    <mergeCell ref="A177:BL177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BP166:BS166"/>
    <mergeCell ref="A167:M167"/>
    <mergeCell ref="N167:U167"/>
    <mergeCell ref="V167:Z167"/>
    <mergeCell ref="AA167:AE167"/>
    <mergeCell ref="AF167:AI167"/>
    <mergeCell ref="AJ167:AN167"/>
    <mergeCell ref="AO167:AR167"/>
    <mergeCell ref="AS167:AW167"/>
    <mergeCell ref="AX167:BA167"/>
    <mergeCell ref="AO166:AR166"/>
    <mergeCell ref="AS166:AW166"/>
    <mergeCell ref="AX166:BA166"/>
    <mergeCell ref="BB166:BF166"/>
    <mergeCell ref="BG166:BJ166"/>
    <mergeCell ref="BK166:BO166"/>
    <mergeCell ref="BB165:BF165"/>
    <mergeCell ref="BG165:BJ165"/>
    <mergeCell ref="BK165:BO165"/>
    <mergeCell ref="BP165:BS165"/>
    <mergeCell ref="A166:M166"/>
    <mergeCell ref="N166:U166"/>
    <mergeCell ref="V166:Z166"/>
    <mergeCell ref="AA166:AE166"/>
    <mergeCell ref="AF166:AI166"/>
    <mergeCell ref="AJ166:AN166"/>
    <mergeCell ref="AA165:AE165"/>
    <mergeCell ref="AF165:AI165"/>
    <mergeCell ref="AJ165:AN165"/>
    <mergeCell ref="AO165:AR165"/>
    <mergeCell ref="AS165:AW165"/>
    <mergeCell ref="AX165:BA165"/>
    <mergeCell ref="A162:BL162"/>
    <mergeCell ref="A163:BM163"/>
    <mergeCell ref="A164:M165"/>
    <mergeCell ref="N164:U165"/>
    <mergeCell ref="V164:Z165"/>
    <mergeCell ref="AA164:AI164"/>
    <mergeCell ref="AJ164:AR164"/>
    <mergeCell ref="AS164:BA164"/>
    <mergeCell ref="BB164:BJ164"/>
    <mergeCell ref="BK164:BS164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P156:AT156"/>
    <mergeCell ref="AU156:AY156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K156:AO156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4" manualBreakCount="4">
    <brk id="44" max="76" man="1"/>
    <brk id="89" max="76" man="1"/>
    <brk id="141" max="76" man="1"/>
    <brk id="184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КПК0219150</vt:lpstr>
      <vt:lpstr>'Додаток2 КПК0219150'!Область_печати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2020-01-21T09:37:10Z</cp:lastPrinted>
  <dcterms:created xsi:type="dcterms:W3CDTF">2016-07-02T12:27:50Z</dcterms:created>
  <dcterms:modified xsi:type="dcterms:W3CDTF">2020-01-21T09:38:11Z</dcterms:modified>
</cp:coreProperties>
</file>