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1" r:id="rId1"/>
  </sheets>
  <definedNames>
    <definedName name="_xlnm.Print_Area" localSheetId="0">КПК0210150!$A$1:$BQ$138</definedName>
  </definedNames>
  <calcPr calcId="145621"/>
</workbook>
</file>

<file path=xl/calcChain.xml><?xml version="1.0" encoding="utf-8"?>
<calcChain xmlns="http://schemas.openxmlformats.org/spreadsheetml/2006/main">
  <c r="BH127" i="1" l="1"/>
  <c r="BC127" i="1"/>
  <c r="AX127" i="1"/>
  <c r="AI127" i="1"/>
  <c r="BM124" i="1"/>
  <c r="BH124" i="1"/>
  <c r="BC124" i="1"/>
  <c r="AX124" i="1"/>
  <c r="AI124" i="1"/>
  <c r="BH123" i="1"/>
  <c r="BC123" i="1"/>
  <c r="AX123" i="1"/>
  <c r="AI123" i="1"/>
  <c r="BH122" i="1"/>
  <c r="BC122" i="1"/>
  <c r="AX122" i="1"/>
  <c r="AI122" i="1"/>
  <c r="BH121" i="1"/>
  <c r="BC121" i="1"/>
  <c r="BM121" i="1" s="1"/>
  <c r="AX121" i="1"/>
  <c r="AI121" i="1"/>
  <c r="BH120" i="1"/>
  <c r="BM120" i="1" s="1"/>
  <c r="BC120" i="1"/>
  <c r="AX120" i="1"/>
  <c r="AI120" i="1"/>
  <c r="BH118" i="1"/>
  <c r="BC118" i="1"/>
  <c r="BM118" i="1" s="1"/>
  <c r="AX118" i="1"/>
  <c r="AI118" i="1"/>
  <c r="BH116" i="1"/>
  <c r="BC116" i="1"/>
  <c r="AX116" i="1"/>
  <c r="AI116" i="1"/>
  <c r="BH114" i="1"/>
  <c r="BC114" i="1"/>
  <c r="AX114" i="1"/>
  <c r="AI114" i="1"/>
  <c r="BH112" i="1"/>
  <c r="BM112" i="1" s="1"/>
  <c r="BC112" i="1"/>
  <c r="AX112" i="1"/>
  <c r="AI112" i="1"/>
  <c r="BH111" i="1"/>
  <c r="BC111" i="1"/>
  <c r="AX111" i="1"/>
  <c r="AI111" i="1"/>
  <c r="BH109" i="1"/>
  <c r="BC109" i="1"/>
  <c r="BM109" i="1" s="1"/>
  <c r="AX109" i="1"/>
  <c r="AI109" i="1"/>
  <c r="BH108" i="1"/>
  <c r="BC108" i="1"/>
  <c r="AX108" i="1"/>
  <c r="AI108" i="1"/>
  <c r="BH107" i="1"/>
  <c r="BC107" i="1"/>
  <c r="AX107" i="1"/>
  <c r="AI107" i="1"/>
  <c r="BH106" i="1"/>
  <c r="BC106" i="1"/>
  <c r="BM106" i="1" s="1"/>
  <c r="AX106" i="1"/>
  <c r="AI106" i="1"/>
  <c r="BH104" i="1"/>
  <c r="BM104" i="1" s="1"/>
  <c r="BC104" i="1"/>
  <c r="AX104" i="1"/>
  <c r="AI104" i="1"/>
  <c r="BH102" i="1"/>
  <c r="BC102" i="1"/>
  <c r="BM102" i="1" s="1"/>
  <c r="AX102" i="1"/>
  <c r="AI102" i="1"/>
  <c r="BH100" i="1"/>
  <c r="BC100" i="1"/>
  <c r="AX100" i="1"/>
  <c r="AI100" i="1"/>
  <c r="BH99" i="1"/>
  <c r="BC99" i="1"/>
  <c r="BM99" i="1" s="1"/>
  <c r="AX99" i="1"/>
  <c r="AI99" i="1"/>
  <c r="BH98" i="1"/>
  <c r="BM98" i="1" s="1"/>
  <c r="BC98" i="1"/>
  <c r="AX98" i="1"/>
  <c r="AI98" i="1"/>
  <c r="BH96" i="1"/>
  <c r="BC96" i="1"/>
  <c r="BM96" i="1" s="1"/>
  <c r="AX96" i="1"/>
  <c r="AI96" i="1"/>
  <c r="BH95" i="1"/>
  <c r="BM95" i="1" s="1"/>
  <c r="BC95" i="1"/>
  <c r="AX95" i="1"/>
  <c r="AI95" i="1"/>
  <c r="BH93" i="1"/>
  <c r="BC93" i="1"/>
  <c r="BM93" i="1" s="1"/>
  <c r="AX93" i="1"/>
  <c r="AI93" i="1"/>
  <c r="BH91" i="1"/>
  <c r="BC91" i="1"/>
  <c r="AX91" i="1"/>
  <c r="AI91" i="1"/>
  <c r="BM89" i="1"/>
  <c r="BH89" i="1"/>
  <c r="BC89" i="1"/>
  <c r="AX89" i="1"/>
  <c r="AI89" i="1"/>
  <c r="BH87" i="1"/>
  <c r="BC87" i="1"/>
  <c r="BM87" i="1" s="1"/>
  <c r="AX87" i="1"/>
  <c r="AI87" i="1"/>
  <c r="BM86" i="1"/>
  <c r="BH86" i="1"/>
  <c r="BC86" i="1"/>
  <c r="AX86" i="1"/>
  <c r="AI86" i="1"/>
  <c r="BH85" i="1"/>
  <c r="BC85" i="1"/>
  <c r="AX85" i="1"/>
  <c r="AI85" i="1"/>
  <c r="BM83" i="1"/>
  <c r="BH83" i="1"/>
  <c r="BC83" i="1"/>
  <c r="AX83" i="1"/>
  <c r="AI83" i="1"/>
  <c r="BB74" i="1"/>
  <c r="AW74" i="1"/>
  <c r="BG74" i="1" s="1"/>
  <c r="AQ74" i="1"/>
  <c r="AA74" i="1"/>
  <c r="BI66" i="1"/>
  <c r="BN66" i="1" s="1"/>
  <c r="BD66" i="1"/>
  <c r="AZ66" i="1"/>
  <c r="AK66" i="1"/>
  <c r="BI65" i="1"/>
  <c r="BD65" i="1"/>
  <c r="BN65" i="1" s="1"/>
  <c r="AZ65" i="1"/>
  <c r="AK65" i="1"/>
  <c r="BI63" i="1"/>
  <c r="BD63" i="1"/>
  <c r="AZ63" i="1"/>
  <c r="AK63" i="1"/>
  <c r="BI61" i="1"/>
  <c r="BD61" i="1"/>
  <c r="AZ61" i="1"/>
  <c r="AK61" i="1"/>
  <c r="BI59" i="1"/>
  <c r="BD59" i="1"/>
  <c r="BN59" i="1" s="1"/>
  <c r="AZ59" i="1"/>
  <c r="AK59" i="1"/>
  <c r="BI57" i="1"/>
  <c r="BD57" i="1"/>
  <c r="AZ57" i="1"/>
  <c r="AK57" i="1"/>
  <c r="BI55" i="1"/>
  <c r="BD55" i="1"/>
  <c r="AZ55" i="1"/>
  <c r="AK55" i="1"/>
  <c r="BI53" i="1"/>
  <c r="BD53" i="1"/>
  <c r="BN53" i="1" s="1"/>
  <c r="AZ53" i="1"/>
  <c r="AK53" i="1"/>
  <c r="BI52" i="1"/>
  <c r="BD52" i="1"/>
  <c r="AZ52" i="1"/>
  <c r="AK52" i="1"/>
  <c r="BI50" i="1"/>
  <c r="BD50" i="1"/>
  <c r="AZ50" i="1"/>
  <c r="AK50" i="1"/>
  <c r="BI48" i="1"/>
  <c r="BD48" i="1"/>
  <c r="AZ48" i="1"/>
  <c r="AK48" i="1"/>
  <c r="BI46" i="1"/>
  <c r="BD46" i="1"/>
  <c r="AZ46" i="1"/>
  <c r="AK46" i="1"/>
  <c r="BI44" i="1"/>
  <c r="BD44" i="1"/>
  <c r="AZ44" i="1"/>
  <c r="AK44" i="1"/>
  <c r="BN46" i="1" l="1"/>
  <c r="BN44" i="1"/>
  <c r="BM100" i="1"/>
  <c r="BM107" i="1"/>
  <c r="BM108" i="1"/>
  <c r="BM111" i="1"/>
  <c r="BM114" i="1"/>
  <c r="BM116" i="1"/>
  <c r="BM122" i="1"/>
  <c r="BM85" i="1"/>
  <c r="BM91" i="1"/>
  <c r="BM123" i="1"/>
  <c r="BM127" i="1"/>
  <c r="BN63" i="1"/>
  <c r="BN50" i="1"/>
  <c r="BN55" i="1"/>
  <c r="BN61" i="1"/>
  <c r="BN57" i="1"/>
  <c r="BN48" i="1"/>
  <c r="BN52" i="1"/>
</calcChain>
</file>

<file path=xl/sharedStrings.xml><?xml version="1.0" encoding="utf-8"?>
<sst xmlns="http://schemas.openxmlformats.org/spreadsheetml/2006/main" count="291" uniqueCount="167">
  <si>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</si>
  <si>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</si>
  <si>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</si>
  <si>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</si>
  <si>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</si>
  <si>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</si>
  <si>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</si>
  <si>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</si>
  <si>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</si>
  <si>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</si>
  <si>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</si>
  <si>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</si>
  <si>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</si>
  <si>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</si>
  <si>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</si>
  <si>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</si>
  <si>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</si>
  <si>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</si>
  <si>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</si>
  <si>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</si>
  <si>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</si>
  <si>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</si>
  <si>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</si>
  <si>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</si>
  <si>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</si>
  <si>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</si>
  <si>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</si>
  <si>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</si>
  <si>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</si>
  <si>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</si>
  <si>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</si>
  <si>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</si>
  <si>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</si>
  <si>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</si>
  <si>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</si>
  <si>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</si>
  <si>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</si>
  <si>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</si>
  <si>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</si>
  <si>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</si>
  <si>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</si>
  <si>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</si>
  <si>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</si>
  <si>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</si>
  <si>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</si>
  <si>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</si>
  <si>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</si>
  <si>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</si>
  <si>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</si>
  <si>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</si>
  <si>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</si>
  <si>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</si>
  <si>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</si>
  <si>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</si>
  <si>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</si>
  <si>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</si>
  <si>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</si>
  <si>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</si>
  <si>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</si>
  <si>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</si>
  <si>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</si>
  <si>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</si>
  <si>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Забезпечення виконання наданих законодавством повноважень</t>
  </si>
  <si>
    <t>Видатки на відрядження</t>
  </si>
  <si>
    <t>C46:BQ46</t>
  </si>
  <si>
    <t>Заробітна плата</t>
  </si>
  <si>
    <t>C48:BQ48</t>
  </si>
  <si>
    <t>Наявність вакансій</t>
  </si>
  <si>
    <t>Інші поточні видатки</t>
  </si>
  <si>
    <t>C50:BQ50</t>
  </si>
  <si>
    <t>Касові видатки  проведено відповідно до зареєстрованих зобов'язань</t>
  </si>
  <si>
    <t>Нарахування на оплату праці</t>
  </si>
  <si>
    <t>C52:BQ52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</si>
  <si>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</si>
  <si>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</si>
  <si>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C55:BQ55</t>
  </si>
  <si>
    <t>Оплата електроенергії</t>
  </si>
  <si>
    <t>C57:BQ57</t>
  </si>
  <si>
    <t>Оплата послуг (крім комунальних)</t>
  </si>
  <si>
    <t>C59:BQ59</t>
  </si>
  <si>
    <t>Оплата природного газу</t>
  </si>
  <si>
    <t>C61:BQ61</t>
  </si>
  <si>
    <t>Предмети, матеріали, обладнання та інвентар</t>
  </si>
  <si>
    <t>C63:BQ63</t>
  </si>
  <si>
    <t>Придбання обладнання і предметів довгострокового користування</t>
  </si>
  <si>
    <t>C65:BQ65</t>
  </si>
  <si>
    <t>Реконструкція та реставрація інших об'єктів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</si>
  <si>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</si>
  <si>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</si>
  <si>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</si>
  <si>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</si>
  <si>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</si>
  <si>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</si>
  <si>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</si>
  <si>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C85:BQ85</t>
  </si>
  <si>
    <t>Пояснення щодо причин розбіжностей між фактичними та затвердженими результативними показниками: Наявність вакансій</t>
  </si>
  <si>
    <t>кількість робочих комп`ютерів, які потребують програмного забезпечення</t>
  </si>
  <si>
    <t>кошторис</t>
  </si>
  <si>
    <t>витрати на програмне забезпечення робочих комп`ютерів</t>
  </si>
  <si>
    <t>грн.</t>
  </si>
  <si>
    <t>видатки на придбання комп`ютерів в комплекті, принтерів, серверів, системних блоків, сидирома, проекторів</t>
  </si>
  <si>
    <t>C89:BQ89</t>
  </si>
  <si>
    <t>Пояснення щодо причин розбіжностей між фактичними та затвердженими результативними показниками: За результатами проведених процедур закупівлі</t>
  </si>
  <si>
    <t>заплановані видатки на оплату послуг по заправці картриджів</t>
  </si>
  <si>
    <t>C91:BQ91</t>
  </si>
  <si>
    <t>Пояснення щодо причин розбіжностей між фактичними та затвердженими результативними показниками: Через зміну сум договорів з постачальниками та підрядниками</t>
  </si>
  <si>
    <t>видатки на придбання флеш-накопичувачів, usb-шнурів, кріптографічних ключів, токін-авторів</t>
  </si>
  <si>
    <t>C93:BQ93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</si>
  <si>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</si>
  <si>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заплановані витрати на придбання велосипедів для спеціалістів соцвідділу</t>
  </si>
  <si>
    <t>C95:BQ95</t>
  </si>
  <si>
    <t>заплановані видатки на реконструкцію та реставрацію об`єктів (інженерно-геодезичні вишукування, інженерно-геологічні вишукування, технічне обстеження будівлі)</t>
  </si>
  <si>
    <t>витрати на програмне забезпечення робочих комп`ютерів програмою АІС "Місцеві бюджети" та "Медок"</t>
  </si>
  <si>
    <t>Продукту</t>
  </si>
  <si>
    <t>кількість отриманих листів, звернень, заяв, скарг</t>
  </si>
  <si>
    <t>Звітність</t>
  </si>
  <si>
    <t>кількість комп`ютерів з програмним забезпеченням</t>
  </si>
  <si>
    <t>кількість придбаних комп`ютерів в комплекті, принтерів, серверів, системних блоків</t>
  </si>
  <si>
    <t>розрахунковий показник</t>
  </si>
  <si>
    <t>C102:BQ102</t>
  </si>
  <si>
    <t>кількість картриджів для заправки</t>
  </si>
  <si>
    <t>C104:BQ104</t>
  </si>
  <si>
    <t>кількість придбаних флеш-накопичувачів, usb-шнурів, кріптографічних ключів, токін-авторів</t>
  </si>
  <si>
    <t>C106:BQ106</t>
  </si>
  <si>
    <t>кількість запланованих велосипедів</t>
  </si>
  <si>
    <t>кількість об`єктів на яких запланована реконструкція та реставрація</t>
  </si>
  <si>
    <t>кількість прийнятих нормативно-правових актів</t>
  </si>
  <si>
    <t>кількість компьютерів з програмним забезпеченням АІС "Місцеві бюджети" та "Медок"</t>
  </si>
  <si>
    <t>Ефективності</t>
  </si>
  <si>
    <t>середні витрати на програмне забезпечення одного робочого комп`ютера</t>
  </si>
  <si>
    <t>середні витрати на придбання 1  комп`ютерів в комплекті, принтерів, серверів, системних блоків, проекторів</t>
  </si>
  <si>
    <t>C114:BQ114</t>
  </si>
  <si>
    <t>середні витрати на заправку 1 картриджа</t>
  </si>
  <si>
    <t>C116:BQ116</t>
  </si>
  <si>
    <t>середні витрати на придбання флеш-накопичувача, usb-шнуру, кріптографічного ключа, токін-авторів</t>
  </si>
  <si>
    <t>C118:BQ118</t>
  </si>
  <si>
    <t>Пояснення щодо причин розбіжностей між фактичними та затвердженими результативними показниками: Через зміну суми  договору з постачальником</t>
  </si>
  <si>
    <t>середні витрати на придбання 1 велосипеду</t>
  </si>
  <si>
    <t>C120:BQ120</t>
  </si>
  <si>
    <t>середні витрати на реконструкцію та реставрацію 1 об`єкта</t>
  </si>
  <si>
    <t>кількість виконаних листів, звернень, заяв, скарг на одного працівника</t>
  </si>
  <si>
    <t>Розрахунок</t>
  </si>
  <si>
    <t>середні витрати на програмне забезпечення одного робочого комп`ютера програмою АІС "Місцеві бюджети" та "Медок"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</si>
  <si>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</si>
  <si>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</si>
  <si>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</si>
  <si>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C126:BQ126</t>
  </si>
  <si>
    <t>Якості</t>
  </si>
  <si>
    <t>співвідношення запланованих витрат до витрачених</t>
  </si>
  <si>
    <t>відс.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</si>
  <si>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</si>
  <si>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</si>
  <si>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</si>
  <si>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</si>
  <si>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</si>
  <si>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</si>
  <si>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</si>
  <si>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</si>
  <si>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</si>
  <si>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</si>
  <si>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</si>
  <si>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</si>
  <si>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</si>
  <si>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</si>
  <si>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0111</t>
  </si>
  <si>
    <t>Забезпечення  права та реальної здатності територіальної громади - жителів села чи добровільного об'єднання у сільську громаду жителів кількох сіл, селища, міста - вирішувати питання місцевого значення в межах Конституції і законів України.</t>
  </si>
  <si>
    <t>Касові видатки проведено відповідно до зареєстрованих зобов`язань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</si>
</sst>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8"/>
  <sheetViews>
    <sheetView tabSelected="1" view="pageBreakPreview" topLeftCell="A44" zoomScale="60" zoomScaleNormal="100" workbookViewId="0">
      <selection activeCell="G24" sqref="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29" width="2.85546875" style="1" customWidth="1"/>
    <col min="30" max="30" width="5.7109375" style="1" customWidth="1"/>
    <col min="31" max="38" width="2.85546875" style="1" customWidth="1"/>
    <col min="39" max="39" width="4.5703125" style="1" customWidth="1"/>
    <col min="40" max="42" width="2.85546875" style="1" customWidth="1"/>
    <col min="43" max="43" width="4" style="1" customWidth="1"/>
    <col min="44" max="52" width="2.85546875" style="1" customWidth="1"/>
    <col min="53" max="53" width="4.5703125" style="1" customWidth="1"/>
    <col min="54" max="54" width="5.7109375" style="1" customWidth="1"/>
    <col min="55" max="67" width="2.85546875" style="1" customWidth="1"/>
    <col min="68" max="68" width="4.42578125" style="1" customWidth="1"/>
    <col min="69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159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4" t="s">
        <v>152</v>
      </c>
      <c r="E14" s="61"/>
      <c r="F14" s="61"/>
      <c r="G14" s="61"/>
      <c r="H14" s="61"/>
      <c r="I14" s="61"/>
      <c r="J14" s="61"/>
      <c r="K14" s="14"/>
      <c r="L14" s="100" t="s">
        <v>153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4" t="s">
        <v>163</v>
      </c>
      <c r="E17" s="61"/>
      <c r="F17" s="61"/>
      <c r="G17" s="61"/>
      <c r="H17" s="61"/>
      <c r="I17" s="61"/>
      <c r="J17" s="61"/>
      <c r="K17" s="14"/>
      <c r="L17" s="100" t="s">
        <v>162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47.25" customHeight="1" x14ac:dyDescent="0.2">
      <c r="A20" s="69" t="s">
        <v>42</v>
      </c>
      <c r="B20" s="69"/>
      <c r="C20" s="14"/>
      <c r="D20" s="104" t="s">
        <v>160</v>
      </c>
      <c r="E20" s="61"/>
      <c r="F20" s="61"/>
      <c r="G20" s="61"/>
      <c r="H20" s="61"/>
      <c r="I20" s="61"/>
      <c r="J20" s="61"/>
      <c r="K20" s="14"/>
      <c r="L20" s="104" t="s">
        <v>164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100" t="s">
        <v>161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27" customHeight="1" x14ac:dyDescent="0.2">
      <c r="A27" s="19">
        <v>1</v>
      </c>
      <c r="B27" s="19"/>
      <c r="C27" s="19"/>
      <c r="D27" s="19"/>
      <c r="E27" s="19"/>
      <c r="F27" s="19"/>
      <c r="G27" s="20" t="s">
        <v>165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100" t="s">
        <v>150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71" t="s">
        <v>62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158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4850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4850</v>
      </c>
      <c r="AL44" s="50"/>
      <c r="AM44" s="50"/>
      <c r="AN44" s="50"/>
      <c r="AO44" s="50"/>
      <c r="AP44" s="50">
        <v>4848.8900000000003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4848.8900000000003</v>
      </c>
      <c r="BA44" s="50"/>
      <c r="BB44" s="50"/>
      <c r="BC44" s="50"/>
      <c r="BD44" s="50">
        <f>AP44-AA44</f>
        <v>-1.1099999999996726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-1.1099999999996726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5" t="s">
        <v>166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83"/>
      <c r="CB45" s="1" t="s">
        <v>64</v>
      </c>
    </row>
    <row r="46" spans="1:80" ht="15.75" customHeight="1" x14ac:dyDescent="0.2">
      <c r="A46" s="30">
        <v>2</v>
      </c>
      <c r="B46" s="30"/>
      <c r="C46" s="75" t="s">
        <v>65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50">
        <v>7557809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7557809</v>
      </c>
      <c r="AL46" s="50"/>
      <c r="AM46" s="50"/>
      <c r="AN46" s="50"/>
      <c r="AO46" s="50"/>
      <c r="AP46" s="50">
        <v>7434823.7300000004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7434823.7300000004</v>
      </c>
      <c r="BA46" s="50"/>
      <c r="BB46" s="50"/>
      <c r="BC46" s="50"/>
      <c r="BD46" s="50">
        <f>AP46-AA46</f>
        <v>-122985.26999999955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-122985.26999999955</v>
      </c>
      <c r="BO46" s="50"/>
      <c r="BP46" s="50"/>
      <c r="BQ46" s="50"/>
    </row>
    <row r="47" spans="1:80" ht="15.75" customHeight="1" x14ac:dyDescent="0.2">
      <c r="A47" s="30"/>
      <c r="B47" s="30"/>
      <c r="C47" s="75" t="s">
        <v>67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83"/>
      <c r="CB47" s="1" t="s">
        <v>66</v>
      </c>
    </row>
    <row r="48" spans="1:80" ht="15.75" customHeight="1" x14ac:dyDescent="0.2">
      <c r="A48" s="30">
        <v>3</v>
      </c>
      <c r="B48" s="30"/>
      <c r="C48" s="75" t="s">
        <v>68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7"/>
      <c r="AA48" s="50">
        <v>13241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13241</v>
      </c>
      <c r="AL48" s="50"/>
      <c r="AM48" s="50"/>
      <c r="AN48" s="50"/>
      <c r="AO48" s="50"/>
      <c r="AP48" s="50">
        <v>12572.5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12572.5</v>
      </c>
      <c r="BA48" s="50"/>
      <c r="BB48" s="50"/>
      <c r="BC48" s="50"/>
      <c r="BD48" s="50">
        <f>AP48-AA48</f>
        <v>-668.5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-668.5</v>
      </c>
      <c r="BO48" s="50"/>
      <c r="BP48" s="50"/>
      <c r="BQ48" s="50"/>
    </row>
    <row r="49" spans="1:80" ht="15.75" customHeight="1" x14ac:dyDescent="0.2">
      <c r="A49" s="30"/>
      <c r="B49" s="30"/>
      <c r="C49" s="75" t="s">
        <v>70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83"/>
      <c r="CB49" s="1" t="s">
        <v>69</v>
      </c>
    </row>
    <row r="50" spans="1:80" ht="15.75" customHeight="1" x14ac:dyDescent="0.2">
      <c r="A50" s="30">
        <v>4</v>
      </c>
      <c r="B50" s="30"/>
      <c r="C50" s="75" t="s">
        <v>71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7"/>
      <c r="AA50" s="50">
        <v>1681227</v>
      </c>
      <c r="AB50" s="50"/>
      <c r="AC50" s="50"/>
      <c r="AD50" s="50"/>
      <c r="AE50" s="50"/>
      <c r="AF50" s="50">
        <v>0</v>
      </c>
      <c r="AG50" s="50"/>
      <c r="AH50" s="50"/>
      <c r="AI50" s="50"/>
      <c r="AJ50" s="50"/>
      <c r="AK50" s="50">
        <f>AA50+AF50</f>
        <v>1681227</v>
      </c>
      <c r="AL50" s="50"/>
      <c r="AM50" s="50"/>
      <c r="AN50" s="50"/>
      <c r="AO50" s="50"/>
      <c r="AP50" s="50">
        <v>1678709.72</v>
      </c>
      <c r="AQ50" s="50"/>
      <c r="AR50" s="50"/>
      <c r="AS50" s="50"/>
      <c r="AT50" s="50"/>
      <c r="AU50" s="50">
        <v>0</v>
      </c>
      <c r="AV50" s="50"/>
      <c r="AW50" s="50"/>
      <c r="AX50" s="50"/>
      <c r="AY50" s="50"/>
      <c r="AZ50" s="50">
        <f>AP50+AU50</f>
        <v>1678709.72</v>
      </c>
      <c r="BA50" s="50"/>
      <c r="BB50" s="50"/>
      <c r="BC50" s="50"/>
      <c r="BD50" s="50">
        <f>AP50-AA50</f>
        <v>-2517.2800000000279</v>
      </c>
      <c r="BE50" s="50"/>
      <c r="BF50" s="50"/>
      <c r="BG50" s="50"/>
      <c r="BH50" s="50"/>
      <c r="BI50" s="50">
        <f>AU50-AF50</f>
        <v>0</v>
      </c>
      <c r="BJ50" s="50"/>
      <c r="BK50" s="50"/>
      <c r="BL50" s="50"/>
      <c r="BM50" s="50"/>
      <c r="BN50" s="50">
        <f>BD50+BI50</f>
        <v>-2517.2800000000279</v>
      </c>
      <c r="BO50" s="50"/>
      <c r="BP50" s="50"/>
      <c r="BQ50" s="50"/>
    </row>
    <row r="51" spans="1:80" ht="15.75" customHeight="1" x14ac:dyDescent="0.2">
      <c r="A51" s="30"/>
      <c r="B51" s="30"/>
      <c r="C51" s="75" t="s">
        <v>67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83"/>
      <c r="CB51" s="1" t="s">
        <v>72</v>
      </c>
    </row>
    <row r="52" spans="1:80" ht="31.5" customHeight="1" x14ac:dyDescent="0.2">
      <c r="A52" s="30">
        <v>5</v>
      </c>
      <c r="B52" s="30"/>
      <c r="C52" s="75" t="s">
        <v>73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7"/>
      <c r="AA52" s="50">
        <v>2740</v>
      </c>
      <c r="AB52" s="50"/>
      <c r="AC52" s="50"/>
      <c r="AD52" s="50"/>
      <c r="AE52" s="50"/>
      <c r="AF52" s="50">
        <v>0</v>
      </c>
      <c r="AG52" s="50"/>
      <c r="AH52" s="50"/>
      <c r="AI52" s="50"/>
      <c r="AJ52" s="50"/>
      <c r="AK52" s="50">
        <f>AA52+AF52</f>
        <v>2740</v>
      </c>
      <c r="AL52" s="50"/>
      <c r="AM52" s="50"/>
      <c r="AN52" s="50"/>
      <c r="AO52" s="50"/>
      <c r="AP52" s="50">
        <v>2740</v>
      </c>
      <c r="AQ52" s="50"/>
      <c r="AR52" s="50"/>
      <c r="AS52" s="50"/>
      <c r="AT52" s="50"/>
      <c r="AU52" s="50">
        <v>0</v>
      </c>
      <c r="AV52" s="50"/>
      <c r="AW52" s="50"/>
      <c r="AX52" s="50"/>
      <c r="AY52" s="50"/>
      <c r="AZ52" s="50">
        <f>AP52+AU52</f>
        <v>2740</v>
      </c>
      <c r="BA52" s="50"/>
      <c r="BB52" s="50"/>
      <c r="BC52" s="50"/>
      <c r="BD52" s="50">
        <f>AP52-AA52</f>
        <v>0</v>
      </c>
      <c r="BE52" s="50"/>
      <c r="BF52" s="50"/>
      <c r="BG52" s="50"/>
      <c r="BH52" s="50"/>
      <c r="BI52" s="50">
        <f>AU52-AF52</f>
        <v>0</v>
      </c>
      <c r="BJ52" s="50"/>
      <c r="BK52" s="50"/>
      <c r="BL52" s="50"/>
      <c r="BM52" s="50"/>
      <c r="BN52" s="50">
        <f>BD52+BI52</f>
        <v>0</v>
      </c>
      <c r="BO52" s="50"/>
      <c r="BP52" s="50"/>
      <c r="BQ52" s="50"/>
    </row>
    <row r="53" spans="1:80" ht="15.75" customHeight="1" x14ac:dyDescent="0.2">
      <c r="A53" s="30">
        <v>6</v>
      </c>
      <c r="B53" s="30"/>
      <c r="C53" s="75" t="s">
        <v>74</v>
      </c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7"/>
      <c r="AA53" s="50">
        <v>3503</v>
      </c>
      <c r="AB53" s="50"/>
      <c r="AC53" s="50"/>
      <c r="AD53" s="50"/>
      <c r="AE53" s="50"/>
      <c r="AF53" s="50">
        <v>0</v>
      </c>
      <c r="AG53" s="50"/>
      <c r="AH53" s="50"/>
      <c r="AI53" s="50"/>
      <c r="AJ53" s="50"/>
      <c r="AK53" s="50">
        <f>AA53+AF53</f>
        <v>3503</v>
      </c>
      <c r="AL53" s="50"/>
      <c r="AM53" s="50"/>
      <c r="AN53" s="50"/>
      <c r="AO53" s="50"/>
      <c r="AP53" s="50">
        <v>2345.1999999999998</v>
      </c>
      <c r="AQ53" s="50"/>
      <c r="AR53" s="50"/>
      <c r="AS53" s="50"/>
      <c r="AT53" s="50"/>
      <c r="AU53" s="50">
        <v>0</v>
      </c>
      <c r="AV53" s="50"/>
      <c r="AW53" s="50"/>
      <c r="AX53" s="50"/>
      <c r="AY53" s="50"/>
      <c r="AZ53" s="50">
        <f>AP53+AU53</f>
        <v>2345.1999999999998</v>
      </c>
      <c r="BA53" s="50"/>
      <c r="BB53" s="50"/>
      <c r="BC53" s="50"/>
      <c r="BD53" s="50">
        <f>AP53-AA53</f>
        <v>-1157.8000000000002</v>
      </c>
      <c r="BE53" s="50"/>
      <c r="BF53" s="50"/>
      <c r="BG53" s="50"/>
      <c r="BH53" s="50"/>
      <c r="BI53" s="50">
        <f>AU53-AF53</f>
        <v>0</v>
      </c>
      <c r="BJ53" s="50"/>
      <c r="BK53" s="50"/>
      <c r="BL53" s="50"/>
      <c r="BM53" s="50"/>
      <c r="BN53" s="50">
        <f>BD53+BI53</f>
        <v>-1157.8000000000002</v>
      </c>
      <c r="BO53" s="50"/>
      <c r="BP53" s="50"/>
      <c r="BQ53" s="50"/>
    </row>
    <row r="54" spans="1:80" ht="15.75" customHeight="1" x14ac:dyDescent="0.2">
      <c r="A54" s="30"/>
      <c r="B54" s="30"/>
      <c r="C54" s="75" t="s">
        <v>70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83"/>
      <c r="CB54" s="1" t="s">
        <v>75</v>
      </c>
    </row>
    <row r="55" spans="1:80" ht="15.75" customHeight="1" x14ac:dyDescent="0.2">
      <c r="A55" s="30">
        <v>7</v>
      </c>
      <c r="B55" s="30"/>
      <c r="C55" s="75" t="s">
        <v>76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7"/>
      <c r="AA55" s="50">
        <v>75876</v>
      </c>
      <c r="AB55" s="50"/>
      <c r="AC55" s="50"/>
      <c r="AD55" s="50"/>
      <c r="AE55" s="50"/>
      <c r="AF55" s="50">
        <v>0</v>
      </c>
      <c r="AG55" s="50"/>
      <c r="AH55" s="50"/>
      <c r="AI55" s="50"/>
      <c r="AJ55" s="50"/>
      <c r="AK55" s="50">
        <f>AA55+AF55</f>
        <v>75876</v>
      </c>
      <c r="AL55" s="50"/>
      <c r="AM55" s="50"/>
      <c r="AN55" s="50"/>
      <c r="AO55" s="50"/>
      <c r="AP55" s="50">
        <v>67415.850000000006</v>
      </c>
      <c r="AQ55" s="50"/>
      <c r="AR55" s="50"/>
      <c r="AS55" s="50"/>
      <c r="AT55" s="50"/>
      <c r="AU55" s="50">
        <v>0</v>
      </c>
      <c r="AV55" s="50"/>
      <c r="AW55" s="50"/>
      <c r="AX55" s="50"/>
      <c r="AY55" s="50"/>
      <c r="AZ55" s="50">
        <f>AP55+AU55</f>
        <v>67415.850000000006</v>
      </c>
      <c r="BA55" s="50"/>
      <c r="BB55" s="50"/>
      <c r="BC55" s="50"/>
      <c r="BD55" s="50">
        <f>AP55-AA55</f>
        <v>-8460.1499999999942</v>
      </c>
      <c r="BE55" s="50"/>
      <c r="BF55" s="50"/>
      <c r="BG55" s="50"/>
      <c r="BH55" s="50"/>
      <c r="BI55" s="50">
        <f>AU55-AF55</f>
        <v>0</v>
      </c>
      <c r="BJ55" s="50"/>
      <c r="BK55" s="50"/>
      <c r="BL55" s="50"/>
      <c r="BM55" s="50"/>
      <c r="BN55" s="50">
        <f>BD55+BI55</f>
        <v>-8460.1499999999942</v>
      </c>
      <c r="BO55" s="50"/>
      <c r="BP55" s="50"/>
      <c r="BQ55" s="50"/>
    </row>
    <row r="56" spans="1:80" ht="15.75" customHeight="1" x14ac:dyDescent="0.2">
      <c r="A56" s="30"/>
      <c r="B56" s="30"/>
      <c r="C56" s="75" t="s">
        <v>70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83"/>
      <c r="CB56" s="1" t="s">
        <v>77</v>
      </c>
    </row>
    <row r="57" spans="1:80" ht="15.75" customHeight="1" x14ac:dyDescent="0.2">
      <c r="A57" s="30">
        <v>8</v>
      </c>
      <c r="B57" s="30"/>
      <c r="C57" s="75" t="s">
        <v>78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7"/>
      <c r="AA57" s="50">
        <v>1054186.8</v>
      </c>
      <c r="AB57" s="50"/>
      <c r="AC57" s="50"/>
      <c r="AD57" s="50"/>
      <c r="AE57" s="50"/>
      <c r="AF57" s="50">
        <v>0</v>
      </c>
      <c r="AG57" s="50"/>
      <c r="AH57" s="50"/>
      <c r="AI57" s="50"/>
      <c r="AJ57" s="50"/>
      <c r="AK57" s="50">
        <f>AA57+AF57</f>
        <v>1054186.8</v>
      </c>
      <c r="AL57" s="50"/>
      <c r="AM57" s="50"/>
      <c r="AN57" s="50"/>
      <c r="AO57" s="50"/>
      <c r="AP57" s="50">
        <v>1049599.71</v>
      </c>
      <c r="AQ57" s="50"/>
      <c r="AR57" s="50"/>
      <c r="AS57" s="50"/>
      <c r="AT57" s="50"/>
      <c r="AU57" s="50">
        <v>0</v>
      </c>
      <c r="AV57" s="50"/>
      <c r="AW57" s="50"/>
      <c r="AX57" s="50"/>
      <c r="AY57" s="50"/>
      <c r="AZ57" s="50">
        <f>AP57+AU57</f>
        <v>1049599.71</v>
      </c>
      <c r="BA57" s="50"/>
      <c r="BB57" s="50"/>
      <c r="BC57" s="50"/>
      <c r="BD57" s="50">
        <f>AP57-AA57</f>
        <v>-4587.0900000000838</v>
      </c>
      <c r="BE57" s="50"/>
      <c r="BF57" s="50"/>
      <c r="BG57" s="50"/>
      <c r="BH57" s="50"/>
      <c r="BI57" s="50">
        <f>AU57-AF57</f>
        <v>0</v>
      </c>
      <c r="BJ57" s="50"/>
      <c r="BK57" s="50"/>
      <c r="BL57" s="50"/>
      <c r="BM57" s="50"/>
      <c r="BN57" s="50">
        <f>BD57+BI57</f>
        <v>-4587.0900000000838</v>
      </c>
      <c r="BO57" s="50"/>
      <c r="BP57" s="50"/>
      <c r="BQ57" s="50"/>
    </row>
    <row r="58" spans="1:80" ht="15.75" customHeight="1" x14ac:dyDescent="0.2">
      <c r="A58" s="30"/>
      <c r="B58" s="30"/>
      <c r="C58" s="75" t="s">
        <v>70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83"/>
      <c r="CB58" s="1" t="s">
        <v>79</v>
      </c>
    </row>
    <row r="59" spans="1:80" ht="15.75" customHeight="1" x14ac:dyDescent="0.2">
      <c r="A59" s="30">
        <v>9</v>
      </c>
      <c r="B59" s="30"/>
      <c r="C59" s="75" t="s">
        <v>80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7"/>
      <c r="AA59" s="50">
        <v>52506</v>
      </c>
      <c r="AB59" s="50"/>
      <c r="AC59" s="50"/>
      <c r="AD59" s="50"/>
      <c r="AE59" s="50"/>
      <c r="AF59" s="50">
        <v>0</v>
      </c>
      <c r="AG59" s="50"/>
      <c r="AH59" s="50"/>
      <c r="AI59" s="50"/>
      <c r="AJ59" s="50"/>
      <c r="AK59" s="50">
        <f>AA59+AF59</f>
        <v>52506</v>
      </c>
      <c r="AL59" s="50"/>
      <c r="AM59" s="50"/>
      <c r="AN59" s="50"/>
      <c r="AO59" s="50"/>
      <c r="AP59" s="50">
        <v>33675.82</v>
      </c>
      <c r="AQ59" s="50"/>
      <c r="AR59" s="50"/>
      <c r="AS59" s="50"/>
      <c r="AT59" s="50"/>
      <c r="AU59" s="50">
        <v>0</v>
      </c>
      <c r="AV59" s="50"/>
      <c r="AW59" s="50"/>
      <c r="AX59" s="50"/>
      <c r="AY59" s="50"/>
      <c r="AZ59" s="50">
        <f>AP59+AU59</f>
        <v>33675.82</v>
      </c>
      <c r="BA59" s="50"/>
      <c r="BB59" s="50"/>
      <c r="BC59" s="50"/>
      <c r="BD59" s="50">
        <f>AP59-AA59</f>
        <v>-18830.18</v>
      </c>
      <c r="BE59" s="50"/>
      <c r="BF59" s="50"/>
      <c r="BG59" s="50"/>
      <c r="BH59" s="50"/>
      <c r="BI59" s="50">
        <f>AU59-AF59</f>
        <v>0</v>
      </c>
      <c r="BJ59" s="50"/>
      <c r="BK59" s="50"/>
      <c r="BL59" s="50"/>
      <c r="BM59" s="50"/>
      <c r="BN59" s="50">
        <f>BD59+BI59</f>
        <v>-18830.18</v>
      </c>
      <c r="BO59" s="50"/>
      <c r="BP59" s="50"/>
      <c r="BQ59" s="50"/>
    </row>
    <row r="60" spans="1:80" ht="15.75" customHeight="1" x14ac:dyDescent="0.2">
      <c r="A60" s="30"/>
      <c r="B60" s="30"/>
      <c r="C60" s="75" t="s">
        <v>70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83"/>
      <c r="CB60" s="1" t="s">
        <v>81</v>
      </c>
    </row>
    <row r="61" spans="1:80" ht="15.75" customHeight="1" x14ac:dyDescent="0.2">
      <c r="A61" s="30">
        <v>10</v>
      </c>
      <c r="B61" s="30"/>
      <c r="C61" s="75" t="s">
        <v>82</v>
      </c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7"/>
      <c r="AA61" s="50">
        <v>275277</v>
      </c>
      <c r="AB61" s="50"/>
      <c r="AC61" s="50"/>
      <c r="AD61" s="50"/>
      <c r="AE61" s="50"/>
      <c r="AF61" s="50">
        <v>4080</v>
      </c>
      <c r="AG61" s="50"/>
      <c r="AH61" s="50"/>
      <c r="AI61" s="50"/>
      <c r="AJ61" s="50"/>
      <c r="AK61" s="50">
        <f>AA61+AF61</f>
        <v>279357</v>
      </c>
      <c r="AL61" s="50"/>
      <c r="AM61" s="50"/>
      <c r="AN61" s="50"/>
      <c r="AO61" s="50"/>
      <c r="AP61" s="50">
        <v>269430</v>
      </c>
      <c r="AQ61" s="50"/>
      <c r="AR61" s="50"/>
      <c r="AS61" s="50"/>
      <c r="AT61" s="50"/>
      <c r="AU61" s="50">
        <v>214488</v>
      </c>
      <c r="AV61" s="50"/>
      <c r="AW61" s="50"/>
      <c r="AX61" s="50"/>
      <c r="AY61" s="50"/>
      <c r="AZ61" s="50">
        <f>AP61+AU61</f>
        <v>483918</v>
      </c>
      <c r="BA61" s="50"/>
      <c r="BB61" s="50"/>
      <c r="BC61" s="50"/>
      <c r="BD61" s="50">
        <f>AP61-AA61</f>
        <v>-5847</v>
      </c>
      <c r="BE61" s="50"/>
      <c r="BF61" s="50"/>
      <c r="BG61" s="50"/>
      <c r="BH61" s="50"/>
      <c r="BI61" s="50">
        <f>AU61-AF61</f>
        <v>210408</v>
      </c>
      <c r="BJ61" s="50"/>
      <c r="BK61" s="50"/>
      <c r="BL61" s="50"/>
      <c r="BM61" s="50"/>
      <c r="BN61" s="50">
        <f>BD61+BI61</f>
        <v>204561</v>
      </c>
      <c r="BO61" s="50"/>
      <c r="BP61" s="50"/>
      <c r="BQ61" s="50"/>
    </row>
    <row r="62" spans="1:80" ht="15.75" customHeight="1" x14ac:dyDescent="0.2">
      <c r="A62" s="30"/>
      <c r="B62" s="30"/>
      <c r="C62" s="75" t="s">
        <v>70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83"/>
      <c r="CB62" s="1" t="s">
        <v>83</v>
      </c>
    </row>
    <row r="63" spans="1:80" ht="15.75" customHeight="1" x14ac:dyDescent="0.2">
      <c r="A63" s="30">
        <v>11</v>
      </c>
      <c r="B63" s="30"/>
      <c r="C63" s="75" t="s">
        <v>84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7"/>
      <c r="AA63" s="50">
        <v>0</v>
      </c>
      <c r="AB63" s="50"/>
      <c r="AC63" s="50"/>
      <c r="AD63" s="50"/>
      <c r="AE63" s="50"/>
      <c r="AF63" s="50">
        <v>584367</v>
      </c>
      <c r="AG63" s="50"/>
      <c r="AH63" s="50"/>
      <c r="AI63" s="50"/>
      <c r="AJ63" s="50"/>
      <c r="AK63" s="50">
        <f>AA63+AF63</f>
        <v>584367</v>
      </c>
      <c r="AL63" s="50"/>
      <c r="AM63" s="50"/>
      <c r="AN63" s="50"/>
      <c r="AO63" s="50"/>
      <c r="AP63" s="50">
        <v>0</v>
      </c>
      <c r="AQ63" s="50"/>
      <c r="AR63" s="50"/>
      <c r="AS63" s="50"/>
      <c r="AT63" s="50"/>
      <c r="AU63" s="50">
        <v>167985</v>
      </c>
      <c r="AV63" s="50"/>
      <c r="AW63" s="50"/>
      <c r="AX63" s="50"/>
      <c r="AY63" s="50"/>
      <c r="AZ63" s="50">
        <f>AP63+AU63</f>
        <v>167985</v>
      </c>
      <c r="BA63" s="50"/>
      <c r="BB63" s="50"/>
      <c r="BC63" s="50"/>
      <c r="BD63" s="50">
        <f>AP63-AA63</f>
        <v>0</v>
      </c>
      <c r="BE63" s="50"/>
      <c r="BF63" s="50"/>
      <c r="BG63" s="50"/>
      <c r="BH63" s="50"/>
      <c r="BI63" s="50">
        <f>AU63-AF63</f>
        <v>-416382</v>
      </c>
      <c r="BJ63" s="50"/>
      <c r="BK63" s="50"/>
      <c r="BL63" s="50"/>
      <c r="BM63" s="50"/>
      <c r="BN63" s="50">
        <f>BD63+BI63</f>
        <v>-416382</v>
      </c>
      <c r="BO63" s="50"/>
      <c r="BP63" s="50"/>
      <c r="BQ63" s="50"/>
    </row>
    <row r="64" spans="1:80" ht="15.75" customHeight="1" x14ac:dyDescent="0.2">
      <c r="A64" s="30"/>
      <c r="B64" s="30"/>
      <c r="C64" s="75" t="s">
        <v>70</v>
      </c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83"/>
      <c r="CB64" s="1" t="s">
        <v>85</v>
      </c>
    </row>
    <row r="65" spans="1:79" ht="15.75" customHeight="1" x14ac:dyDescent="0.2">
      <c r="A65" s="30">
        <v>12</v>
      </c>
      <c r="B65" s="30"/>
      <c r="C65" s="75" t="s">
        <v>86</v>
      </c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7"/>
      <c r="AA65" s="50">
        <v>0</v>
      </c>
      <c r="AB65" s="50"/>
      <c r="AC65" s="50"/>
      <c r="AD65" s="50"/>
      <c r="AE65" s="50"/>
      <c r="AF65" s="50">
        <v>92132</v>
      </c>
      <c r="AG65" s="50"/>
      <c r="AH65" s="50"/>
      <c r="AI65" s="50"/>
      <c r="AJ65" s="50"/>
      <c r="AK65" s="50">
        <f>AA65+AF65</f>
        <v>92132</v>
      </c>
      <c r="AL65" s="50"/>
      <c r="AM65" s="50"/>
      <c r="AN65" s="50"/>
      <c r="AO65" s="50"/>
      <c r="AP65" s="50">
        <v>0</v>
      </c>
      <c r="AQ65" s="50"/>
      <c r="AR65" s="50"/>
      <c r="AS65" s="50"/>
      <c r="AT65" s="50"/>
      <c r="AU65" s="50">
        <v>92132</v>
      </c>
      <c r="AV65" s="50"/>
      <c r="AW65" s="50"/>
      <c r="AX65" s="50"/>
      <c r="AY65" s="50"/>
      <c r="AZ65" s="50">
        <f>AP65+AU65</f>
        <v>92132</v>
      </c>
      <c r="BA65" s="50"/>
      <c r="BB65" s="50"/>
      <c r="BC65" s="50"/>
      <c r="BD65" s="50">
        <f>AP65-AA65</f>
        <v>0</v>
      </c>
      <c r="BE65" s="50"/>
      <c r="BF65" s="50"/>
      <c r="BG65" s="50"/>
      <c r="BH65" s="50"/>
      <c r="BI65" s="50">
        <f>AU65-AF65</f>
        <v>0</v>
      </c>
      <c r="BJ65" s="50"/>
      <c r="BK65" s="50"/>
      <c r="BL65" s="50"/>
      <c r="BM65" s="50"/>
      <c r="BN65" s="50">
        <f>BD65+BI65</f>
        <v>0</v>
      </c>
      <c r="BO65" s="50"/>
      <c r="BP65" s="50"/>
      <c r="BQ65" s="50"/>
    </row>
    <row r="66" spans="1:79" s="82" customFormat="1" ht="15.75" x14ac:dyDescent="0.2">
      <c r="A66" s="78"/>
      <c r="B66" s="78"/>
      <c r="C66" s="79" t="s">
        <v>87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1"/>
      <c r="AA66" s="47">
        <v>10721215.800000001</v>
      </c>
      <c r="AB66" s="47"/>
      <c r="AC66" s="47"/>
      <c r="AD66" s="47"/>
      <c r="AE66" s="47"/>
      <c r="AF66" s="47">
        <v>680579</v>
      </c>
      <c r="AG66" s="47"/>
      <c r="AH66" s="47"/>
      <c r="AI66" s="47"/>
      <c r="AJ66" s="47"/>
      <c r="AK66" s="47">
        <f>AA66+AF66</f>
        <v>11401794.800000001</v>
      </c>
      <c r="AL66" s="47"/>
      <c r="AM66" s="47"/>
      <c r="AN66" s="47"/>
      <c r="AO66" s="47"/>
      <c r="AP66" s="47">
        <v>10556161.419999998</v>
      </c>
      <c r="AQ66" s="47"/>
      <c r="AR66" s="47"/>
      <c r="AS66" s="47"/>
      <c r="AT66" s="47"/>
      <c r="AU66" s="47">
        <v>474605</v>
      </c>
      <c r="AV66" s="47"/>
      <c r="AW66" s="47"/>
      <c r="AX66" s="47"/>
      <c r="AY66" s="47"/>
      <c r="AZ66" s="47">
        <f>AP66+AU66</f>
        <v>11030766.419999998</v>
      </c>
      <c r="BA66" s="47"/>
      <c r="BB66" s="47"/>
      <c r="BC66" s="47"/>
      <c r="BD66" s="47">
        <f>AP66-AA66</f>
        <v>-165054.38000000268</v>
      </c>
      <c r="BE66" s="47"/>
      <c r="BF66" s="47"/>
      <c r="BG66" s="47"/>
      <c r="BH66" s="47"/>
      <c r="BI66" s="47">
        <f>AU66-AF66</f>
        <v>-205974</v>
      </c>
      <c r="BJ66" s="47"/>
      <c r="BK66" s="47"/>
      <c r="BL66" s="47"/>
      <c r="BM66" s="47"/>
      <c r="BN66" s="47">
        <f>BD66+BI66</f>
        <v>-371028.38000000268</v>
      </c>
      <c r="BO66" s="47"/>
      <c r="BP66" s="47"/>
      <c r="BQ66" s="47"/>
    </row>
    <row r="68" spans="1:79" ht="15.75" customHeight="1" x14ac:dyDescent="0.2">
      <c r="A68" s="18" t="s">
        <v>52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</row>
    <row r="69" spans="1:79" ht="15" customHeight="1" x14ac:dyDescent="0.2">
      <c r="A69" s="29" t="s">
        <v>158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28.5" customHeight="1" x14ac:dyDescent="0.2">
      <c r="A70" s="30" t="s">
        <v>34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 t="s">
        <v>30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 t="s">
        <v>54</v>
      </c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 t="s">
        <v>3</v>
      </c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2"/>
      <c r="BN70" s="2"/>
      <c r="BO70" s="2"/>
      <c r="BP70" s="2"/>
      <c r="BQ70" s="2"/>
    </row>
    <row r="71" spans="1:79" ht="29.1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 t="s">
        <v>5</v>
      </c>
      <c r="R71" s="30"/>
      <c r="S71" s="30"/>
      <c r="T71" s="30"/>
      <c r="U71" s="30"/>
      <c r="V71" s="30" t="s">
        <v>4</v>
      </c>
      <c r="W71" s="30"/>
      <c r="X71" s="30"/>
      <c r="Y71" s="30"/>
      <c r="Z71" s="30"/>
      <c r="AA71" s="30" t="s">
        <v>31</v>
      </c>
      <c r="AB71" s="30"/>
      <c r="AC71" s="30"/>
      <c r="AD71" s="30"/>
      <c r="AE71" s="30"/>
      <c r="AF71" s="30"/>
      <c r="AG71" s="30" t="s">
        <v>5</v>
      </c>
      <c r="AH71" s="30"/>
      <c r="AI71" s="30"/>
      <c r="AJ71" s="30"/>
      <c r="AK71" s="30"/>
      <c r="AL71" s="30" t="s">
        <v>4</v>
      </c>
      <c r="AM71" s="30"/>
      <c r="AN71" s="30"/>
      <c r="AO71" s="30"/>
      <c r="AP71" s="30"/>
      <c r="AQ71" s="30" t="s">
        <v>31</v>
      </c>
      <c r="AR71" s="30"/>
      <c r="AS71" s="30"/>
      <c r="AT71" s="30"/>
      <c r="AU71" s="30"/>
      <c r="AV71" s="30"/>
      <c r="AW71" s="43" t="s">
        <v>5</v>
      </c>
      <c r="AX71" s="44"/>
      <c r="AY71" s="44"/>
      <c r="AZ71" s="44"/>
      <c r="BA71" s="45"/>
      <c r="BB71" s="43" t="s">
        <v>4</v>
      </c>
      <c r="BC71" s="44"/>
      <c r="BD71" s="44"/>
      <c r="BE71" s="44"/>
      <c r="BF71" s="45"/>
      <c r="BG71" s="30" t="s">
        <v>31</v>
      </c>
      <c r="BH71" s="30"/>
      <c r="BI71" s="30"/>
      <c r="BJ71" s="30"/>
      <c r="BK71" s="30"/>
      <c r="BL71" s="30"/>
      <c r="BM71" s="2"/>
      <c r="BN71" s="2"/>
      <c r="BO71" s="2"/>
      <c r="BP71" s="2"/>
      <c r="BQ71" s="2"/>
    </row>
    <row r="72" spans="1:79" ht="15.95" customHeight="1" x14ac:dyDescent="0.25">
      <c r="A72" s="30">
        <v>1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>
        <v>2</v>
      </c>
      <c r="R72" s="30"/>
      <c r="S72" s="30"/>
      <c r="T72" s="30"/>
      <c r="U72" s="30"/>
      <c r="V72" s="30">
        <v>3</v>
      </c>
      <c r="W72" s="30"/>
      <c r="X72" s="30"/>
      <c r="Y72" s="30"/>
      <c r="Z72" s="30"/>
      <c r="AA72" s="30">
        <v>4</v>
      </c>
      <c r="AB72" s="30"/>
      <c r="AC72" s="30"/>
      <c r="AD72" s="30"/>
      <c r="AE72" s="30"/>
      <c r="AF72" s="30"/>
      <c r="AG72" s="30">
        <v>5</v>
      </c>
      <c r="AH72" s="30"/>
      <c r="AI72" s="30"/>
      <c r="AJ72" s="30"/>
      <c r="AK72" s="30"/>
      <c r="AL72" s="30">
        <v>6</v>
      </c>
      <c r="AM72" s="30"/>
      <c r="AN72" s="30"/>
      <c r="AO72" s="30"/>
      <c r="AP72" s="30"/>
      <c r="AQ72" s="30">
        <v>7</v>
      </c>
      <c r="AR72" s="30"/>
      <c r="AS72" s="30"/>
      <c r="AT72" s="30"/>
      <c r="AU72" s="30"/>
      <c r="AV72" s="30"/>
      <c r="AW72" s="30">
        <v>8</v>
      </c>
      <c r="AX72" s="30"/>
      <c r="AY72" s="30"/>
      <c r="AZ72" s="30"/>
      <c r="BA72" s="30"/>
      <c r="BB72" s="57">
        <v>9</v>
      </c>
      <c r="BC72" s="57"/>
      <c r="BD72" s="57"/>
      <c r="BE72" s="57"/>
      <c r="BF72" s="57"/>
      <c r="BG72" s="57">
        <v>10</v>
      </c>
      <c r="BH72" s="57"/>
      <c r="BI72" s="57"/>
      <c r="BJ72" s="57"/>
      <c r="BK72" s="57"/>
      <c r="BL72" s="57"/>
      <c r="BM72" s="6"/>
      <c r="BN72" s="6"/>
      <c r="BO72" s="6"/>
      <c r="BP72" s="6"/>
      <c r="BQ72" s="6"/>
    </row>
    <row r="73" spans="1:79" ht="18" hidden="1" customHeight="1" x14ac:dyDescent="0.2">
      <c r="A73" s="51" t="s">
        <v>19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46" t="s">
        <v>15</v>
      </c>
      <c r="R73" s="46"/>
      <c r="S73" s="46"/>
      <c r="T73" s="46"/>
      <c r="U73" s="46"/>
      <c r="V73" s="46" t="s">
        <v>14</v>
      </c>
      <c r="W73" s="46"/>
      <c r="X73" s="46"/>
      <c r="Y73" s="46"/>
      <c r="Z73" s="46"/>
      <c r="AA73" s="37" t="s">
        <v>21</v>
      </c>
      <c r="AB73" s="42"/>
      <c r="AC73" s="42"/>
      <c r="AD73" s="42"/>
      <c r="AE73" s="42"/>
      <c r="AF73" s="42"/>
      <c r="AG73" s="46" t="s">
        <v>16</v>
      </c>
      <c r="AH73" s="46"/>
      <c r="AI73" s="46"/>
      <c r="AJ73" s="46"/>
      <c r="AK73" s="46"/>
      <c r="AL73" s="46" t="s">
        <v>17</v>
      </c>
      <c r="AM73" s="46"/>
      <c r="AN73" s="46"/>
      <c r="AO73" s="46"/>
      <c r="AP73" s="46"/>
      <c r="AQ73" s="37" t="s">
        <v>21</v>
      </c>
      <c r="AR73" s="42"/>
      <c r="AS73" s="42"/>
      <c r="AT73" s="42"/>
      <c r="AU73" s="42"/>
      <c r="AV73" s="42"/>
      <c r="AW73" s="65" t="s">
        <v>22</v>
      </c>
      <c r="AX73" s="66"/>
      <c r="AY73" s="66"/>
      <c r="AZ73" s="66"/>
      <c r="BA73" s="67"/>
      <c r="BB73" s="65" t="s">
        <v>22</v>
      </c>
      <c r="BC73" s="66"/>
      <c r="BD73" s="66"/>
      <c r="BE73" s="66"/>
      <c r="BF73" s="67"/>
      <c r="BG73" s="42" t="s">
        <v>21</v>
      </c>
      <c r="BH73" s="42"/>
      <c r="BI73" s="42"/>
      <c r="BJ73" s="42"/>
      <c r="BK73" s="42"/>
      <c r="BL73" s="42"/>
      <c r="BM73" s="7"/>
      <c r="BN73" s="7"/>
      <c r="BO73" s="7"/>
      <c r="BP73" s="7"/>
      <c r="BQ73" s="7"/>
      <c r="CA73" s="1" t="s">
        <v>26</v>
      </c>
    </row>
    <row r="74" spans="1:79" s="82" customFormat="1" ht="15.75" x14ac:dyDescent="0.2">
      <c r="A74" s="84" t="s">
        <v>88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>
        <f>Q74+V74</f>
        <v>0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>
        <f>AG74+AL74</f>
        <v>0</v>
      </c>
      <c r="AR74" s="55"/>
      <c r="AS74" s="55"/>
      <c r="AT74" s="55"/>
      <c r="AU74" s="55"/>
      <c r="AV74" s="55"/>
      <c r="AW74" s="55">
        <f>AG74-Q74</f>
        <v>0</v>
      </c>
      <c r="AX74" s="55"/>
      <c r="AY74" s="55"/>
      <c r="AZ74" s="55"/>
      <c r="BA74" s="55"/>
      <c r="BB74" s="85">
        <f>AL74-V74</f>
        <v>0</v>
      </c>
      <c r="BC74" s="85"/>
      <c r="BD74" s="85"/>
      <c r="BE74" s="85"/>
      <c r="BF74" s="85"/>
      <c r="BG74" s="85">
        <f>AW74+BB74</f>
        <v>0</v>
      </c>
      <c r="BH74" s="85"/>
      <c r="BI74" s="85"/>
      <c r="BJ74" s="85"/>
      <c r="BK74" s="85"/>
      <c r="BL74" s="85"/>
      <c r="BM74" s="86"/>
      <c r="BN74" s="86"/>
      <c r="BO74" s="86"/>
      <c r="BP74" s="86"/>
      <c r="BQ74" s="86"/>
      <c r="CA74" s="82" t="s">
        <v>27</v>
      </c>
    </row>
    <row r="76" spans="1:79" ht="15.75" customHeight="1" x14ac:dyDescent="0.2">
      <c r="A76" s="18" t="s">
        <v>53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</row>
    <row r="78" spans="1:79" ht="45" customHeight="1" x14ac:dyDescent="0.2">
      <c r="A78" s="23" t="s">
        <v>10</v>
      </c>
      <c r="B78" s="24"/>
      <c r="C78" s="23" t="s">
        <v>9</v>
      </c>
      <c r="D78" s="27"/>
      <c r="E78" s="27"/>
      <c r="F78" s="27"/>
      <c r="G78" s="27"/>
      <c r="H78" s="27"/>
      <c r="I78" s="24"/>
      <c r="J78" s="23" t="s">
        <v>8</v>
      </c>
      <c r="K78" s="27"/>
      <c r="L78" s="27"/>
      <c r="M78" s="27"/>
      <c r="N78" s="24"/>
      <c r="O78" s="23" t="s">
        <v>7</v>
      </c>
      <c r="P78" s="27"/>
      <c r="Q78" s="27"/>
      <c r="R78" s="27"/>
      <c r="S78" s="27"/>
      <c r="T78" s="27"/>
      <c r="U78" s="27"/>
      <c r="V78" s="27"/>
      <c r="W78" s="27"/>
      <c r="X78" s="24"/>
      <c r="Y78" s="30" t="s">
        <v>30</v>
      </c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 t="s">
        <v>55</v>
      </c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54" t="s">
        <v>3</v>
      </c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9"/>
      <c r="BS78" s="9"/>
      <c r="BT78" s="9"/>
      <c r="BU78" s="9"/>
      <c r="BV78" s="9"/>
      <c r="BW78" s="9"/>
      <c r="BX78" s="9"/>
      <c r="BY78" s="9"/>
      <c r="BZ78" s="8"/>
    </row>
    <row r="79" spans="1:79" ht="32.25" customHeight="1" x14ac:dyDescent="0.2">
      <c r="A79" s="25"/>
      <c r="B79" s="26"/>
      <c r="C79" s="25"/>
      <c r="D79" s="28"/>
      <c r="E79" s="28"/>
      <c r="F79" s="28"/>
      <c r="G79" s="28"/>
      <c r="H79" s="28"/>
      <c r="I79" s="26"/>
      <c r="J79" s="25"/>
      <c r="K79" s="28"/>
      <c r="L79" s="28"/>
      <c r="M79" s="28"/>
      <c r="N79" s="26"/>
      <c r="O79" s="25"/>
      <c r="P79" s="28"/>
      <c r="Q79" s="28"/>
      <c r="R79" s="28"/>
      <c r="S79" s="28"/>
      <c r="T79" s="28"/>
      <c r="U79" s="28"/>
      <c r="V79" s="28"/>
      <c r="W79" s="28"/>
      <c r="X79" s="26"/>
      <c r="Y79" s="43" t="s">
        <v>5</v>
      </c>
      <c r="Z79" s="44"/>
      <c r="AA79" s="44"/>
      <c r="AB79" s="44"/>
      <c r="AC79" s="45"/>
      <c r="AD79" s="43" t="s">
        <v>4</v>
      </c>
      <c r="AE79" s="44"/>
      <c r="AF79" s="44"/>
      <c r="AG79" s="44"/>
      <c r="AH79" s="45"/>
      <c r="AI79" s="30" t="s">
        <v>31</v>
      </c>
      <c r="AJ79" s="30"/>
      <c r="AK79" s="30"/>
      <c r="AL79" s="30"/>
      <c r="AM79" s="30"/>
      <c r="AN79" s="30" t="s">
        <v>5</v>
      </c>
      <c r="AO79" s="30"/>
      <c r="AP79" s="30"/>
      <c r="AQ79" s="30"/>
      <c r="AR79" s="30"/>
      <c r="AS79" s="30" t="s">
        <v>4</v>
      </c>
      <c r="AT79" s="30"/>
      <c r="AU79" s="30"/>
      <c r="AV79" s="30"/>
      <c r="AW79" s="30"/>
      <c r="AX79" s="30" t="s">
        <v>31</v>
      </c>
      <c r="AY79" s="30"/>
      <c r="AZ79" s="30"/>
      <c r="BA79" s="30"/>
      <c r="BB79" s="30"/>
      <c r="BC79" s="30" t="s">
        <v>5</v>
      </c>
      <c r="BD79" s="30"/>
      <c r="BE79" s="30"/>
      <c r="BF79" s="30"/>
      <c r="BG79" s="30"/>
      <c r="BH79" s="30" t="s">
        <v>4</v>
      </c>
      <c r="BI79" s="30"/>
      <c r="BJ79" s="30"/>
      <c r="BK79" s="30"/>
      <c r="BL79" s="30"/>
      <c r="BM79" s="30" t="s">
        <v>31</v>
      </c>
      <c r="BN79" s="30"/>
      <c r="BO79" s="30"/>
      <c r="BP79" s="30"/>
      <c r="BQ79" s="30"/>
      <c r="BR79" s="2"/>
      <c r="BS79" s="2"/>
      <c r="BT79" s="2"/>
      <c r="BU79" s="2"/>
      <c r="BV79" s="2"/>
      <c r="BW79" s="2"/>
      <c r="BX79" s="2"/>
      <c r="BY79" s="2"/>
      <c r="BZ79" s="8"/>
    </row>
    <row r="80" spans="1:79" ht="15.95" customHeight="1" x14ac:dyDescent="0.2">
      <c r="A80" s="30">
        <v>1</v>
      </c>
      <c r="B80" s="30"/>
      <c r="C80" s="30">
        <v>2</v>
      </c>
      <c r="D80" s="30"/>
      <c r="E80" s="30"/>
      <c r="F80" s="30"/>
      <c r="G80" s="30"/>
      <c r="H80" s="30"/>
      <c r="I80" s="30"/>
      <c r="J80" s="30">
        <v>3</v>
      </c>
      <c r="K80" s="30"/>
      <c r="L80" s="30"/>
      <c r="M80" s="30"/>
      <c r="N80" s="30"/>
      <c r="O80" s="30">
        <v>4</v>
      </c>
      <c r="P80" s="30"/>
      <c r="Q80" s="30"/>
      <c r="R80" s="30"/>
      <c r="S80" s="30"/>
      <c r="T80" s="30"/>
      <c r="U80" s="30"/>
      <c r="V80" s="30"/>
      <c r="W80" s="30"/>
      <c r="X80" s="30"/>
      <c r="Y80" s="30">
        <v>5</v>
      </c>
      <c r="Z80" s="30"/>
      <c r="AA80" s="30"/>
      <c r="AB80" s="30"/>
      <c r="AC80" s="30"/>
      <c r="AD80" s="30">
        <v>6</v>
      </c>
      <c r="AE80" s="30"/>
      <c r="AF80" s="30"/>
      <c r="AG80" s="30"/>
      <c r="AH80" s="30"/>
      <c r="AI80" s="30">
        <v>7</v>
      </c>
      <c r="AJ80" s="30"/>
      <c r="AK80" s="30"/>
      <c r="AL80" s="30"/>
      <c r="AM80" s="30"/>
      <c r="AN80" s="43">
        <v>8</v>
      </c>
      <c r="AO80" s="44"/>
      <c r="AP80" s="44"/>
      <c r="AQ80" s="44"/>
      <c r="AR80" s="45"/>
      <c r="AS80" s="43">
        <v>9</v>
      </c>
      <c r="AT80" s="44"/>
      <c r="AU80" s="44"/>
      <c r="AV80" s="44"/>
      <c r="AW80" s="45"/>
      <c r="AX80" s="43">
        <v>10</v>
      </c>
      <c r="AY80" s="44"/>
      <c r="AZ80" s="44"/>
      <c r="BA80" s="44"/>
      <c r="BB80" s="45"/>
      <c r="BC80" s="43">
        <v>11</v>
      </c>
      <c r="BD80" s="44"/>
      <c r="BE80" s="44"/>
      <c r="BF80" s="44"/>
      <c r="BG80" s="45"/>
      <c r="BH80" s="43">
        <v>12</v>
      </c>
      <c r="BI80" s="44"/>
      <c r="BJ80" s="44"/>
      <c r="BK80" s="44"/>
      <c r="BL80" s="45"/>
      <c r="BM80" s="43">
        <v>13</v>
      </c>
      <c r="BN80" s="44"/>
      <c r="BO80" s="44"/>
      <c r="BP80" s="44"/>
      <c r="BQ80" s="45"/>
      <c r="BR80" s="2"/>
      <c r="BS80" s="2"/>
      <c r="BT80" s="2"/>
      <c r="BU80" s="2"/>
      <c r="BV80" s="2"/>
      <c r="BW80" s="2"/>
      <c r="BX80" s="2"/>
      <c r="BY80" s="2"/>
      <c r="BZ80" s="8"/>
    </row>
    <row r="81" spans="1:80" ht="12.75" hidden="1" customHeight="1" x14ac:dyDescent="0.2">
      <c r="A81" s="19" t="s">
        <v>44</v>
      </c>
      <c r="B81" s="19"/>
      <c r="C81" s="34" t="s">
        <v>19</v>
      </c>
      <c r="D81" s="35"/>
      <c r="E81" s="35"/>
      <c r="F81" s="35"/>
      <c r="G81" s="35"/>
      <c r="H81" s="35"/>
      <c r="I81" s="36"/>
      <c r="J81" s="19" t="s">
        <v>20</v>
      </c>
      <c r="K81" s="19"/>
      <c r="L81" s="19"/>
      <c r="M81" s="19"/>
      <c r="N81" s="19"/>
      <c r="O81" s="51" t="s">
        <v>45</v>
      </c>
      <c r="P81" s="51"/>
      <c r="Q81" s="51"/>
      <c r="R81" s="51"/>
      <c r="S81" s="51"/>
      <c r="T81" s="51"/>
      <c r="U81" s="51"/>
      <c r="V81" s="51"/>
      <c r="W81" s="51"/>
      <c r="X81" s="34"/>
      <c r="Y81" s="46" t="s">
        <v>15</v>
      </c>
      <c r="Z81" s="46"/>
      <c r="AA81" s="46"/>
      <c r="AB81" s="46"/>
      <c r="AC81" s="46"/>
      <c r="AD81" s="46" t="s">
        <v>35</v>
      </c>
      <c r="AE81" s="46"/>
      <c r="AF81" s="46"/>
      <c r="AG81" s="46"/>
      <c r="AH81" s="46"/>
      <c r="AI81" s="46" t="s">
        <v>21</v>
      </c>
      <c r="AJ81" s="46"/>
      <c r="AK81" s="46"/>
      <c r="AL81" s="46"/>
      <c r="AM81" s="46"/>
      <c r="AN81" s="46" t="s">
        <v>36</v>
      </c>
      <c r="AO81" s="46"/>
      <c r="AP81" s="46"/>
      <c r="AQ81" s="46"/>
      <c r="AR81" s="46"/>
      <c r="AS81" s="46" t="s">
        <v>16</v>
      </c>
      <c r="AT81" s="46"/>
      <c r="AU81" s="46"/>
      <c r="AV81" s="46"/>
      <c r="AW81" s="46"/>
      <c r="AX81" s="46" t="s">
        <v>21</v>
      </c>
      <c r="AY81" s="46"/>
      <c r="AZ81" s="46"/>
      <c r="BA81" s="46"/>
      <c r="BB81" s="46"/>
      <c r="BC81" s="46" t="s">
        <v>38</v>
      </c>
      <c r="BD81" s="46"/>
      <c r="BE81" s="46"/>
      <c r="BF81" s="46"/>
      <c r="BG81" s="46"/>
      <c r="BH81" s="46" t="s">
        <v>38</v>
      </c>
      <c r="BI81" s="46"/>
      <c r="BJ81" s="46"/>
      <c r="BK81" s="46"/>
      <c r="BL81" s="46"/>
      <c r="BM81" s="60" t="s">
        <v>21</v>
      </c>
      <c r="BN81" s="60"/>
      <c r="BO81" s="60"/>
      <c r="BP81" s="60"/>
      <c r="BQ81" s="60"/>
      <c r="BR81" s="11"/>
      <c r="BS81" s="11"/>
      <c r="BT81" s="8"/>
      <c r="BU81" s="8"/>
      <c r="BV81" s="8"/>
      <c r="BW81" s="8"/>
      <c r="BX81" s="8"/>
      <c r="BY81" s="8"/>
      <c r="BZ81" s="8"/>
      <c r="CA81" s="1" t="s">
        <v>28</v>
      </c>
    </row>
    <row r="82" spans="1:80" s="82" customFormat="1" ht="15.75" x14ac:dyDescent="0.2">
      <c r="A82" s="78">
        <v>0</v>
      </c>
      <c r="B82" s="78"/>
      <c r="C82" s="87" t="s">
        <v>89</v>
      </c>
      <c r="D82" s="87"/>
      <c r="E82" s="87"/>
      <c r="F82" s="87"/>
      <c r="G82" s="87"/>
      <c r="H82" s="87"/>
      <c r="I82" s="87"/>
      <c r="J82" s="87" t="s">
        <v>90</v>
      </c>
      <c r="K82" s="87"/>
      <c r="L82" s="87"/>
      <c r="M82" s="87"/>
      <c r="N82" s="87"/>
      <c r="O82" s="87" t="s">
        <v>90</v>
      </c>
      <c r="P82" s="87"/>
      <c r="Q82" s="87"/>
      <c r="R82" s="87"/>
      <c r="S82" s="87"/>
      <c r="T82" s="87"/>
      <c r="U82" s="87"/>
      <c r="V82" s="87"/>
      <c r="W82" s="87"/>
      <c r="X82" s="87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90"/>
      <c r="BS82" s="90"/>
      <c r="BT82" s="90"/>
      <c r="BU82" s="90"/>
      <c r="BV82" s="90"/>
      <c r="BW82" s="90"/>
      <c r="BX82" s="90"/>
      <c r="BY82" s="90"/>
      <c r="BZ82" s="91"/>
      <c r="CA82" s="82" t="s">
        <v>29</v>
      </c>
    </row>
    <row r="83" spans="1:80" ht="25.5" customHeight="1" x14ac:dyDescent="0.2">
      <c r="A83" s="30">
        <v>1</v>
      </c>
      <c r="B83" s="30"/>
      <c r="C83" s="93" t="s">
        <v>91</v>
      </c>
      <c r="D83" s="76"/>
      <c r="E83" s="76"/>
      <c r="F83" s="76"/>
      <c r="G83" s="76"/>
      <c r="H83" s="76"/>
      <c r="I83" s="77"/>
      <c r="J83" s="56" t="s">
        <v>92</v>
      </c>
      <c r="K83" s="56"/>
      <c r="L83" s="56"/>
      <c r="M83" s="56"/>
      <c r="N83" s="56"/>
      <c r="O83" s="56" t="s">
        <v>93</v>
      </c>
      <c r="P83" s="56"/>
      <c r="Q83" s="56"/>
      <c r="R83" s="56"/>
      <c r="S83" s="56"/>
      <c r="T83" s="56"/>
      <c r="U83" s="56"/>
      <c r="V83" s="56"/>
      <c r="W83" s="56"/>
      <c r="X83" s="56"/>
      <c r="Y83" s="94">
        <v>58.25</v>
      </c>
      <c r="Z83" s="94"/>
      <c r="AA83" s="94"/>
      <c r="AB83" s="94"/>
      <c r="AC83" s="94"/>
      <c r="AD83" s="94">
        <v>0</v>
      </c>
      <c r="AE83" s="94"/>
      <c r="AF83" s="94"/>
      <c r="AG83" s="94"/>
      <c r="AH83" s="94"/>
      <c r="AI83" s="94">
        <f>Y83+AD83</f>
        <v>58.25</v>
      </c>
      <c r="AJ83" s="94"/>
      <c r="AK83" s="94"/>
      <c r="AL83" s="94"/>
      <c r="AM83" s="94"/>
      <c r="AN83" s="94">
        <v>42</v>
      </c>
      <c r="AO83" s="94"/>
      <c r="AP83" s="94"/>
      <c r="AQ83" s="94"/>
      <c r="AR83" s="94"/>
      <c r="AS83" s="94">
        <v>0</v>
      </c>
      <c r="AT83" s="94"/>
      <c r="AU83" s="94"/>
      <c r="AV83" s="94"/>
      <c r="AW83" s="94"/>
      <c r="AX83" s="95">
        <f>AN83+AS83</f>
        <v>42</v>
      </c>
      <c r="AY83" s="95"/>
      <c r="AZ83" s="95"/>
      <c r="BA83" s="95"/>
      <c r="BB83" s="95"/>
      <c r="BC83" s="95">
        <f>AN83-Y83</f>
        <v>-16.25</v>
      </c>
      <c r="BD83" s="95"/>
      <c r="BE83" s="95"/>
      <c r="BF83" s="95"/>
      <c r="BG83" s="95"/>
      <c r="BH83" s="95">
        <f>AS83-AD83</f>
        <v>0</v>
      </c>
      <c r="BI83" s="95"/>
      <c r="BJ83" s="95"/>
      <c r="BK83" s="95"/>
      <c r="BL83" s="95"/>
      <c r="BM83" s="95">
        <f>BC83+BH83</f>
        <v>-16.25</v>
      </c>
      <c r="BN83" s="95"/>
      <c r="BO83" s="95"/>
      <c r="BP83" s="95"/>
      <c r="BQ83" s="95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80" ht="15.75" customHeight="1" x14ac:dyDescent="0.2">
      <c r="A84" s="30"/>
      <c r="B84" s="30"/>
      <c r="C84" s="96" t="s">
        <v>95</v>
      </c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9"/>
      <c r="BR84" s="10"/>
      <c r="BS84" s="10"/>
      <c r="BT84" s="10"/>
      <c r="BU84" s="10"/>
      <c r="BV84" s="10"/>
      <c r="BW84" s="10"/>
      <c r="BX84" s="10"/>
      <c r="BY84" s="10"/>
      <c r="BZ84" s="8"/>
      <c r="CB84" s="1" t="s">
        <v>94</v>
      </c>
    </row>
    <row r="85" spans="1:80" ht="63.75" customHeight="1" x14ac:dyDescent="0.2">
      <c r="A85" s="30">
        <v>1</v>
      </c>
      <c r="B85" s="30"/>
      <c r="C85" s="96" t="s">
        <v>96</v>
      </c>
      <c r="D85" s="76"/>
      <c r="E85" s="76"/>
      <c r="F85" s="76"/>
      <c r="G85" s="76"/>
      <c r="H85" s="76"/>
      <c r="I85" s="77"/>
      <c r="J85" s="56" t="s">
        <v>92</v>
      </c>
      <c r="K85" s="56"/>
      <c r="L85" s="56"/>
      <c r="M85" s="56"/>
      <c r="N85" s="56"/>
      <c r="O85" s="56" t="s">
        <v>97</v>
      </c>
      <c r="P85" s="56"/>
      <c r="Q85" s="56"/>
      <c r="R85" s="56"/>
      <c r="S85" s="56"/>
      <c r="T85" s="56"/>
      <c r="U85" s="56"/>
      <c r="V85" s="56"/>
      <c r="W85" s="56"/>
      <c r="X85" s="56"/>
      <c r="Y85" s="94">
        <v>7</v>
      </c>
      <c r="Z85" s="94"/>
      <c r="AA85" s="94"/>
      <c r="AB85" s="94"/>
      <c r="AC85" s="94"/>
      <c r="AD85" s="94">
        <v>0</v>
      </c>
      <c r="AE85" s="94"/>
      <c r="AF85" s="94"/>
      <c r="AG85" s="94"/>
      <c r="AH85" s="94"/>
      <c r="AI85" s="94">
        <f>Y85+AD85</f>
        <v>7</v>
      </c>
      <c r="AJ85" s="94"/>
      <c r="AK85" s="94"/>
      <c r="AL85" s="94"/>
      <c r="AM85" s="94"/>
      <c r="AN85" s="94">
        <v>7</v>
      </c>
      <c r="AO85" s="94"/>
      <c r="AP85" s="94"/>
      <c r="AQ85" s="94"/>
      <c r="AR85" s="94"/>
      <c r="AS85" s="94">
        <v>0</v>
      </c>
      <c r="AT85" s="94"/>
      <c r="AU85" s="94"/>
      <c r="AV85" s="94"/>
      <c r="AW85" s="94"/>
      <c r="AX85" s="95">
        <f>AN85+AS85</f>
        <v>7</v>
      </c>
      <c r="AY85" s="95"/>
      <c r="AZ85" s="95"/>
      <c r="BA85" s="95"/>
      <c r="BB85" s="95"/>
      <c r="BC85" s="95">
        <f>AN85-Y85</f>
        <v>0</v>
      </c>
      <c r="BD85" s="95"/>
      <c r="BE85" s="95"/>
      <c r="BF85" s="95"/>
      <c r="BG85" s="95"/>
      <c r="BH85" s="95">
        <f>AS85-AD85</f>
        <v>0</v>
      </c>
      <c r="BI85" s="95"/>
      <c r="BJ85" s="95"/>
      <c r="BK85" s="95"/>
      <c r="BL85" s="95"/>
      <c r="BM85" s="95">
        <f>BC85+BH85</f>
        <v>0</v>
      </c>
      <c r="BN85" s="95"/>
      <c r="BO85" s="95"/>
      <c r="BP85" s="95"/>
      <c r="BQ85" s="95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80" ht="38.25" customHeight="1" x14ac:dyDescent="0.2">
      <c r="A86" s="30">
        <v>1</v>
      </c>
      <c r="B86" s="30"/>
      <c r="C86" s="96" t="s">
        <v>98</v>
      </c>
      <c r="D86" s="76"/>
      <c r="E86" s="76"/>
      <c r="F86" s="76"/>
      <c r="G86" s="76"/>
      <c r="H86" s="76"/>
      <c r="I86" s="77"/>
      <c r="J86" s="56" t="s">
        <v>99</v>
      </c>
      <c r="K86" s="56"/>
      <c r="L86" s="56"/>
      <c r="M86" s="56"/>
      <c r="N86" s="56"/>
      <c r="O86" s="56" t="s">
        <v>97</v>
      </c>
      <c r="P86" s="56"/>
      <c r="Q86" s="56"/>
      <c r="R86" s="56"/>
      <c r="S86" s="56"/>
      <c r="T86" s="56"/>
      <c r="U86" s="56"/>
      <c r="V86" s="56"/>
      <c r="W86" s="56"/>
      <c r="X86" s="56"/>
      <c r="Y86" s="94">
        <v>0</v>
      </c>
      <c r="Z86" s="94"/>
      <c r="AA86" s="94"/>
      <c r="AB86" s="94"/>
      <c r="AC86" s="94"/>
      <c r="AD86" s="94">
        <v>0</v>
      </c>
      <c r="AE86" s="94"/>
      <c r="AF86" s="94"/>
      <c r="AG86" s="94"/>
      <c r="AH86" s="94"/>
      <c r="AI86" s="94">
        <f>Y86+AD86</f>
        <v>0</v>
      </c>
      <c r="AJ86" s="94"/>
      <c r="AK86" s="94"/>
      <c r="AL86" s="94"/>
      <c r="AM86" s="94"/>
      <c r="AN86" s="94">
        <v>0</v>
      </c>
      <c r="AO86" s="94"/>
      <c r="AP86" s="94"/>
      <c r="AQ86" s="94"/>
      <c r="AR86" s="94"/>
      <c r="AS86" s="94">
        <v>0</v>
      </c>
      <c r="AT86" s="94"/>
      <c r="AU86" s="94"/>
      <c r="AV86" s="94"/>
      <c r="AW86" s="94"/>
      <c r="AX86" s="95">
        <f>AN86+AS86</f>
        <v>0</v>
      </c>
      <c r="AY86" s="95"/>
      <c r="AZ86" s="95"/>
      <c r="BA86" s="95"/>
      <c r="BB86" s="95"/>
      <c r="BC86" s="95">
        <f>AN86-Y86</f>
        <v>0</v>
      </c>
      <c r="BD86" s="95"/>
      <c r="BE86" s="95"/>
      <c r="BF86" s="95"/>
      <c r="BG86" s="95"/>
      <c r="BH86" s="95">
        <f>AS86-AD86</f>
        <v>0</v>
      </c>
      <c r="BI86" s="95"/>
      <c r="BJ86" s="95"/>
      <c r="BK86" s="95"/>
      <c r="BL86" s="95"/>
      <c r="BM86" s="95">
        <f>BC86+BH86</f>
        <v>0</v>
      </c>
      <c r="BN86" s="95"/>
      <c r="BO86" s="95"/>
      <c r="BP86" s="95"/>
      <c r="BQ86" s="95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80" ht="76.5" customHeight="1" x14ac:dyDescent="0.2">
      <c r="A87" s="30">
        <v>1</v>
      </c>
      <c r="B87" s="30"/>
      <c r="C87" s="96" t="s">
        <v>100</v>
      </c>
      <c r="D87" s="76"/>
      <c r="E87" s="76"/>
      <c r="F87" s="76"/>
      <c r="G87" s="76"/>
      <c r="H87" s="76"/>
      <c r="I87" s="77"/>
      <c r="J87" s="56" t="s">
        <v>99</v>
      </c>
      <c r="K87" s="56"/>
      <c r="L87" s="56"/>
      <c r="M87" s="56"/>
      <c r="N87" s="56"/>
      <c r="O87" s="56" t="s">
        <v>97</v>
      </c>
      <c r="P87" s="56"/>
      <c r="Q87" s="56"/>
      <c r="R87" s="56"/>
      <c r="S87" s="56"/>
      <c r="T87" s="56"/>
      <c r="U87" s="56"/>
      <c r="V87" s="56"/>
      <c r="W87" s="56"/>
      <c r="X87" s="56"/>
      <c r="Y87" s="94">
        <v>5865</v>
      </c>
      <c r="Z87" s="94"/>
      <c r="AA87" s="94"/>
      <c r="AB87" s="94"/>
      <c r="AC87" s="94"/>
      <c r="AD87" s="94">
        <v>176818</v>
      </c>
      <c r="AE87" s="94"/>
      <c r="AF87" s="94"/>
      <c r="AG87" s="94"/>
      <c r="AH87" s="94"/>
      <c r="AI87" s="94">
        <f>Y87+AD87</f>
        <v>182683</v>
      </c>
      <c r="AJ87" s="94"/>
      <c r="AK87" s="94"/>
      <c r="AL87" s="94"/>
      <c r="AM87" s="94"/>
      <c r="AN87" s="94">
        <v>5865</v>
      </c>
      <c r="AO87" s="94"/>
      <c r="AP87" s="94"/>
      <c r="AQ87" s="94"/>
      <c r="AR87" s="94"/>
      <c r="AS87" s="94">
        <v>0</v>
      </c>
      <c r="AT87" s="94"/>
      <c r="AU87" s="94"/>
      <c r="AV87" s="94"/>
      <c r="AW87" s="94"/>
      <c r="AX87" s="95">
        <f>AN87+AS87</f>
        <v>5865</v>
      </c>
      <c r="AY87" s="95"/>
      <c r="AZ87" s="95"/>
      <c r="BA87" s="95"/>
      <c r="BB87" s="95"/>
      <c r="BC87" s="95">
        <f>AN87-Y87</f>
        <v>0</v>
      </c>
      <c r="BD87" s="95"/>
      <c r="BE87" s="95"/>
      <c r="BF87" s="95"/>
      <c r="BG87" s="95"/>
      <c r="BH87" s="95">
        <f>AS87-AD87</f>
        <v>-176818</v>
      </c>
      <c r="BI87" s="95"/>
      <c r="BJ87" s="95"/>
      <c r="BK87" s="95"/>
      <c r="BL87" s="95"/>
      <c r="BM87" s="95">
        <f>BC87+BH87</f>
        <v>-176818</v>
      </c>
      <c r="BN87" s="95"/>
      <c r="BO87" s="95"/>
      <c r="BP87" s="95"/>
      <c r="BQ87" s="95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80" ht="15.75" customHeight="1" x14ac:dyDescent="0.2">
      <c r="A88" s="30"/>
      <c r="B88" s="30"/>
      <c r="C88" s="96" t="s">
        <v>102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9"/>
      <c r="BR88" s="10"/>
      <c r="BS88" s="10"/>
      <c r="BT88" s="10"/>
      <c r="BU88" s="10"/>
      <c r="BV88" s="10"/>
      <c r="BW88" s="10"/>
      <c r="BX88" s="10"/>
      <c r="BY88" s="10"/>
      <c r="BZ88" s="8"/>
      <c r="CB88" s="1" t="s">
        <v>101</v>
      </c>
    </row>
    <row r="89" spans="1:80" ht="38.25" customHeight="1" x14ac:dyDescent="0.2">
      <c r="A89" s="30">
        <v>1</v>
      </c>
      <c r="B89" s="30"/>
      <c r="C89" s="96" t="s">
        <v>103</v>
      </c>
      <c r="D89" s="76"/>
      <c r="E89" s="76"/>
      <c r="F89" s="76"/>
      <c r="G89" s="76"/>
      <c r="H89" s="76"/>
      <c r="I89" s="77"/>
      <c r="J89" s="56" t="s">
        <v>99</v>
      </c>
      <c r="K89" s="56"/>
      <c r="L89" s="56"/>
      <c r="M89" s="56"/>
      <c r="N89" s="56"/>
      <c r="O89" s="56" t="s">
        <v>97</v>
      </c>
      <c r="P89" s="56"/>
      <c r="Q89" s="56"/>
      <c r="R89" s="56"/>
      <c r="S89" s="56"/>
      <c r="T89" s="56"/>
      <c r="U89" s="56"/>
      <c r="V89" s="56"/>
      <c r="W89" s="56"/>
      <c r="X89" s="56"/>
      <c r="Y89" s="94">
        <v>1000</v>
      </c>
      <c r="Z89" s="94"/>
      <c r="AA89" s="94"/>
      <c r="AB89" s="94"/>
      <c r="AC89" s="94"/>
      <c r="AD89" s="94">
        <v>31000</v>
      </c>
      <c r="AE89" s="94"/>
      <c r="AF89" s="94"/>
      <c r="AG89" s="94"/>
      <c r="AH89" s="94"/>
      <c r="AI89" s="94">
        <f>Y89+AD89</f>
        <v>32000</v>
      </c>
      <c r="AJ89" s="94"/>
      <c r="AK89" s="94"/>
      <c r="AL89" s="94"/>
      <c r="AM89" s="94"/>
      <c r="AN89" s="94">
        <v>1000</v>
      </c>
      <c r="AO89" s="94"/>
      <c r="AP89" s="94"/>
      <c r="AQ89" s="94"/>
      <c r="AR89" s="94"/>
      <c r="AS89" s="94">
        <v>0</v>
      </c>
      <c r="AT89" s="94"/>
      <c r="AU89" s="94"/>
      <c r="AV89" s="94"/>
      <c r="AW89" s="94"/>
      <c r="AX89" s="95">
        <f>AN89+AS89</f>
        <v>1000</v>
      </c>
      <c r="AY89" s="95"/>
      <c r="AZ89" s="95"/>
      <c r="BA89" s="95"/>
      <c r="BB89" s="95"/>
      <c r="BC89" s="95">
        <f>AN89-Y89</f>
        <v>0</v>
      </c>
      <c r="BD89" s="95"/>
      <c r="BE89" s="95"/>
      <c r="BF89" s="95"/>
      <c r="BG89" s="95"/>
      <c r="BH89" s="95">
        <f>AS89-AD89</f>
        <v>-31000</v>
      </c>
      <c r="BI89" s="95"/>
      <c r="BJ89" s="95"/>
      <c r="BK89" s="95"/>
      <c r="BL89" s="95"/>
      <c r="BM89" s="95">
        <f>BC89+BH89</f>
        <v>-31000</v>
      </c>
      <c r="BN89" s="95"/>
      <c r="BO89" s="95"/>
      <c r="BP89" s="95"/>
      <c r="BQ89" s="95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80" ht="15.75" customHeight="1" x14ac:dyDescent="0.2">
      <c r="A90" s="30"/>
      <c r="B90" s="30"/>
      <c r="C90" s="96" t="s">
        <v>105</v>
      </c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9"/>
      <c r="BR90" s="10"/>
      <c r="BS90" s="10"/>
      <c r="BT90" s="10"/>
      <c r="BU90" s="10"/>
      <c r="BV90" s="10"/>
      <c r="BW90" s="10"/>
      <c r="BX90" s="10"/>
      <c r="BY90" s="10"/>
      <c r="BZ90" s="8"/>
      <c r="CB90" s="1" t="s">
        <v>104</v>
      </c>
    </row>
    <row r="91" spans="1:80" ht="63.75" customHeight="1" x14ac:dyDescent="0.2">
      <c r="A91" s="30">
        <v>1</v>
      </c>
      <c r="B91" s="30"/>
      <c r="C91" s="96" t="s">
        <v>106</v>
      </c>
      <c r="D91" s="76"/>
      <c r="E91" s="76"/>
      <c r="F91" s="76"/>
      <c r="G91" s="76"/>
      <c r="H91" s="76"/>
      <c r="I91" s="77"/>
      <c r="J91" s="56" t="s">
        <v>99</v>
      </c>
      <c r="K91" s="56"/>
      <c r="L91" s="56"/>
      <c r="M91" s="56"/>
      <c r="N91" s="56"/>
      <c r="O91" s="56" t="s">
        <v>97</v>
      </c>
      <c r="P91" s="56"/>
      <c r="Q91" s="56"/>
      <c r="R91" s="56"/>
      <c r="S91" s="56"/>
      <c r="T91" s="56"/>
      <c r="U91" s="56"/>
      <c r="V91" s="56"/>
      <c r="W91" s="56"/>
      <c r="X91" s="56"/>
      <c r="Y91" s="94">
        <v>6700</v>
      </c>
      <c r="Z91" s="94"/>
      <c r="AA91" s="94"/>
      <c r="AB91" s="94"/>
      <c r="AC91" s="94"/>
      <c r="AD91" s="94">
        <v>0</v>
      </c>
      <c r="AE91" s="94"/>
      <c r="AF91" s="94"/>
      <c r="AG91" s="94"/>
      <c r="AH91" s="94"/>
      <c r="AI91" s="94">
        <f>Y91+AD91</f>
        <v>6700</v>
      </c>
      <c r="AJ91" s="94"/>
      <c r="AK91" s="94"/>
      <c r="AL91" s="94"/>
      <c r="AM91" s="94"/>
      <c r="AN91" s="94">
        <v>853</v>
      </c>
      <c r="AO91" s="94"/>
      <c r="AP91" s="94"/>
      <c r="AQ91" s="94"/>
      <c r="AR91" s="94"/>
      <c r="AS91" s="94">
        <v>0</v>
      </c>
      <c r="AT91" s="94"/>
      <c r="AU91" s="94"/>
      <c r="AV91" s="94"/>
      <c r="AW91" s="94"/>
      <c r="AX91" s="95">
        <f>AN91+AS91</f>
        <v>853</v>
      </c>
      <c r="AY91" s="95"/>
      <c r="AZ91" s="95"/>
      <c r="BA91" s="95"/>
      <c r="BB91" s="95"/>
      <c r="BC91" s="95">
        <f>AN91-Y91</f>
        <v>-5847</v>
      </c>
      <c r="BD91" s="95"/>
      <c r="BE91" s="95"/>
      <c r="BF91" s="95"/>
      <c r="BG91" s="95"/>
      <c r="BH91" s="95">
        <f>AS91-AD91</f>
        <v>0</v>
      </c>
      <c r="BI91" s="95"/>
      <c r="BJ91" s="95"/>
      <c r="BK91" s="95"/>
      <c r="BL91" s="95"/>
      <c r="BM91" s="95">
        <f>BC91+BH91</f>
        <v>-5847</v>
      </c>
      <c r="BN91" s="95"/>
      <c r="BO91" s="95"/>
      <c r="BP91" s="95"/>
      <c r="BQ91" s="95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80" ht="15.75" customHeight="1" x14ac:dyDescent="0.2">
      <c r="A92" s="30"/>
      <c r="B92" s="30"/>
      <c r="C92" s="96" t="s">
        <v>108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9"/>
      <c r="BR92" s="10"/>
      <c r="BS92" s="10"/>
      <c r="BT92" s="10"/>
      <c r="BU92" s="10"/>
      <c r="BV92" s="10"/>
      <c r="BW92" s="10"/>
      <c r="BX92" s="10"/>
      <c r="BY92" s="10"/>
      <c r="BZ92" s="8"/>
      <c r="CB92" s="1" t="s">
        <v>107</v>
      </c>
    </row>
    <row r="93" spans="1:80" ht="51" customHeight="1" x14ac:dyDescent="0.2">
      <c r="A93" s="30">
        <v>1</v>
      </c>
      <c r="B93" s="30"/>
      <c r="C93" s="96" t="s">
        <v>109</v>
      </c>
      <c r="D93" s="76"/>
      <c r="E93" s="76"/>
      <c r="F93" s="76"/>
      <c r="G93" s="76"/>
      <c r="H93" s="76"/>
      <c r="I93" s="77"/>
      <c r="J93" s="56" t="s">
        <v>99</v>
      </c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94">
        <v>0</v>
      </c>
      <c r="Z93" s="94"/>
      <c r="AA93" s="94"/>
      <c r="AB93" s="94"/>
      <c r="AC93" s="94"/>
      <c r="AD93" s="94">
        <v>27597</v>
      </c>
      <c r="AE93" s="94"/>
      <c r="AF93" s="94"/>
      <c r="AG93" s="94"/>
      <c r="AH93" s="94"/>
      <c r="AI93" s="94">
        <f>Y93+AD93</f>
        <v>27597</v>
      </c>
      <c r="AJ93" s="94"/>
      <c r="AK93" s="94"/>
      <c r="AL93" s="94"/>
      <c r="AM93" s="94"/>
      <c r="AN93" s="94">
        <v>0</v>
      </c>
      <c r="AO93" s="94"/>
      <c r="AP93" s="94"/>
      <c r="AQ93" s="94"/>
      <c r="AR93" s="94"/>
      <c r="AS93" s="94">
        <v>26000</v>
      </c>
      <c r="AT93" s="94"/>
      <c r="AU93" s="94"/>
      <c r="AV93" s="94"/>
      <c r="AW93" s="94"/>
      <c r="AX93" s="95">
        <f>AN93+AS93</f>
        <v>26000</v>
      </c>
      <c r="AY93" s="95"/>
      <c r="AZ93" s="95"/>
      <c r="BA93" s="95"/>
      <c r="BB93" s="95"/>
      <c r="BC93" s="95">
        <f>AN93-Y93</f>
        <v>0</v>
      </c>
      <c r="BD93" s="95"/>
      <c r="BE93" s="95"/>
      <c r="BF93" s="95"/>
      <c r="BG93" s="95"/>
      <c r="BH93" s="95">
        <f>AS93-AD93</f>
        <v>-1597</v>
      </c>
      <c r="BI93" s="95"/>
      <c r="BJ93" s="95"/>
      <c r="BK93" s="95"/>
      <c r="BL93" s="95"/>
      <c r="BM93" s="95">
        <f>BC93+BH93</f>
        <v>-1597</v>
      </c>
      <c r="BN93" s="95"/>
      <c r="BO93" s="95"/>
      <c r="BP93" s="95"/>
      <c r="BQ93" s="95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80" ht="15.75" customHeight="1" x14ac:dyDescent="0.2">
      <c r="A94" s="30"/>
      <c r="B94" s="30"/>
      <c r="C94" s="96" t="s">
        <v>102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9"/>
      <c r="BR94" s="10"/>
      <c r="BS94" s="10"/>
      <c r="BT94" s="10"/>
      <c r="BU94" s="10"/>
      <c r="BV94" s="10"/>
      <c r="BW94" s="10"/>
      <c r="BX94" s="10"/>
      <c r="BY94" s="10"/>
      <c r="BZ94" s="8"/>
      <c r="CB94" s="1" t="s">
        <v>110</v>
      </c>
    </row>
    <row r="95" spans="1:80" ht="102" customHeight="1" x14ac:dyDescent="0.2">
      <c r="A95" s="30">
        <v>1</v>
      </c>
      <c r="B95" s="30"/>
      <c r="C95" s="96" t="s">
        <v>111</v>
      </c>
      <c r="D95" s="76"/>
      <c r="E95" s="76"/>
      <c r="F95" s="76"/>
      <c r="G95" s="76"/>
      <c r="H95" s="76"/>
      <c r="I95" s="77"/>
      <c r="J95" s="56" t="s">
        <v>99</v>
      </c>
      <c r="K95" s="56"/>
      <c r="L95" s="56"/>
      <c r="M95" s="56"/>
      <c r="N95" s="56"/>
      <c r="O95" s="56" t="s">
        <v>97</v>
      </c>
      <c r="P95" s="56"/>
      <c r="Q95" s="56"/>
      <c r="R95" s="56"/>
      <c r="S95" s="56"/>
      <c r="T95" s="56"/>
      <c r="U95" s="56"/>
      <c r="V95" s="56"/>
      <c r="W95" s="56"/>
      <c r="X95" s="56"/>
      <c r="Y95" s="94">
        <v>0</v>
      </c>
      <c r="Z95" s="94"/>
      <c r="AA95" s="94"/>
      <c r="AB95" s="94"/>
      <c r="AC95" s="94"/>
      <c r="AD95" s="94">
        <v>92132</v>
      </c>
      <c r="AE95" s="94"/>
      <c r="AF95" s="94"/>
      <c r="AG95" s="94"/>
      <c r="AH95" s="94"/>
      <c r="AI95" s="94">
        <f>Y95+AD95</f>
        <v>92132</v>
      </c>
      <c r="AJ95" s="94"/>
      <c r="AK95" s="94"/>
      <c r="AL95" s="94"/>
      <c r="AM95" s="94"/>
      <c r="AN95" s="94">
        <v>0</v>
      </c>
      <c r="AO95" s="94"/>
      <c r="AP95" s="94"/>
      <c r="AQ95" s="94"/>
      <c r="AR95" s="94"/>
      <c r="AS95" s="94">
        <v>92132</v>
      </c>
      <c r="AT95" s="94"/>
      <c r="AU95" s="94"/>
      <c r="AV95" s="94"/>
      <c r="AW95" s="94"/>
      <c r="AX95" s="95">
        <f>AN95+AS95</f>
        <v>92132</v>
      </c>
      <c r="AY95" s="95"/>
      <c r="AZ95" s="95"/>
      <c r="BA95" s="95"/>
      <c r="BB95" s="95"/>
      <c r="BC95" s="95">
        <f>AN95-Y95</f>
        <v>0</v>
      </c>
      <c r="BD95" s="95"/>
      <c r="BE95" s="95"/>
      <c r="BF95" s="95"/>
      <c r="BG95" s="95"/>
      <c r="BH95" s="95">
        <f>AS95-AD95</f>
        <v>0</v>
      </c>
      <c r="BI95" s="95"/>
      <c r="BJ95" s="95"/>
      <c r="BK95" s="95"/>
      <c r="BL95" s="95"/>
      <c r="BM95" s="95">
        <f>BC95+BH95</f>
        <v>0</v>
      </c>
      <c r="BN95" s="95"/>
      <c r="BO95" s="95"/>
      <c r="BP95" s="95"/>
      <c r="BQ95" s="95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80" ht="76.5" customHeight="1" x14ac:dyDescent="0.2">
      <c r="A96" s="30">
        <v>2</v>
      </c>
      <c r="B96" s="30"/>
      <c r="C96" s="96" t="s">
        <v>112</v>
      </c>
      <c r="D96" s="76"/>
      <c r="E96" s="76"/>
      <c r="F96" s="76"/>
      <c r="G96" s="76"/>
      <c r="H96" s="76"/>
      <c r="I96" s="77"/>
      <c r="J96" s="56" t="s">
        <v>99</v>
      </c>
      <c r="K96" s="56"/>
      <c r="L96" s="56"/>
      <c r="M96" s="56"/>
      <c r="N96" s="56"/>
      <c r="O96" s="56" t="s">
        <v>97</v>
      </c>
      <c r="P96" s="56"/>
      <c r="Q96" s="56"/>
      <c r="R96" s="56"/>
      <c r="S96" s="56"/>
      <c r="T96" s="56"/>
      <c r="U96" s="56"/>
      <c r="V96" s="56"/>
      <c r="W96" s="56"/>
      <c r="X96" s="56"/>
      <c r="Y96" s="94">
        <v>3600</v>
      </c>
      <c r="Z96" s="94"/>
      <c r="AA96" s="94"/>
      <c r="AB96" s="94"/>
      <c r="AC96" s="94"/>
      <c r="AD96" s="94">
        <v>0</v>
      </c>
      <c r="AE96" s="94"/>
      <c r="AF96" s="94"/>
      <c r="AG96" s="94"/>
      <c r="AH96" s="94"/>
      <c r="AI96" s="94">
        <f>Y96+AD96</f>
        <v>3600</v>
      </c>
      <c r="AJ96" s="94"/>
      <c r="AK96" s="94"/>
      <c r="AL96" s="94"/>
      <c r="AM96" s="94"/>
      <c r="AN96" s="94">
        <v>3600</v>
      </c>
      <c r="AO96" s="94"/>
      <c r="AP96" s="94"/>
      <c r="AQ96" s="94"/>
      <c r="AR96" s="94"/>
      <c r="AS96" s="94">
        <v>0</v>
      </c>
      <c r="AT96" s="94"/>
      <c r="AU96" s="94"/>
      <c r="AV96" s="94"/>
      <c r="AW96" s="94"/>
      <c r="AX96" s="95">
        <f>AN96+AS96</f>
        <v>3600</v>
      </c>
      <c r="AY96" s="95"/>
      <c r="AZ96" s="95"/>
      <c r="BA96" s="95"/>
      <c r="BB96" s="95"/>
      <c r="BC96" s="95">
        <f>AN96-Y96</f>
        <v>0</v>
      </c>
      <c r="BD96" s="95"/>
      <c r="BE96" s="95"/>
      <c r="BF96" s="95"/>
      <c r="BG96" s="95"/>
      <c r="BH96" s="95">
        <f>AS96-AD96</f>
        <v>0</v>
      </c>
      <c r="BI96" s="95"/>
      <c r="BJ96" s="95"/>
      <c r="BK96" s="95"/>
      <c r="BL96" s="95"/>
      <c r="BM96" s="95">
        <f>BC96+BH96</f>
        <v>0</v>
      </c>
      <c r="BN96" s="95"/>
      <c r="BO96" s="95"/>
      <c r="BP96" s="95"/>
      <c r="BQ96" s="95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80" s="82" customFormat="1" ht="15.75" x14ac:dyDescent="0.2">
      <c r="A97" s="78">
        <v>0</v>
      </c>
      <c r="B97" s="78"/>
      <c r="C97" s="97" t="s">
        <v>113</v>
      </c>
      <c r="D97" s="80"/>
      <c r="E97" s="80"/>
      <c r="F97" s="80"/>
      <c r="G97" s="80"/>
      <c r="H97" s="80"/>
      <c r="I97" s="81"/>
      <c r="J97" s="87" t="s">
        <v>90</v>
      </c>
      <c r="K97" s="87"/>
      <c r="L97" s="87"/>
      <c r="M97" s="87"/>
      <c r="N97" s="87"/>
      <c r="O97" s="87" t="s">
        <v>90</v>
      </c>
      <c r="P97" s="87"/>
      <c r="Q97" s="87"/>
      <c r="R97" s="87"/>
      <c r="S97" s="87"/>
      <c r="T97" s="87"/>
      <c r="U97" s="87"/>
      <c r="V97" s="87"/>
      <c r="W97" s="87"/>
      <c r="X97" s="87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90"/>
      <c r="BS97" s="90"/>
      <c r="BT97" s="90"/>
      <c r="BU97" s="90"/>
      <c r="BV97" s="90"/>
      <c r="BW97" s="90"/>
      <c r="BX97" s="90"/>
      <c r="BY97" s="90"/>
      <c r="BZ97" s="91"/>
    </row>
    <row r="98" spans="1:80" ht="38.25" customHeight="1" x14ac:dyDescent="0.2">
      <c r="A98" s="30">
        <v>2</v>
      </c>
      <c r="B98" s="30"/>
      <c r="C98" s="96" t="s">
        <v>114</v>
      </c>
      <c r="D98" s="76"/>
      <c r="E98" s="76"/>
      <c r="F98" s="76"/>
      <c r="G98" s="76"/>
      <c r="H98" s="76"/>
      <c r="I98" s="77"/>
      <c r="J98" s="56" t="s">
        <v>92</v>
      </c>
      <c r="K98" s="56"/>
      <c r="L98" s="56"/>
      <c r="M98" s="56"/>
      <c r="N98" s="56"/>
      <c r="O98" s="56" t="s">
        <v>115</v>
      </c>
      <c r="P98" s="56"/>
      <c r="Q98" s="56"/>
      <c r="R98" s="56"/>
      <c r="S98" s="56"/>
      <c r="T98" s="56"/>
      <c r="U98" s="56"/>
      <c r="V98" s="56"/>
      <c r="W98" s="56"/>
      <c r="X98" s="56"/>
      <c r="Y98" s="94">
        <v>4000</v>
      </c>
      <c r="Z98" s="94"/>
      <c r="AA98" s="94"/>
      <c r="AB98" s="94"/>
      <c r="AC98" s="94"/>
      <c r="AD98" s="94">
        <v>0</v>
      </c>
      <c r="AE98" s="94"/>
      <c r="AF98" s="94"/>
      <c r="AG98" s="94"/>
      <c r="AH98" s="94"/>
      <c r="AI98" s="94">
        <f>Y98+AD98</f>
        <v>4000</v>
      </c>
      <c r="AJ98" s="94"/>
      <c r="AK98" s="94"/>
      <c r="AL98" s="94"/>
      <c r="AM98" s="94"/>
      <c r="AN98" s="94">
        <v>4000</v>
      </c>
      <c r="AO98" s="94"/>
      <c r="AP98" s="94"/>
      <c r="AQ98" s="94"/>
      <c r="AR98" s="94"/>
      <c r="AS98" s="94">
        <v>0</v>
      </c>
      <c r="AT98" s="94"/>
      <c r="AU98" s="94"/>
      <c r="AV98" s="94"/>
      <c r="AW98" s="94"/>
      <c r="AX98" s="95">
        <f>AN98+AS98</f>
        <v>4000</v>
      </c>
      <c r="AY98" s="95"/>
      <c r="AZ98" s="95"/>
      <c r="BA98" s="95"/>
      <c r="BB98" s="95"/>
      <c r="BC98" s="95">
        <f>AN98-Y98</f>
        <v>0</v>
      </c>
      <c r="BD98" s="95"/>
      <c r="BE98" s="95"/>
      <c r="BF98" s="95"/>
      <c r="BG98" s="95"/>
      <c r="BH98" s="95">
        <f>AS98-AD98</f>
        <v>0</v>
      </c>
      <c r="BI98" s="95"/>
      <c r="BJ98" s="95"/>
      <c r="BK98" s="95"/>
      <c r="BL98" s="95"/>
      <c r="BM98" s="95">
        <f>BC98+BH98</f>
        <v>0</v>
      </c>
      <c r="BN98" s="95"/>
      <c r="BO98" s="95"/>
      <c r="BP98" s="95"/>
      <c r="BQ98" s="95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80" ht="38.25" customHeight="1" x14ac:dyDescent="0.2">
      <c r="A99" s="30">
        <v>2</v>
      </c>
      <c r="B99" s="30"/>
      <c r="C99" s="96" t="s">
        <v>116</v>
      </c>
      <c r="D99" s="76"/>
      <c r="E99" s="76"/>
      <c r="F99" s="76"/>
      <c r="G99" s="76"/>
      <c r="H99" s="76"/>
      <c r="I99" s="77"/>
      <c r="J99" s="56" t="s">
        <v>92</v>
      </c>
      <c r="K99" s="56"/>
      <c r="L99" s="56"/>
      <c r="M99" s="56"/>
      <c r="N99" s="56"/>
      <c r="O99" s="56" t="s">
        <v>97</v>
      </c>
      <c r="P99" s="56"/>
      <c r="Q99" s="56"/>
      <c r="R99" s="56"/>
      <c r="S99" s="56"/>
      <c r="T99" s="56"/>
      <c r="U99" s="56"/>
      <c r="V99" s="56"/>
      <c r="W99" s="56"/>
      <c r="X99" s="56"/>
      <c r="Y99" s="94">
        <v>7</v>
      </c>
      <c r="Z99" s="94"/>
      <c r="AA99" s="94"/>
      <c r="AB99" s="94"/>
      <c r="AC99" s="94"/>
      <c r="AD99" s="94">
        <v>0</v>
      </c>
      <c r="AE99" s="94"/>
      <c r="AF99" s="94"/>
      <c r="AG99" s="94"/>
      <c r="AH99" s="94"/>
      <c r="AI99" s="94">
        <f>Y99+AD99</f>
        <v>7</v>
      </c>
      <c r="AJ99" s="94"/>
      <c r="AK99" s="94"/>
      <c r="AL99" s="94"/>
      <c r="AM99" s="94"/>
      <c r="AN99" s="94">
        <v>7</v>
      </c>
      <c r="AO99" s="94"/>
      <c r="AP99" s="94"/>
      <c r="AQ99" s="94"/>
      <c r="AR99" s="94"/>
      <c r="AS99" s="94">
        <v>0</v>
      </c>
      <c r="AT99" s="94"/>
      <c r="AU99" s="94"/>
      <c r="AV99" s="94"/>
      <c r="AW99" s="94"/>
      <c r="AX99" s="95">
        <f>AN99+AS99</f>
        <v>7</v>
      </c>
      <c r="AY99" s="95"/>
      <c r="AZ99" s="95"/>
      <c r="BA99" s="95"/>
      <c r="BB99" s="95"/>
      <c r="BC99" s="95">
        <f>AN99-Y99</f>
        <v>0</v>
      </c>
      <c r="BD99" s="95"/>
      <c r="BE99" s="95"/>
      <c r="BF99" s="95"/>
      <c r="BG99" s="95"/>
      <c r="BH99" s="95">
        <f>AS99-AD99</f>
        <v>0</v>
      </c>
      <c r="BI99" s="95"/>
      <c r="BJ99" s="95"/>
      <c r="BK99" s="95"/>
      <c r="BL99" s="95"/>
      <c r="BM99" s="95">
        <f>BC99+BH99</f>
        <v>0</v>
      </c>
      <c r="BN99" s="95"/>
      <c r="BO99" s="95"/>
      <c r="BP99" s="95"/>
      <c r="BQ99" s="95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80" ht="63.75" customHeight="1" x14ac:dyDescent="0.2">
      <c r="A100" s="30">
        <v>2</v>
      </c>
      <c r="B100" s="30"/>
      <c r="C100" s="96" t="s">
        <v>117</v>
      </c>
      <c r="D100" s="76"/>
      <c r="E100" s="76"/>
      <c r="F100" s="76"/>
      <c r="G100" s="76"/>
      <c r="H100" s="76"/>
      <c r="I100" s="77"/>
      <c r="J100" s="56" t="s">
        <v>92</v>
      </c>
      <c r="K100" s="56"/>
      <c r="L100" s="56"/>
      <c r="M100" s="56"/>
      <c r="N100" s="56"/>
      <c r="O100" s="93" t="s">
        <v>118</v>
      </c>
      <c r="P100" s="76"/>
      <c r="Q100" s="76"/>
      <c r="R100" s="76"/>
      <c r="S100" s="76"/>
      <c r="T100" s="76"/>
      <c r="U100" s="76"/>
      <c r="V100" s="76"/>
      <c r="W100" s="76"/>
      <c r="X100" s="77"/>
      <c r="Y100" s="94">
        <v>0</v>
      </c>
      <c r="Z100" s="94"/>
      <c r="AA100" s="94"/>
      <c r="AB100" s="94"/>
      <c r="AC100" s="94"/>
      <c r="AD100" s="94">
        <v>10</v>
      </c>
      <c r="AE100" s="94"/>
      <c r="AF100" s="94"/>
      <c r="AG100" s="94"/>
      <c r="AH100" s="94"/>
      <c r="AI100" s="94">
        <f>Y100+AD100</f>
        <v>10</v>
      </c>
      <c r="AJ100" s="94"/>
      <c r="AK100" s="94"/>
      <c r="AL100" s="94"/>
      <c r="AM100" s="94"/>
      <c r="AN100" s="94">
        <v>1</v>
      </c>
      <c r="AO100" s="94"/>
      <c r="AP100" s="94"/>
      <c r="AQ100" s="94"/>
      <c r="AR100" s="94"/>
      <c r="AS100" s="94">
        <v>0</v>
      </c>
      <c r="AT100" s="94"/>
      <c r="AU100" s="94"/>
      <c r="AV100" s="94"/>
      <c r="AW100" s="94"/>
      <c r="AX100" s="95">
        <f>AN100+AS100</f>
        <v>1</v>
      </c>
      <c r="AY100" s="95"/>
      <c r="AZ100" s="95"/>
      <c r="BA100" s="95"/>
      <c r="BB100" s="95"/>
      <c r="BC100" s="95">
        <f>AN100-Y100</f>
        <v>1</v>
      </c>
      <c r="BD100" s="95"/>
      <c r="BE100" s="95"/>
      <c r="BF100" s="95"/>
      <c r="BG100" s="95"/>
      <c r="BH100" s="95">
        <f>AS100-AD100</f>
        <v>-10</v>
      </c>
      <c r="BI100" s="95"/>
      <c r="BJ100" s="95"/>
      <c r="BK100" s="95"/>
      <c r="BL100" s="95"/>
      <c r="BM100" s="95">
        <f>BC100+BH100</f>
        <v>-9</v>
      </c>
      <c r="BN100" s="95"/>
      <c r="BO100" s="95"/>
      <c r="BP100" s="95"/>
      <c r="BQ100" s="95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80" ht="15.75" customHeight="1" x14ac:dyDescent="0.2">
      <c r="A101" s="30"/>
      <c r="B101" s="30"/>
      <c r="C101" s="96" t="s">
        <v>108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9"/>
      <c r="BR101" s="10"/>
      <c r="BS101" s="10"/>
      <c r="BT101" s="10"/>
      <c r="BU101" s="10"/>
      <c r="BV101" s="10"/>
      <c r="BW101" s="10"/>
      <c r="BX101" s="10"/>
      <c r="BY101" s="10"/>
      <c r="BZ101" s="8"/>
      <c r="CB101" s="1" t="s">
        <v>119</v>
      </c>
    </row>
    <row r="102" spans="1:80" ht="25.5" customHeight="1" x14ac:dyDescent="0.2">
      <c r="A102" s="30">
        <v>2</v>
      </c>
      <c r="B102" s="30"/>
      <c r="C102" s="96" t="s">
        <v>120</v>
      </c>
      <c r="D102" s="76"/>
      <c r="E102" s="76"/>
      <c r="F102" s="76"/>
      <c r="G102" s="76"/>
      <c r="H102" s="76"/>
      <c r="I102" s="77"/>
      <c r="J102" s="56" t="s">
        <v>92</v>
      </c>
      <c r="K102" s="56"/>
      <c r="L102" s="56"/>
      <c r="M102" s="56"/>
      <c r="N102" s="56"/>
      <c r="O102" s="93"/>
      <c r="P102" s="76"/>
      <c r="Q102" s="76"/>
      <c r="R102" s="76"/>
      <c r="S102" s="76"/>
      <c r="T102" s="76"/>
      <c r="U102" s="76"/>
      <c r="V102" s="76"/>
      <c r="W102" s="76"/>
      <c r="X102" s="77"/>
      <c r="Y102" s="94">
        <v>0</v>
      </c>
      <c r="Z102" s="94"/>
      <c r="AA102" s="94"/>
      <c r="AB102" s="94"/>
      <c r="AC102" s="94"/>
      <c r="AD102" s="94">
        <v>31</v>
      </c>
      <c r="AE102" s="94"/>
      <c r="AF102" s="94"/>
      <c r="AG102" s="94"/>
      <c r="AH102" s="94"/>
      <c r="AI102" s="94">
        <f>Y102+AD102</f>
        <v>31</v>
      </c>
      <c r="AJ102" s="94"/>
      <c r="AK102" s="94"/>
      <c r="AL102" s="94"/>
      <c r="AM102" s="94"/>
      <c r="AN102" s="94">
        <v>0</v>
      </c>
      <c r="AO102" s="94"/>
      <c r="AP102" s="94"/>
      <c r="AQ102" s="94"/>
      <c r="AR102" s="94"/>
      <c r="AS102" s="94">
        <v>0</v>
      </c>
      <c r="AT102" s="94"/>
      <c r="AU102" s="94"/>
      <c r="AV102" s="94"/>
      <c r="AW102" s="94"/>
      <c r="AX102" s="95">
        <f>AN102+AS102</f>
        <v>0</v>
      </c>
      <c r="AY102" s="95"/>
      <c r="AZ102" s="95"/>
      <c r="BA102" s="95"/>
      <c r="BB102" s="95"/>
      <c r="BC102" s="95">
        <f>AN102-Y102</f>
        <v>0</v>
      </c>
      <c r="BD102" s="95"/>
      <c r="BE102" s="95"/>
      <c r="BF102" s="95"/>
      <c r="BG102" s="95"/>
      <c r="BH102" s="95">
        <f>AS102-AD102</f>
        <v>-31</v>
      </c>
      <c r="BI102" s="95"/>
      <c r="BJ102" s="95"/>
      <c r="BK102" s="95"/>
      <c r="BL102" s="95"/>
      <c r="BM102" s="95">
        <f>BC102+BH102</f>
        <v>-31</v>
      </c>
      <c r="BN102" s="95"/>
      <c r="BO102" s="95"/>
      <c r="BP102" s="95"/>
      <c r="BQ102" s="95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80" ht="15.75" customHeight="1" x14ac:dyDescent="0.2">
      <c r="A103" s="30"/>
      <c r="B103" s="30"/>
      <c r="C103" s="96" t="s">
        <v>108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9"/>
      <c r="BR103" s="10"/>
      <c r="BS103" s="10"/>
      <c r="BT103" s="10"/>
      <c r="BU103" s="10"/>
      <c r="BV103" s="10"/>
      <c r="BW103" s="10"/>
      <c r="BX103" s="10"/>
      <c r="BY103" s="10"/>
      <c r="BZ103" s="8"/>
      <c r="CB103" s="1" t="s">
        <v>121</v>
      </c>
    </row>
    <row r="104" spans="1:80" ht="63.75" customHeight="1" x14ac:dyDescent="0.2">
      <c r="A104" s="30">
        <v>2</v>
      </c>
      <c r="B104" s="30"/>
      <c r="C104" s="96" t="s">
        <v>122</v>
      </c>
      <c r="D104" s="76"/>
      <c r="E104" s="76"/>
      <c r="F104" s="76"/>
      <c r="G104" s="76"/>
      <c r="H104" s="76"/>
      <c r="I104" s="77"/>
      <c r="J104" s="56" t="s">
        <v>92</v>
      </c>
      <c r="K104" s="56"/>
      <c r="L104" s="56"/>
      <c r="M104" s="56"/>
      <c r="N104" s="56"/>
      <c r="O104" s="93"/>
      <c r="P104" s="76"/>
      <c r="Q104" s="76"/>
      <c r="R104" s="76"/>
      <c r="S104" s="76"/>
      <c r="T104" s="76"/>
      <c r="U104" s="76"/>
      <c r="V104" s="76"/>
      <c r="W104" s="76"/>
      <c r="X104" s="77"/>
      <c r="Y104" s="94">
        <v>13</v>
      </c>
      <c r="Z104" s="94"/>
      <c r="AA104" s="94"/>
      <c r="AB104" s="94"/>
      <c r="AC104" s="94"/>
      <c r="AD104" s="94">
        <v>0</v>
      </c>
      <c r="AE104" s="94"/>
      <c r="AF104" s="94"/>
      <c r="AG104" s="94"/>
      <c r="AH104" s="94"/>
      <c r="AI104" s="94">
        <f>Y104+AD104</f>
        <v>13</v>
      </c>
      <c r="AJ104" s="94"/>
      <c r="AK104" s="94"/>
      <c r="AL104" s="94"/>
      <c r="AM104" s="94"/>
      <c r="AN104" s="94">
        <v>1</v>
      </c>
      <c r="AO104" s="94"/>
      <c r="AP104" s="94"/>
      <c r="AQ104" s="94"/>
      <c r="AR104" s="94"/>
      <c r="AS104" s="94">
        <v>0</v>
      </c>
      <c r="AT104" s="94"/>
      <c r="AU104" s="94"/>
      <c r="AV104" s="94"/>
      <c r="AW104" s="94"/>
      <c r="AX104" s="95">
        <f>AN104+AS104</f>
        <v>1</v>
      </c>
      <c r="AY104" s="95"/>
      <c r="AZ104" s="95"/>
      <c r="BA104" s="95"/>
      <c r="BB104" s="95"/>
      <c r="BC104" s="95">
        <f>AN104-Y104</f>
        <v>-12</v>
      </c>
      <c r="BD104" s="95"/>
      <c r="BE104" s="95"/>
      <c r="BF104" s="95"/>
      <c r="BG104" s="95"/>
      <c r="BH104" s="95">
        <f>AS104-AD104</f>
        <v>0</v>
      </c>
      <c r="BI104" s="95"/>
      <c r="BJ104" s="95"/>
      <c r="BK104" s="95"/>
      <c r="BL104" s="95"/>
      <c r="BM104" s="95">
        <f>BC104+BH104</f>
        <v>-12</v>
      </c>
      <c r="BN104" s="95"/>
      <c r="BO104" s="95"/>
      <c r="BP104" s="95"/>
      <c r="BQ104" s="95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80" ht="15.75" customHeight="1" x14ac:dyDescent="0.2">
      <c r="A105" s="30"/>
      <c r="B105" s="30"/>
      <c r="C105" s="96" t="s">
        <v>108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9"/>
      <c r="BR105" s="10"/>
      <c r="BS105" s="10"/>
      <c r="BT105" s="10"/>
      <c r="BU105" s="10"/>
      <c r="BV105" s="10"/>
      <c r="BW105" s="10"/>
      <c r="BX105" s="10"/>
      <c r="BY105" s="10"/>
      <c r="BZ105" s="8"/>
      <c r="CB105" s="1" t="s">
        <v>123</v>
      </c>
    </row>
    <row r="106" spans="1:80" ht="25.5" customHeight="1" x14ac:dyDescent="0.2">
      <c r="A106" s="30">
        <v>2</v>
      </c>
      <c r="B106" s="30"/>
      <c r="C106" s="96" t="s">
        <v>124</v>
      </c>
      <c r="D106" s="76"/>
      <c r="E106" s="76"/>
      <c r="F106" s="76"/>
      <c r="G106" s="76"/>
      <c r="H106" s="76"/>
      <c r="I106" s="77"/>
      <c r="J106" s="56" t="s">
        <v>92</v>
      </c>
      <c r="K106" s="56"/>
      <c r="L106" s="56"/>
      <c r="M106" s="56"/>
      <c r="N106" s="56"/>
      <c r="O106" s="93"/>
      <c r="P106" s="76"/>
      <c r="Q106" s="76"/>
      <c r="R106" s="76"/>
      <c r="S106" s="76"/>
      <c r="T106" s="76"/>
      <c r="U106" s="76"/>
      <c r="V106" s="76"/>
      <c r="W106" s="76"/>
      <c r="X106" s="77"/>
      <c r="Y106" s="94">
        <v>0</v>
      </c>
      <c r="Z106" s="94"/>
      <c r="AA106" s="94"/>
      <c r="AB106" s="94"/>
      <c r="AC106" s="94"/>
      <c r="AD106" s="94">
        <v>5</v>
      </c>
      <c r="AE106" s="94"/>
      <c r="AF106" s="94"/>
      <c r="AG106" s="94"/>
      <c r="AH106" s="94"/>
      <c r="AI106" s="94">
        <f>Y106+AD106</f>
        <v>5</v>
      </c>
      <c r="AJ106" s="94"/>
      <c r="AK106" s="94"/>
      <c r="AL106" s="94"/>
      <c r="AM106" s="94"/>
      <c r="AN106" s="94">
        <v>0</v>
      </c>
      <c r="AO106" s="94"/>
      <c r="AP106" s="94"/>
      <c r="AQ106" s="94"/>
      <c r="AR106" s="94"/>
      <c r="AS106" s="94">
        <v>5</v>
      </c>
      <c r="AT106" s="94"/>
      <c r="AU106" s="94"/>
      <c r="AV106" s="94"/>
      <c r="AW106" s="94"/>
      <c r="AX106" s="95">
        <f>AN106+AS106</f>
        <v>5</v>
      </c>
      <c r="AY106" s="95"/>
      <c r="AZ106" s="95"/>
      <c r="BA106" s="95"/>
      <c r="BB106" s="95"/>
      <c r="BC106" s="95">
        <f>AN106-Y106</f>
        <v>0</v>
      </c>
      <c r="BD106" s="95"/>
      <c r="BE106" s="95"/>
      <c r="BF106" s="95"/>
      <c r="BG106" s="95"/>
      <c r="BH106" s="95">
        <f>AS106-AD106</f>
        <v>0</v>
      </c>
      <c r="BI106" s="95"/>
      <c r="BJ106" s="95"/>
      <c r="BK106" s="95"/>
      <c r="BL106" s="95"/>
      <c r="BM106" s="95">
        <f>BC106+BH106</f>
        <v>0</v>
      </c>
      <c r="BN106" s="95"/>
      <c r="BO106" s="95"/>
      <c r="BP106" s="95"/>
      <c r="BQ106" s="95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80" ht="51" customHeight="1" x14ac:dyDescent="0.2">
      <c r="A107" s="30">
        <v>2</v>
      </c>
      <c r="B107" s="30"/>
      <c r="C107" s="96" t="s">
        <v>125</v>
      </c>
      <c r="D107" s="76"/>
      <c r="E107" s="76"/>
      <c r="F107" s="76"/>
      <c r="G107" s="76"/>
      <c r="H107" s="76"/>
      <c r="I107" s="77"/>
      <c r="J107" s="56" t="s">
        <v>92</v>
      </c>
      <c r="K107" s="56"/>
      <c r="L107" s="56"/>
      <c r="M107" s="56"/>
      <c r="N107" s="56"/>
      <c r="O107" s="93" t="s">
        <v>97</v>
      </c>
      <c r="P107" s="76"/>
      <c r="Q107" s="76"/>
      <c r="R107" s="76"/>
      <c r="S107" s="76"/>
      <c r="T107" s="76"/>
      <c r="U107" s="76"/>
      <c r="V107" s="76"/>
      <c r="W107" s="76"/>
      <c r="X107" s="77"/>
      <c r="Y107" s="94">
        <v>0</v>
      </c>
      <c r="Z107" s="94"/>
      <c r="AA107" s="94"/>
      <c r="AB107" s="94"/>
      <c r="AC107" s="94"/>
      <c r="AD107" s="94">
        <v>1</v>
      </c>
      <c r="AE107" s="94"/>
      <c r="AF107" s="94"/>
      <c r="AG107" s="94"/>
      <c r="AH107" s="94"/>
      <c r="AI107" s="94">
        <f>Y107+AD107</f>
        <v>1</v>
      </c>
      <c r="AJ107" s="94"/>
      <c r="AK107" s="94"/>
      <c r="AL107" s="94"/>
      <c r="AM107" s="94"/>
      <c r="AN107" s="94">
        <v>0</v>
      </c>
      <c r="AO107" s="94"/>
      <c r="AP107" s="94"/>
      <c r="AQ107" s="94"/>
      <c r="AR107" s="94"/>
      <c r="AS107" s="94">
        <v>1</v>
      </c>
      <c r="AT107" s="94"/>
      <c r="AU107" s="94"/>
      <c r="AV107" s="94"/>
      <c r="AW107" s="94"/>
      <c r="AX107" s="95">
        <f>AN107+AS107</f>
        <v>1</v>
      </c>
      <c r="AY107" s="95"/>
      <c r="AZ107" s="95"/>
      <c r="BA107" s="95"/>
      <c r="BB107" s="95"/>
      <c r="BC107" s="95">
        <f>AN107-Y107</f>
        <v>0</v>
      </c>
      <c r="BD107" s="95"/>
      <c r="BE107" s="95"/>
      <c r="BF107" s="95"/>
      <c r="BG107" s="95"/>
      <c r="BH107" s="95">
        <f>AS107-AD107</f>
        <v>0</v>
      </c>
      <c r="BI107" s="95"/>
      <c r="BJ107" s="95"/>
      <c r="BK107" s="95"/>
      <c r="BL107" s="95"/>
      <c r="BM107" s="95">
        <f>BC107+BH107</f>
        <v>0</v>
      </c>
      <c r="BN107" s="95"/>
      <c r="BO107" s="95"/>
      <c r="BP107" s="95"/>
      <c r="BQ107" s="95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80" ht="38.25" customHeight="1" x14ac:dyDescent="0.2">
      <c r="A108" s="30">
        <v>3</v>
      </c>
      <c r="B108" s="30"/>
      <c r="C108" s="96" t="s">
        <v>126</v>
      </c>
      <c r="D108" s="76"/>
      <c r="E108" s="76"/>
      <c r="F108" s="76"/>
      <c r="G108" s="76"/>
      <c r="H108" s="76"/>
      <c r="I108" s="77"/>
      <c r="J108" s="56" t="s">
        <v>92</v>
      </c>
      <c r="K108" s="56"/>
      <c r="L108" s="56"/>
      <c r="M108" s="56"/>
      <c r="N108" s="56"/>
      <c r="O108" s="93" t="s">
        <v>115</v>
      </c>
      <c r="P108" s="76"/>
      <c r="Q108" s="76"/>
      <c r="R108" s="76"/>
      <c r="S108" s="76"/>
      <c r="T108" s="76"/>
      <c r="U108" s="76"/>
      <c r="V108" s="76"/>
      <c r="W108" s="76"/>
      <c r="X108" s="77"/>
      <c r="Y108" s="94">
        <v>727</v>
      </c>
      <c r="Z108" s="94"/>
      <c r="AA108" s="94"/>
      <c r="AB108" s="94"/>
      <c r="AC108" s="94"/>
      <c r="AD108" s="94">
        <v>0</v>
      </c>
      <c r="AE108" s="94"/>
      <c r="AF108" s="94"/>
      <c r="AG108" s="94"/>
      <c r="AH108" s="94"/>
      <c r="AI108" s="94">
        <f>Y108+AD108</f>
        <v>727</v>
      </c>
      <c r="AJ108" s="94"/>
      <c r="AK108" s="94"/>
      <c r="AL108" s="94"/>
      <c r="AM108" s="94"/>
      <c r="AN108" s="94">
        <v>727</v>
      </c>
      <c r="AO108" s="94"/>
      <c r="AP108" s="94"/>
      <c r="AQ108" s="94"/>
      <c r="AR108" s="94"/>
      <c r="AS108" s="94">
        <v>0</v>
      </c>
      <c r="AT108" s="94"/>
      <c r="AU108" s="94"/>
      <c r="AV108" s="94"/>
      <c r="AW108" s="94"/>
      <c r="AX108" s="95">
        <f>AN108+AS108</f>
        <v>727</v>
      </c>
      <c r="AY108" s="95"/>
      <c r="AZ108" s="95"/>
      <c r="BA108" s="95"/>
      <c r="BB108" s="95"/>
      <c r="BC108" s="95">
        <f>AN108-Y108</f>
        <v>0</v>
      </c>
      <c r="BD108" s="95"/>
      <c r="BE108" s="95"/>
      <c r="BF108" s="95"/>
      <c r="BG108" s="95"/>
      <c r="BH108" s="95">
        <f>AS108-AD108</f>
        <v>0</v>
      </c>
      <c r="BI108" s="95"/>
      <c r="BJ108" s="95"/>
      <c r="BK108" s="95"/>
      <c r="BL108" s="95"/>
      <c r="BM108" s="95">
        <f>BC108+BH108</f>
        <v>0</v>
      </c>
      <c r="BN108" s="95"/>
      <c r="BO108" s="95"/>
      <c r="BP108" s="95"/>
      <c r="BQ108" s="95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80" ht="63.75" customHeight="1" x14ac:dyDescent="0.2">
      <c r="A109" s="30">
        <v>3</v>
      </c>
      <c r="B109" s="30"/>
      <c r="C109" s="96" t="s">
        <v>127</v>
      </c>
      <c r="D109" s="76"/>
      <c r="E109" s="76"/>
      <c r="F109" s="76"/>
      <c r="G109" s="76"/>
      <c r="H109" s="76"/>
      <c r="I109" s="77"/>
      <c r="J109" s="56" t="s">
        <v>92</v>
      </c>
      <c r="K109" s="56"/>
      <c r="L109" s="56"/>
      <c r="M109" s="56"/>
      <c r="N109" s="56"/>
      <c r="O109" s="93"/>
      <c r="P109" s="76"/>
      <c r="Q109" s="76"/>
      <c r="R109" s="76"/>
      <c r="S109" s="76"/>
      <c r="T109" s="76"/>
      <c r="U109" s="76"/>
      <c r="V109" s="76"/>
      <c r="W109" s="76"/>
      <c r="X109" s="77"/>
      <c r="Y109" s="94">
        <v>7</v>
      </c>
      <c r="Z109" s="94"/>
      <c r="AA109" s="94"/>
      <c r="AB109" s="94"/>
      <c r="AC109" s="94"/>
      <c r="AD109" s="94">
        <v>0</v>
      </c>
      <c r="AE109" s="94"/>
      <c r="AF109" s="94"/>
      <c r="AG109" s="94"/>
      <c r="AH109" s="94"/>
      <c r="AI109" s="94">
        <f>Y109+AD109</f>
        <v>7</v>
      </c>
      <c r="AJ109" s="94"/>
      <c r="AK109" s="94"/>
      <c r="AL109" s="94"/>
      <c r="AM109" s="94"/>
      <c r="AN109" s="94">
        <v>7</v>
      </c>
      <c r="AO109" s="94"/>
      <c r="AP109" s="94"/>
      <c r="AQ109" s="94"/>
      <c r="AR109" s="94"/>
      <c r="AS109" s="94">
        <v>0</v>
      </c>
      <c r="AT109" s="94"/>
      <c r="AU109" s="94"/>
      <c r="AV109" s="94"/>
      <c r="AW109" s="94"/>
      <c r="AX109" s="95">
        <f>AN109+AS109</f>
        <v>7</v>
      </c>
      <c r="AY109" s="95"/>
      <c r="AZ109" s="95"/>
      <c r="BA109" s="95"/>
      <c r="BB109" s="95"/>
      <c r="BC109" s="95">
        <f>AN109-Y109</f>
        <v>0</v>
      </c>
      <c r="BD109" s="95"/>
      <c r="BE109" s="95"/>
      <c r="BF109" s="95"/>
      <c r="BG109" s="95"/>
      <c r="BH109" s="95">
        <f>AS109-AD109</f>
        <v>0</v>
      </c>
      <c r="BI109" s="95"/>
      <c r="BJ109" s="95"/>
      <c r="BK109" s="95"/>
      <c r="BL109" s="95"/>
      <c r="BM109" s="95">
        <f>BC109+BH109</f>
        <v>0</v>
      </c>
      <c r="BN109" s="95"/>
      <c r="BO109" s="95"/>
      <c r="BP109" s="95"/>
      <c r="BQ109" s="95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80" s="82" customFormat="1" ht="15.75" x14ac:dyDescent="0.2">
      <c r="A110" s="78">
        <v>0</v>
      </c>
      <c r="B110" s="78"/>
      <c r="C110" s="97" t="s">
        <v>128</v>
      </c>
      <c r="D110" s="80"/>
      <c r="E110" s="80"/>
      <c r="F110" s="80"/>
      <c r="G110" s="80"/>
      <c r="H110" s="80"/>
      <c r="I110" s="81"/>
      <c r="J110" s="87" t="s">
        <v>90</v>
      </c>
      <c r="K110" s="87"/>
      <c r="L110" s="87"/>
      <c r="M110" s="87"/>
      <c r="N110" s="87"/>
      <c r="O110" s="92" t="s">
        <v>90</v>
      </c>
      <c r="P110" s="80"/>
      <c r="Q110" s="80"/>
      <c r="R110" s="80"/>
      <c r="S110" s="80"/>
      <c r="T110" s="80"/>
      <c r="U110" s="80"/>
      <c r="V110" s="80"/>
      <c r="W110" s="80"/>
      <c r="X110" s="81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90"/>
      <c r="BS110" s="90"/>
      <c r="BT110" s="90"/>
      <c r="BU110" s="90"/>
      <c r="BV110" s="90"/>
      <c r="BW110" s="90"/>
      <c r="BX110" s="90"/>
      <c r="BY110" s="90"/>
      <c r="BZ110" s="91"/>
    </row>
    <row r="111" spans="1:80" ht="51" customHeight="1" x14ac:dyDescent="0.2">
      <c r="A111" s="30">
        <v>3</v>
      </c>
      <c r="B111" s="30"/>
      <c r="C111" s="96" t="s">
        <v>129</v>
      </c>
      <c r="D111" s="76"/>
      <c r="E111" s="76"/>
      <c r="F111" s="76"/>
      <c r="G111" s="76"/>
      <c r="H111" s="76"/>
      <c r="I111" s="77"/>
      <c r="J111" s="56" t="s">
        <v>99</v>
      </c>
      <c r="K111" s="56"/>
      <c r="L111" s="56"/>
      <c r="M111" s="56"/>
      <c r="N111" s="56"/>
      <c r="O111" s="93" t="s">
        <v>118</v>
      </c>
      <c r="P111" s="76"/>
      <c r="Q111" s="76"/>
      <c r="R111" s="76"/>
      <c r="S111" s="76"/>
      <c r="T111" s="76"/>
      <c r="U111" s="76"/>
      <c r="V111" s="76"/>
      <c r="W111" s="76"/>
      <c r="X111" s="77"/>
      <c r="Y111" s="94">
        <v>0</v>
      </c>
      <c r="Z111" s="94"/>
      <c r="AA111" s="94"/>
      <c r="AB111" s="94"/>
      <c r="AC111" s="94"/>
      <c r="AD111" s="94">
        <v>0</v>
      </c>
      <c r="AE111" s="94"/>
      <c r="AF111" s="94"/>
      <c r="AG111" s="94"/>
      <c r="AH111" s="94"/>
      <c r="AI111" s="94">
        <f>Y111+AD111</f>
        <v>0</v>
      </c>
      <c r="AJ111" s="94"/>
      <c r="AK111" s="94"/>
      <c r="AL111" s="94"/>
      <c r="AM111" s="94"/>
      <c r="AN111" s="94">
        <v>0</v>
      </c>
      <c r="AO111" s="94"/>
      <c r="AP111" s="94"/>
      <c r="AQ111" s="94"/>
      <c r="AR111" s="94"/>
      <c r="AS111" s="94">
        <v>0</v>
      </c>
      <c r="AT111" s="94"/>
      <c r="AU111" s="94"/>
      <c r="AV111" s="94"/>
      <c r="AW111" s="94"/>
      <c r="AX111" s="95">
        <f>AN111+AS111</f>
        <v>0</v>
      </c>
      <c r="AY111" s="95"/>
      <c r="AZ111" s="95"/>
      <c r="BA111" s="95"/>
      <c r="BB111" s="95"/>
      <c r="BC111" s="95">
        <f>AN111-Y111</f>
        <v>0</v>
      </c>
      <c r="BD111" s="95"/>
      <c r="BE111" s="95"/>
      <c r="BF111" s="95"/>
      <c r="BG111" s="95"/>
      <c r="BH111" s="95">
        <f>AS111-AD111</f>
        <v>0</v>
      </c>
      <c r="BI111" s="95"/>
      <c r="BJ111" s="95"/>
      <c r="BK111" s="95"/>
      <c r="BL111" s="95"/>
      <c r="BM111" s="95">
        <f>BC111+BH111</f>
        <v>0</v>
      </c>
      <c r="BN111" s="95"/>
      <c r="BO111" s="95"/>
      <c r="BP111" s="95"/>
      <c r="BQ111" s="95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80" ht="76.5" customHeight="1" x14ac:dyDescent="0.2">
      <c r="A112" s="30">
        <v>3</v>
      </c>
      <c r="B112" s="30"/>
      <c r="C112" s="96" t="s">
        <v>130</v>
      </c>
      <c r="D112" s="76"/>
      <c r="E112" s="76"/>
      <c r="F112" s="76"/>
      <c r="G112" s="76"/>
      <c r="H112" s="76"/>
      <c r="I112" s="77"/>
      <c r="J112" s="56" t="s">
        <v>99</v>
      </c>
      <c r="K112" s="56"/>
      <c r="L112" s="56"/>
      <c r="M112" s="56"/>
      <c r="N112" s="56"/>
      <c r="O112" s="93" t="s">
        <v>118</v>
      </c>
      <c r="P112" s="76"/>
      <c r="Q112" s="76"/>
      <c r="R112" s="76"/>
      <c r="S112" s="76"/>
      <c r="T112" s="76"/>
      <c r="U112" s="76"/>
      <c r="V112" s="76"/>
      <c r="W112" s="76"/>
      <c r="X112" s="77"/>
      <c r="Y112" s="94">
        <v>5230</v>
      </c>
      <c r="Z112" s="94"/>
      <c r="AA112" s="94"/>
      <c r="AB112" s="94"/>
      <c r="AC112" s="94"/>
      <c r="AD112" s="94">
        <v>17681.8</v>
      </c>
      <c r="AE112" s="94"/>
      <c r="AF112" s="94"/>
      <c r="AG112" s="94"/>
      <c r="AH112" s="94"/>
      <c r="AI112" s="94">
        <f>Y112+AD112</f>
        <v>22911.8</v>
      </c>
      <c r="AJ112" s="94"/>
      <c r="AK112" s="94"/>
      <c r="AL112" s="94"/>
      <c r="AM112" s="94"/>
      <c r="AN112" s="94">
        <v>5230</v>
      </c>
      <c r="AO112" s="94"/>
      <c r="AP112" s="94"/>
      <c r="AQ112" s="94"/>
      <c r="AR112" s="94"/>
      <c r="AS112" s="94">
        <v>0</v>
      </c>
      <c r="AT112" s="94"/>
      <c r="AU112" s="94"/>
      <c r="AV112" s="94"/>
      <c r="AW112" s="94"/>
      <c r="AX112" s="95">
        <f>AN112+AS112</f>
        <v>5230</v>
      </c>
      <c r="AY112" s="95"/>
      <c r="AZ112" s="95"/>
      <c r="BA112" s="95"/>
      <c r="BB112" s="95"/>
      <c r="BC112" s="95">
        <f>AN112-Y112</f>
        <v>0</v>
      </c>
      <c r="BD112" s="95"/>
      <c r="BE112" s="95"/>
      <c r="BF112" s="95"/>
      <c r="BG112" s="95"/>
      <c r="BH112" s="95">
        <f>AS112-AD112</f>
        <v>-17681.8</v>
      </c>
      <c r="BI112" s="95"/>
      <c r="BJ112" s="95"/>
      <c r="BK112" s="95"/>
      <c r="BL112" s="95"/>
      <c r="BM112" s="95">
        <f>BC112+BH112</f>
        <v>-17681.8</v>
      </c>
      <c r="BN112" s="95"/>
      <c r="BO112" s="95"/>
      <c r="BP112" s="95"/>
      <c r="BQ112" s="95"/>
      <c r="BR112" s="10"/>
      <c r="BS112" s="10"/>
      <c r="BT112" s="10"/>
      <c r="BU112" s="10"/>
      <c r="BV112" s="10"/>
      <c r="BW112" s="10"/>
      <c r="BX112" s="10"/>
      <c r="BY112" s="10"/>
      <c r="BZ112" s="8"/>
    </row>
    <row r="113" spans="1:80" ht="15.75" customHeight="1" x14ac:dyDescent="0.2">
      <c r="A113" s="30"/>
      <c r="B113" s="30"/>
      <c r="C113" s="96" t="s">
        <v>108</v>
      </c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9"/>
      <c r="BR113" s="10"/>
      <c r="BS113" s="10"/>
      <c r="BT113" s="10"/>
      <c r="BU113" s="10"/>
      <c r="BV113" s="10"/>
      <c r="BW113" s="10"/>
      <c r="BX113" s="10"/>
      <c r="BY113" s="10"/>
      <c r="BZ113" s="8"/>
      <c r="CB113" s="1" t="s">
        <v>131</v>
      </c>
    </row>
    <row r="114" spans="1:80" ht="25.5" customHeight="1" x14ac:dyDescent="0.2">
      <c r="A114" s="30">
        <v>3</v>
      </c>
      <c r="B114" s="30"/>
      <c r="C114" s="96" t="s">
        <v>132</v>
      </c>
      <c r="D114" s="76"/>
      <c r="E114" s="76"/>
      <c r="F114" s="76"/>
      <c r="G114" s="76"/>
      <c r="H114" s="76"/>
      <c r="I114" s="77"/>
      <c r="J114" s="56" t="s">
        <v>99</v>
      </c>
      <c r="K114" s="56"/>
      <c r="L114" s="56"/>
      <c r="M114" s="56"/>
      <c r="N114" s="56"/>
      <c r="O114" s="93" t="s">
        <v>118</v>
      </c>
      <c r="P114" s="76"/>
      <c r="Q114" s="76"/>
      <c r="R114" s="76"/>
      <c r="S114" s="76"/>
      <c r="T114" s="76"/>
      <c r="U114" s="76"/>
      <c r="V114" s="76"/>
      <c r="W114" s="76"/>
      <c r="X114" s="77"/>
      <c r="Y114" s="94">
        <v>0</v>
      </c>
      <c r="Z114" s="94"/>
      <c r="AA114" s="94"/>
      <c r="AB114" s="94"/>
      <c r="AC114" s="94"/>
      <c r="AD114" s="94">
        <v>1000</v>
      </c>
      <c r="AE114" s="94"/>
      <c r="AF114" s="94"/>
      <c r="AG114" s="94"/>
      <c r="AH114" s="94"/>
      <c r="AI114" s="94">
        <f>Y114+AD114</f>
        <v>1000</v>
      </c>
      <c r="AJ114" s="94"/>
      <c r="AK114" s="94"/>
      <c r="AL114" s="94"/>
      <c r="AM114" s="94"/>
      <c r="AN114" s="94">
        <v>0</v>
      </c>
      <c r="AO114" s="94"/>
      <c r="AP114" s="94"/>
      <c r="AQ114" s="94"/>
      <c r="AR114" s="94"/>
      <c r="AS114" s="94">
        <v>0</v>
      </c>
      <c r="AT114" s="94"/>
      <c r="AU114" s="94"/>
      <c r="AV114" s="94"/>
      <c r="AW114" s="94"/>
      <c r="AX114" s="95">
        <f>AN114+AS114</f>
        <v>0</v>
      </c>
      <c r="AY114" s="95"/>
      <c r="AZ114" s="95"/>
      <c r="BA114" s="95"/>
      <c r="BB114" s="95"/>
      <c r="BC114" s="95">
        <f>AN114-Y114</f>
        <v>0</v>
      </c>
      <c r="BD114" s="95"/>
      <c r="BE114" s="95"/>
      <c r="BF114" s="95"/>
      <c r="BG114" s="95"/>
      <c r="BH114" s="95">
        <f>AS114-AD114</f>
        <v>-1000</v>
      </c>
      <c r="BI114" s="95"/>
      <c r="BJ114" s="95"/>
      <c r="BK114" s="95"/>
      <c r="BL114" s="95"/>
      <c r="BM114" s="95">
        <f>BC114+BH114</f>
        <v>-1000</v>
      </c>
      <c r="BN114" s="95"/>
      <c r="BO114" s="95"/>
      <c r="BP114" s="95"/>
      <c r="BQ114" s="95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80" ht="15.75" customHeight="1" x14ac:dyDescent="0.2">
      <c r="A115" s="30"/>
      <c r="B115" s="30"/>
      <c r="C115" s="96" t="s">
        <v>108</v>
      </c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9"/>
      <c r="BR115" s="10"/>
      <c r="BS115" s="10"/>
      <c r="BT115" s="10"/>
      <c r="BU115" s="10"/>
      <c r="BV115" s="10"/>
      <c r="BW115" s="10"/>
      <c r="BX115" s="10"/>
      <c r="BY115" s="10"/>
      <c r="BZ115" s="8"/>
      <c r="CB115" s="1" t="s">
        <v>133</v>
      </c>
    </row>
    <row r="116" spans="1:80" ht="76.5" customHeight="1" x14ac:dyDescent="0.2">
      <c r="A116" s="30">
        <v>3</v>
      </c>
      <c r="B116" s="30"/>
      <c r="C116" s="96" t="s">
        <v>134</v>
      </c>
      <c r="D116" s="76"/>
      <c r="E116" s="76"/>
      <c r="F116" s="76"/>
      <c r="G116" s="76"/>
      <c r="H116" s="76"/>
      <c r="I116" s="77"/>
      <c r="J116" s="56" t="s">
        <v>99</v>
      </c>
      <c r="K116" s="56"/>
      <c r="L116" s="56"/>
      <c r="M116" s="56"/>
      <c r="N116" s="56"/>
      <c r="O116" s="93" t="s">
        <v>118</v>
      </c>
      <c r="P116" s="76"/>
      <c r="Q116" s="76"/>
      <c r="R116" s="76"/>
      <c r="S116" s="76"/>
      <c r="T116" s="76"/>
      <c r="U116" s="76"/>
      <c r="V116" s="76"/>
      <c r="W116" s="76"/>
      <c r="X116" s="77"/>
      <c r="Y116" s="94">
        <v>515.38</v>
      </c>
      <c r="Z116" s="94"/>
      <c r="AA116" s="94"/>
      <c r="AB116" s="94"/>
      <c r="AC116" s="94"/>
      <c r="AD116" s="94">
        <v>0</v>
      </c>
      <c r="AE116" s="94"/>
      <c r="AF116" s="94"/>
      <c r="AG116" s="94"/>
      <c r="AH116" s="94"/>
      <c r="AI116" s="94">
        <f>Y116+AD116</f>
        <v>515.38</v>
      </c>
      <c r="AJ116" s="94"/>
      <c r="AK116" s="94"/>
      <c r="AL116" s="94"/>
      <c r="AM116" s="94"/>
      <c r="AN116" s="94">
        <v>853</v>
      </c>
      <c r="AO116" s="94"/>
      <c r="AP116" s="94"/>
      <c r="AQ116" s="94"/>
      <c r="AR116" s="94"/>
      <c r="AS116" s="94">
        <v>0</v>
      </c>
      <c r="AT116" s="94"/>
      <c r="AU116" s="94"/>
      <c r="AV116" s="94"/>
      <c r="AW116" s="94"/>
      <c r="AX116" s="95">
        <f>AN116+AS116</f>
        <v>853</v>
      </c>
      <c r="AY116" s="95"/>
      <c r="AZ116" s="95"/>
      <c r="BA116" s="95"/>
      <c r="BB116" s="95"/>
      <c r="BC116" s="95">
        <f>AN116-Y116</f>
        <v>337.62</v>
      </c>
      <c r="BD116" s="95"/>
      <c r="BE116" s="95"/>
      <c r="BF116" s="95"/>
      <c r="BG116" s="95"/>
      <c r="BH116" s="95">
        <f>AS116-AD116</f>
        <v>0</v>
      </c>
      <c r="BI116" s="95"/>
      <c r="BJ116" s="95"/>
      <c r="BK116" s="95"/>
      <c r="BL116" s="95"/>
      <c r="BM116" s="95">
        <f>BC116+BH116</f>
        <v>337.62</v>
      </c>
      <c r="BN116" s="95"/>
      <c r="BO116" s="95"/>
      <c r="BP116" s="95"/>
      <c r="BQ116" s="95"/>
      <c r="BR116" s="10"/>
      <c r="BS116" s="10"/>
      <c r="BT116" s="10"/>
      <c r="BU116" s="10"/>
      <c r="BV116" s="10"/>
      <c r="BW116" s="10"/>
      <c r="BX116" s="10"/>
      <c r="BY116" s="10"/>
      <c r="BZ116" s="8"/>
    </row>
    <row r="117" spans="1:80" ht="15.75" customHeight="1" x14ac:dyDescent="0.2">
      <c r="A117" s="30"/>
      <c r="B117" s="30"/>
      <c r="C117" s="96" t="s">
        <v>136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9"/>
      <c r="BR117" s="10"/>
      <c r="BS117" s="10"/>
      <c r="BT117" s="10"/>
      <c r="BU117" s="10"/>
      <c r="BV117" s="10"/>
      <c r="BW117" s="10"/>
      <c r="BX117" s="10"/>
      <c r="BY117" s="10"/>
      <c r="BZ117" s="8"/>
      <c r="CB117" s="1" t="s">
        <v>135</v>
      </c>
    </row>
    <row r="118" spans="1:80" ht="38.25" customHeight="1" x14ac:dyDescent="0.2">
      <c r="A118" s="30">
        <v>3</v>
      </c>
      <c r="B118" s="30"/>
      <c r="C118" s="96" t="s">
        <v>137</v>
      </c>
      <c r="D118" s="76"/>
      <c r="E118" s="76"/>
      <c r="F118" s="76"/>
      <c r="G118" s="76"/>
      <c r="H118" s="76"/>
      <c r="I118" s="77"/>
      <c r="J118" s="56" t="s">
        <v>99</v>
      </c>
      <c r="K118" s="56"/>
      <c r="L118" s="56"/>
      <c r="M118" s="56"/>
      <c r="N118" s="56"/>
      <c r="O118" s="93" t="s">
        <v>118</v>
      </c>
      <c r="P118" s="76"/>
      <c r="Q118" s="76"/>
      <c r="R118" s="76"/>
      <c r="S118" s="76"/>
      <c r="T118" s="76"/>
      <c r="U118" s="76"/>
      <c r="V118" s="76"/>
      <c r="W118" s="76"/>
      <c r="X118" s="77"/>
      <c r="Y118" s="94">
        <v>0</v>
      </c>
      <c r="Z118" s="94"/>
      <c r="AA118" s="94"/>
      <c r="AB118" s="94"/>
      <c r="AC118" s="94"/>
      <c r="AD118" s="94">
        <v>5519.4</v>
      </c>
      <c r="AE118" s="94"/>
      <c r="AF118" s="94"/>
      <c r="AG118" s="94"/>
      <c r="AH118" s="94"/>
      <c r="AI118" s="94">
        <f>Y118+AD118</f>
        <v>5519.4</v>
      </c>
      <c r="AJ118" s="94"/>
      <c r="AK118" s="94"/>
      <c r="AL118" s="94"/>
      <c r="AM118" s="94"/>
      <c r="AN118" s="94">
        <v>0</v>
      </c>
      <c r="AO118" s="94"/>
      <c r="AP118" s="94"/>
      <c r="AQ118" s="94"/>
      <c r="AR118" s="94"/>
      <c r="AS118" s="94">
        <v>5200</v>
      </c>
      <c r="AT118" s="94"/>
      <c r="AU118" s="94"/>
      <c r="AV118" s="94"/>
      <c r="AW118" s="94"/>
      <c r="AX118" s="95">
        <f>AN118+AS118</f>
        <v>5200</v>
      </c>
      <c r="AY118" s="95"/>
      <c r="AZ118" s="95"/>
      <c r="BA118" s="95"/>
      <c r="BB118" s="95"/>
      <c r="BC118" s="95">
        <f>AN118-Y118</f>
        <v>0</v>
      </c>
      <c r="BD118" s="95"/>
      <c r="BE118" s="95"/>
      <c r="BF118" s="95"/>
      <c r="BG118" s="95"/>
      <c r="BH118" s="95">
        <f>AS118-AD118</f>
        <v>-319.39999999999964</v>
      </c>
      <c r="BI118" s="95"/>
      <c r="BJ118" s="95"/>
      <c r="BK118" s="95"/>
      <c r="BL118" s="95"/>
      <c r="BM118" s="95">
        <f>BC118+BH118</f>
        <v>-319.39999999999964</v>
      </c>
      <c r="BN118" s="95"/>
      <c r="BO118" s="95"/>
      <c r="BP118" s="95"/>
      <c r="BQ118" s="95"/>
      <c r="BR118" s="10"/>
      <c r="BS118" s="10"/>
      <c r="BT118" s="10"/>
      <c r="BU118" s="10"/>
      <c r="BV118" s="10"/>
      <c r="BW118" s="10"/>
      <c r="BX118" s="10"/>
      <c r="BY118" s="10"/>
      <c r="BZ118" s="8"/>
    </row>
    <row r="119" spans="1:80" ht="15.75" customHeight="1" x14ac:dyDescent="0.2">
      <c r="A119" s="30"/>
      <c r="B119" s="30"/>
      <c r="C119" s="96" t="s">
        <v>136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9"/>
      <c r="BR119" s="10"/>
      <c r="BS119" s="10"/>
      <c r="BT119" s="10"/>
      <c r="BU119" s="10"/>
      <c r="BV119" s="10"/>
      <c r="BW119" s="10"/>
      <c r="BX119" s="10"/>
      <c r="BY119" s="10"/>
      <c r="BZ119" s="8"/>
      <c r="CB119" s="1" t="s">
        <v>138</v>
      </c>
    </row>
    <row r="120" spans="1:80" ht="38.25" customHeight="1" x14ac:dyDescent="0.2">
      <c r="A120" s="30">
        <v>3</v>
      </c>
      <c r="B120" s="30"/>
      <c r="C120" s="96" t="s">
        <v>139</v>
      </c>
      <c r="D120" s="76"/>
      <c r="E120" s="76"/>
      <c r="F120" s="76"/>
      <c r="G120" s="76"/>
      <c r="H120" s="76"/>
      <c r="I120" s="77"/>
      <c r="J120" s="56" t="s">
        <v>99</v>
      </c>
      <c r="K120" s="56"/>
      <c r="L120" s="56"/>
      <c r="M120" s="56"/>
      <c r="N120" s="56"/>
      <c r="O120" s="93" t="s">
        <v>118</v>
      </c>
      <c r="P120" s="76"/>
      <c r="Q120" s="76"/>
      <c r="R120" s="76"/>
      <c r="S120" s="76"/>
      <c r="T120" s="76"/>
      <c r="U120" s="76"/>
      <c r="V120" s="76"/>
      <c r="W120" s="76"/>
      <c r="X120" s="77"/>
      <c r="Y120" s="94">
        <v>0</v>
      </c>
      <c r="Z120" s="94"/>
      <c r="AA120" s="94"/>
      <c r="AB120" s="94"/>
      <c r="AC120" s="94"/>
      <c r="AD120" s="94">
        <v>92132</v>
      </c>
      <c r="AE120" s="94"/>
      <c r="AF120" s="94"/>
      <c r="AG120" s="94"/>
      <c r="AH120" s="94"/>
      <c r="AI120" s="94">
        <f>Y120+AD120</f>
        <v>92132</v>
      </c>
      <c r="AJ120" s="94"/>
      <c r="AK120" s="94"/>
      <c r="AL120" s="94"/>
      <c r="AM120" s="94"/>
      <c r="AN120" s="94">
        <v>0</v>
      </c>
      <c r="AO120" s="94"/>
      <c r="AP120" s="94"/>
      <c r="AQ120" s="94"/>
      <c r="AR120" s="94"/>
      <c r="AS120" s="94">
        <v>92132</v>
      </c>
      <c r="AT120" s="94"/>
      <c r="AU120" s="94"/>
      <c r="AV120" s="94"/>
      <c r="AW120" s="94"/>
      <c r="AX120" s="95">
        <f>AN120+AS120</f>
        <v>92132</v>
      </c>
      <c r="AY120" s="95"/>
      <c r="AZ120" s="95"/>
      <c r="BA120" s="95"/>
      <c r="BB120" s="95"/>
      <c r="BC120" s="95">
        <f>AN120-Y120</f>
        <v>0</v>
      </c>
      <c r="BD120" s="95"/>
      <c r="BE120" s="95"/>
      <c r="BF120" s="95"/>
      <c r="BG120" s="95"/>
      <c r="BH120" s="95">
        <f>AS120-AD120</f>
        <v>0</v>
      </c>
      <c r="BI120" s="95"/>
      <c r="BJ120" s="95"/>
      <c r="BK120" s="95"/>
      <c r="BL120" s="95"/>
      <c r="BM120" s="95">
        <f>BC120+BH120</f>
        <v>0</v>
      </c>
      <c r="BN120" s="95"/>
      <c r="BO120" s="95"/>
      <c r="BP120" s="95"/>
      <c r="BQ120" s="95"/>
      <c r="BR120" s="10"/>
      <c r="BS120" s="10"/>
      <c r="BT120" s="10"/>
      <c r="BU120" s="10"/>
      <c r="BV120" s="10"/>
      <c r="BW120" s="10"/>
      <c r="BX120" s="10"/>
      <c r="BY120" s="10"/>
      <c r="BZ120" s="8"/>
    </row>
    <row r="121" spans="1:80" ht="51" customHeight="1" x14ac:dyDescent="0.2">
      <c r="A121" s="30">
        <v>4</v>
      </c>
      <c r="B121" s="30"/>
      <c r="C121" s="96" t="s">
        <v>140</v>
      </c>
      <c r="D121" s="76"/>
      <c r="E121" s="76"/>
      <c r="F121" s="76"/>
      <c r="G121" s="76"/>
      <c r="H121" s="76"/>
      <c r="I121" s="77"/>
      <c r="J121" s="56" t="s">
        <v>92</v>
      </c>
      <c r="K121" s="56"/>
      <c r="L121" s="56"/>
      <c r="M121" s="56"/>
      <c r="N121" s="56"/>
      <c r="O121" s="93" t="s">
        <v>141</v>
      </c>
      <c r="P121" s="76"/>
      <c r="Q121" s="76"/>
      <c r="R121" s="76"/>
      <c r="S121" s="76"/>
      <c r="T121" s="76"/>
      <c r="U121" s="76"/>
      <c r="V121" s="76"/>
      <c r="W121" s="76"/>
      <c r="X121" s="77"/>
      <c r="Y121" s="94">
        <v>4000</v>
      </c>
      <c r="Z121" s="94"/>
      <c r="AA121" s="94"/>
      <c r="AB121" s="94"/>
      <c r="AC121" s="94"/>
      <c r="AD121" s="94">
        <v>0</v>
      </c>
      <c r="AE121" s="94"/>
      <c r="AF121" s="94"/>
      <c r="AG121" s="94"/>
      <c r="AH121" s="94"/>
      <c r="AI121" s="94">
        <f>Y121+AD121</f>
        <v>4000</v>
      </c>
      <c r="AJ121" s="94"/>
      <c r="AK121" s="94"/>
      <c r="AL121" s="94"/>
      <c r="AM121" s="94"/>
      <c r="AN121" s="94">
        <v>4000</v>
      </c>
      <c r="AO121" s="94"/>
      <c r="AP121" s="94"/>
      <c r="AQ121" s="94"/>
      <c r="AR121" s="94"/>
      <c r="AS121" s="94">
        <v>0</v>
      </c>
      <c r="AT121" s="94"/>
      <c r="AU121" s="94"/>
      <c r="AV121" s="94"/>
      <c r="AW121" s="94"/>
      <c r="AX121" s="95">
        <f>AN121+AS121</f>
        <v>4000</v>
      </c>
      <c r="AY121" s="95"/>
      <c r="AZ121" s="95"/>
      <c r="BA121" s="95"/>
      <c r="BB121" s="95"/>
      <c r="BC121" s="95">
        <f>AN121-Y121</f>
        <v>0</v>
      </c>
      <c r="BD121" s="95"/>
      <c r="BE121" s="95"/>
      <c r="BF121" s="95"/>
      <c r="BG121" s="95"/>
      <c r="BH121" s="95">
        <f>AS121-AD121</f>
        <v>0</v>
      </c>
      <c r="BI121" s="95"/>
      <c r="BJ121" s="95"/>
      <c r="BK121" s="95"/>
      <c r="BL121" s="95"/>
      <c r="BM121" s="95">
        <f>BC121+BH121</f>
        <v>0</v>
      </c>
      <c r="BN121" s="95"/>
      <c r="BO121" s="95"/>
      <c r="BP121" s="95"/>
      <c r="BQ121" s="95"/>
      <c r="BR121" s="10"/>
      <c r="BS121" s="10"/>
      <c r="BT121" s="10"/>
      <c r="BU121" s="10"/>
      <c r="BV121" s="10"/>
      <c r="BW121" s="10"/>
      <c r="BX121" s="10"/>
      <c r="BY121" s="10"/>
      <c r="BZ121" s="8"/>
    </row>
    <row r="122" spans="1:80" ht="89.25" customHeight="1" x14ac:dyDescent="0.2">
      <c r="A122" s="30">
        <v>4</v>
      </c>
      <c r="B122" s="30"/>
      <c r="C122" s="96" t="s">
        <v>142</v>
      </c>
      <c r="D122" s="76"/>
      <c r="E122" s="76"/>
      <c r="F122" s="76"/>
      <c r="G122" s="76"/>
      <c r="H122" s="76"/>
      <c r="I122" s="77"/>
      <c r="J122" s="56" t="s">
        <v>99</v>
      </c>
      <c r="K122" s="56"/>
      <c r="L122" s="56"/>
      <c r="M122" s="56"/>
      <c r="N122" s="56"/>
      <c r="O122" s="93" t="s">
        <v>118</v>
      </c>
      <c r="P122" s="76"/>
      <c r="Q122" s="76"/>
      <c r="R122" s="76"/>
      <c r="S122" s="76"/>
      <c r="T122" s="76"/>
      <c r="U122" s="76"/>
      <c r="V122" s="76"/>
      <c r="W122" s="76"/>
      <c r="X122" s="77"/>
      <c r="Y122" s="94">
        <v>514.29</v>
      </c>
      <c r="Z122" s="94"/>
      <c r="AA122" s="94"/>
      <c r="AB122" s="94"/>
      <c r="AC122" s="94"/>
      <c r="AD122" s="94">
        <v>0</v>
      </c>
      <c r="AE122" s="94"/>
      <c r="AF122" s="94"/>
      <c r="AG122" s="94"/>
      <c r="AH122" s="94"/>
      <c r="AI122" s="94">
        <f>Y122+AD122</f>
        <v>514.29</v>
      </c>
      <c r="AJ122" s="94"/>
      <c r="AK122" s="94"/>
      <c r="AL122" s="94"/>
      <c r="AM122" s="94"/>
      <c r="AN122" s="94">
        <v>514.29</v>
      </c>
      <c r="AO122" s="94"/>
      <c r="AP122" s="94"/>
      <c r="AQ122" s="94"/>
      <c r="AR122" s="94"/>
      <c r="AS122" s="94">
        <v>0</v>
      </c>
      <c r="AT122" s="94"/>
      <c r="AU122" s="94"/>
      <c r="AV122" s="94"/>
      <c r="AW122" s="94"/>
      <c r="AX122" s="95">
        <f>AN122+AS122</f>
        <v>514.29</v>
      </c>
      <c r="AY122" s="95"/>
      <c r="AZ122" s="95"/>
      <c r="BA122" s="95"/>
      <c r="BB122" s="95"/>
      <c r="BC122" s="95">
        <f>AN122-Y122</f>
        <v>0</v>
      </c>
      <c r="BD122" s="95"/>
      <c r="BE122" s="95"/>
      <c r="BF122" s="95"/>
      <c r="BG122" s="95"/>
      <c r="BH122" s="95">
        <f>AS122-AD122</f>
        <v>0</v>
      </c>
      <c r="BI122" s="95"/>
      <c r="BJ122" s="95"/>
      <c r="BK122" s="95"/>
      <c r="BL122" s="95"/>
      <c r="BM122" s="95">
        <f>BC122+BH122</f>
        <v>0</v>
      </c>
      <c r="BN122" s="95"/>
      <c r="BO122" s="95"/>
      <c r="BP122" s="95"/>
      <c r="BQ122" s="95"/>
      <c r="BR122" s="10"/>
      <c r="BS122" s="10"/>
      <c r="BT122" s="10"/>
      <c r="BU122" s="10"/>
      <c r="BV122" s="10"/>
      <c r="BW122" s="10"/>
      <c r="BX122" s="10"/>
      <c r="BY122" s="10"/>
      <c r="BZ122" s="8"/>
    </row>
    <row r="123" spans="1:80" ht="51" customHeight="1" x14ac:dyDescent="0.2">
      <c r="A123" s="30">
        <v>5</v>
      </c>
      <c r="B123" s="30"/>
      <c r="C123" s="96" t="s">
        <v>143</v>
      </c>
      <c r="D123" s="76"/>
      <c r="E123" s="76"/>
      <c r="F123" s="76"/>
      <c r="G123" s="76"/>
      <c r="H123" s="76"/>
      <c r="I123" s="77"/>
      <c r="J123" s="56" t="s">
        <v>92</v>
      </c>
      <c r="K123" s="56"/>
      <c r="L123" s="56"/>
      <c r="M123" s="56"/>
      <c r="N123" s="56"/>
      <c r="O123" s="93" t="s">
        <v>141</v>
      </c>
      <c r="P123" s="76"/>
      <c r="Q123" s="76"/>
      <c r="R123" s="76"/>
      <c r="S123" s="76"/>
      <c r="T123" s="76"/>
      <c r="U123" s="76"/>
      <c r="V123" s="76"/>
      <c r="W123" s="76"/>
      <c r="X123" s="77"/>
      <c r="Y123" s="94">
        <v>727</v>
      </c>
      <c r="Z123" s="94"/>
      <c r="AA123" s="94"/>
      <c r="AB123" s="94"/>
      <c r="AC123" s="94"/>
      <c r="AD123" s="94">
        <v>0</v>
      </c>
      <c r="AE123" s="94"/>
      <c r="AF123" s="94"/>
      <c r="AG123" s="94"/>
      <c r="AH123" s="94"/>
      <c r="AI123" s="94">
        <f>Y123+AD123</f>
        <v>727</v>
      </c>
      <c r="AJ123" s="94"/>
      <c r="AK123" s="94"/>
      <c r="AL123" s="94"/>
      <c r="AM123" s="94"/>
      <c r="AN123" s="94">
        <v>727</v>
      </c>
      <c r="AO123" s="94"/>
      <c r="AP123" s="94"/>
      <c r="AQ123" s="94"/>
      <c r="AR123" s="94"/>
      <c r="AS123" s="94">
        <v>0</v>
      </c>
      <c r="AT123" s="94"/>
      <c r="AU123" s="94"/>
      <c r="AV123" s="94"/>
      <c r="AW123" s="94"/>
      <c r="AX123" s="95">
        <f>AN123+AS123</f>
        <v>727</v>
      </c>
      <c r="AY123" s="95"/>
      <c r="AZ123" s="95"/>
      <c r="BA123" s="95"/>
      <c r="BB123" s="95"/>
      <c r="BC123" s="95">
        <f>AN123-Y123</f>
        <v>0</v>
      </c>
      <c r="BD123" s="95"/>
      <c r="BE123" s="95"/>
      <c r="BF123" s="95"/>
      <c r="BG123" s="95"/>
      <c r="BH123" s="95">
        <f>AS123-AD123</f>
        <v>0</v>
      </c>
      <c r="BI123" s="95"/>
      <c r="BJ123" s="95"/>
      <c r="BK123" s="95"/>
      <c r="BL123" s="95"/>
      <c r="BM123" s="95">
        <f>BC123+BH123</f>
        <v>0</v>
      </c>
      <c r="BN123" s="95"/>
      <c r="BO123" s="95"/>
      <c r="BP123" s="95"/>
      <c r="BQ123" s="95"/>
      <c r="BR123" s="10"/>
      <c r="BS123" s="10"/>
      <c r="BT123" s="10"/>
      <c r="BU123" s="10"/>
      <c r="BV123" s="10"/>
      <c r="BW123" s="10"/>
      <c r="BX123" s="10"/>
      <c r="BY123" s="10"/>
      <c r="BZ123" s="8"/>
    </row>
    <row r="124" spans="1:80" ht="25.5" customHeight="1" x14ac:dyDescent="0.2">
      <c r="A124" s="30">
        <v>6</v>
      </c>
      <c r="B124" s="30"/>
      <c r="C124" s="96" t="s">
        <v>144</v>
      </c>
      <c r="D124" s="76"/>
      <c r="E124" s="76"/>
      <c r="F124" s="76"/>
      <c r="G124" s="76"/>
      <c r="H124" s="76"/>
      <c r="I124" s="77"/>
      <c r="J124" s="56" t="s">
        <v>145</v>
      </c>
      <c r="K124" s="56"/>
      <c r="L124" s="56"/>
      <c r="M124" s="56"/>
      <c r="N124" s="56"/>
      <c r="O124" s="93" t="s">
        <v>141</v>
      </c>
      <c r="P124" s="76"/>
      <c r="Q124" s="76"/>
      <c r="R124" s="76"/>
      <c r="S124" s="76"/>
      <c r="T124" s="76"/>
      <c r="U124" s="76"/>
      <c r="V124" s="76"/>
      <c r="W124" s="76"/>
      <c r="X124" s="77"/>
      <c r="Y124" s="94">
        <v>184.05500000000001</v>
      </c>
      <c r="Z124" s="94"/>
      <c r="AA124" s="94"/>
      <c r="AB124" s="94"/>
      <c r="AC124" s="94"/>
      <c r="AD124" s="94">
        <v>11.683</v>
      </c>
      <c r="AE124" s="94"/>
      <c r="AF124" s="94"/>
      <c r="AG124" s="94"/>
      <c r="AH124" s="94"/>
      <c r="AI124" s="94">
        <f>Y124+AD124</f>
        <v>195.738</v>
      </c>
      <c r="AJ124" s="94"/>
      <c r="AK124" s="94"/>
      <c r="AL124" s="94"/>
      <c r="AM124" s="94"/>
      <c r="AN124" s="94">
        <v>251.34</v>
      </c>
      <c r="AO124" s="94"/>
      <c r="AP124" s="94"/>
      <c r="AQ124" s="94"/>
      <c r="AR124" s="94"/>
      <c r="AS124" s="94">
        <v>11.3</v>
      </c>
      <c r="AT124" s="94"/>
      <c r="AU124" s="94"/>
      <c r="AV124" s="94"/>
      <c r="AW124" s="94"/>
      <c r="AX124" s="95">
        <f>AN124+AS124</f>
        <v>262.64</v>
      </c>
      <c r="AY124" s="95"/>
      <c r="AZ124" s="95"/>
      <c r="BA124" s="95"/>
      <c r="BB124" s="95"/>
      <c r="BC124" s="95">
        <f>AN124-Y124</f>
        <v>67.284999999999997</v>
      </c>
      <c r="BD124" s="95"/>
      <c r="BE124" s="95"/>
      <c r="BF124" s="95"/>
      <c r="BG124" s="95"/>
      <c r="BH124" s="95">
        <f>AS124-AD124</f>
        <v>-0.38299999999999912</v>
      </c>
      <c r="BI124" s="95"/>
      <c r="BJ124" s="95"/>
      <c r="BK124" s="95"/>
      <c r="BL124" s="95"/>
      <c r="BM124" s="95">
        <f>BC124+BH124</f>
        <v>66.902000000000001</v>
      </c>
      <c r="BN124" s="95"/>
      <c r="BO124" s="95"/>
      <c r="BP124" s="95"/>
      <c r="BQ124" s="95"/>
      <c r="BR124" s="10"/>
      <c r="BS124" s="10"/>
      <c r="BT124" s="10"/>
      <c r="BU124" s="10"/>
      <c r="BV124" s="10"/>
      <c r="BW124" s="10"/>
      <c r="BX124" s="10"/>
      <c r="BY124" s="10"/>
      <c r="BZ124" s="8"/>
    </row>
    <row r="125" spans="1:80" ht="15.75" customHeight="1" x14ac:dyDescent="0.2">
      <c r="A125" s="30"/>
      <c r="B125" s="30"/>
      <c r="C125" s="96" t="s">
        <v>108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9"/>
      <c r="BR125" s="10"/>
      <c r="BS125" s="10"/>
      <c r="BT125" s="10"/>
      <c r="BU125" s="10"/>
      <c r="BV125" s="10"/>
      <c r="BW125" s="10"/>
      <c r="BX125" s="10"/>
      <c r="BY125" s="10"/>
      <c r="BZ125" s="8"/>
      <c r="CB125" s="1" t="s">
        <v>146</v>
      </c>
    </row>
    <row r="126" spans="1:80" s="82" customFormat="1" ht="15.75" x14ac:dyDescent="0.2">
      <c r="A126" s="78">
        <v>0</v>
      </c>
      <c r="B126" s="78"/>
      <c r="C126" s="97" t="s">
        <v>147</v>
      </c>
      <c r="D126" s="80"/>
      <c r="E126" s="80"/>
      <c r="F126" s="80"/>
      <c r="G126" s="80"/>
      <c r="H126" s="80"/>
      <c r="I126" s="81"/>
      <c r="J126" s="87" t="s">
        <v>90</v>
      </c>
      <c r="K126" s="87"/>
      <c r="L126" s="87"/>
      <c r="M126" s="87"/>
      <c r="N126" s="87"/>
      <c r="O126" s="92" t="s">
        <v>90</v>
      </c>
      <c r="P126" s="80"/>
      <c r="Q126" s="80"/>
      <c r="R126" s="80"/>
      <c r="S126" s="80"/>
      <c r="T126" s="80"/>
      <c r="U126" s="80"/>
      <c r="V126" s="80"/>
      <c r="W126" s="80"/>
      <c r="X126" s="81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90"/>
      <c r="BS126" s="90"/>
      <c r="BT126" s="90"/>
      <c r="BU126" s="90"/>
      <c r="BV126" s="90"/>
      <c r="BW126" s="90"/>
      <c r="BX126" s="90"/>
      <c r="BY126" s="90"/>
      <c r="BZ126" s="91"/>
    </row>
    <row r="127" spans="1:80" ht="38.25" customHeight="1" x14ac:dyDescent="0.2">
      <c r="A127" s="30">
        <v>7</v>
      </c>
      <c r="B127" s="30"/>
      <c r="C127" s="96" t="s">
        <v>148</v>
      </c>
      <c r="D127" s="76"/>
      <c r="E127" s="76"/>
      <c r="F127" s="76"/>
      <c r="G127" s="76"/>
      <c r="H127" s="76"/>
      <c r="I127" s="77"/>
      <c r="J127" s="56" t="s">
        <v>149</v>
      </c>
      <c r="K127" s="56"/>
      <c r="L127" s="56"/>
      <c r="M127" s="56"/>
      <c r="N127" s="56"/>
      <c r="O127" s="93" t="s">
        <v>118</v>
      </c>
      <c r="P127" s="76"/>
      <c r="Q127" s="76"/>
      <c r="R127" s="76"/>
      <c r="S127" s="76"/>
      <c r="T127" s="76"/>
      <c r="U127" s="76"/>
      <c r="V127" s="76"/>
      <c r="W127" s="76"/>
      <c r="X127" s="77"/>
      <c r="Y127" s="94">
        <v>100</v>
      </c>
      <c r="Z127" s="94"/>
      <c r="AA127" s="94"/>
      <c r="AB127" s="94"/>
      <c r="AC127" s="94"/>
      <c r="AD127" s="94">
        <v>100</v>
      </c>
      <c r="AE127" s="94"/>
      <c r="AF127" s="94"/>
      <c r="AG127" s="94"/>
      <c r="AH127" s="94"/>
      <c r="AI127" s="94">
        <f>Y127+AD127</f>
        <v>200</v>
      </c>
      <c r="AJ127" s="94"/>
      <c r="AK127" s="94"/>
      <c r="AL127" s="94"/>
      <c r="AM127" s="94"/>
      <c r="AN127" s="94">
        <v>98.5</v>
      </c>
      <c r="AO127" s="94"/>
      <c r="AP127" s="94"/>
      <c r="AQ127" s="94"/>
      <c r="AR127" s="94"/>
      <c r="AS127" s="94">
        <v>69.7</v>
      </c>
      <c r="AT127" s="94"/>
      <c r="AU127" s="94"/>
      <c r="AV127" s="94"/>
      <c r="AW127" s="94"/>
      <c r="AX127" s="95">
        <f>AN127+AS127</f>
        <v>168.2</v>
      </c>
      <c r="AY127" s="95"/>
      <c r="AZ127" s="95"/>
      <c r="BA127" s="95"/>
      <c r="BB127" s="95"/>
      <c r="BC127" s="95">
        <f>AN127-Y127</f>
        <v>-1.5</v>
      </c>
      <c r="BD127" s="95"/>
      <c r="BE127" s="95"/>
      <c r="BF127" s="95"/>
      <c r="BG127" s="95"/>
      <c r="BH127" s="95">
        <f>AS127-AD127</f>
        <v>-30.299999999999997</v>
      </c>
      <c r="BI127" s="95"/>
      <c r="BJ127" s="95"/>
      <c r="BK127" s="95"/>
      <c r="BL127" s="95"/>
      <c r="BM127" s="95">
        <f>BC127+BH127</f>
        <v>-31.799999999999997</v>
      </c>
      <c r="BN127" s="95"/>
      <c r="BO127" s="95"/>
      <c r="BP127" s="95"/>
      <c r="BQ127" s="95"/>
      <c r="BR127" s="10"/>
      <c r="BS127" s="10"/>
      <c r="BT127" s="10"/>
      <c r="BU127" s="10"/>
      <c r="BV127" s="10"/>
      <c r="BW127" s="10"/>
      <c r="BX127" s="10"/>
      <c r="BY127" s="10"/>
      <c r="BZ127" s="8"/>
    </row>
    <row r="129" spans="1:64" ht="15.95" customHeight="1" x14ac:dyDescent="0.2">
      <c r="A129" s="18" t="s">
        <v>56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</row>
    <row r="130" spans="1:64" ht="15.95" customHeight="1" x14ac:dyDescent="0.2">
      <c r="A130" s="102" t="s">
        <v>151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</row>
    <row r="131" spans="1:64" ht="15.9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</row>
    <row r="132" spans="1:64" ht="15.9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</row>
    <row r="133" spans="1:64" ht="19.5" customHeight="1" x14ac:dyDescent="0.2">
      <c r="A133" s="105" t="s">
        <v>154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3"/>
      <c r="AO133" s="3"/>
      <c r="AP133" s="106" t="s">
        <v>156</v>
      </c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</row>
    <row r="134" spans="1:64" x14ac:dyDescent="0.2">
      <c r="W134" s="52" t="s">
        <v>12</v>
      </c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4"/>
      <c r="AO134" s="4"/>
      <c r="AP134" s="52" t="s">
        <v>13</v>
      </c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</row>
    <row r="137" spans="1:64" ht="15.95" customHeight="1" x14ac:dyDescent="0.2">
      <c r="A137" s="105" t="s">
        <v>155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3"/>
      <c r="AO137" s="3"/>
      <c r="AP137" s="106" t="s">
        <v>157</v>
      </c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</row>
    <row r="138" spans="1:64" x14ac:dyDescent="0.2">
      <c r="W138" s="52" t="s">
        <v>12</v>
      </c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4"/>
      <c r="AO138" s="4"/>
      <c r="AP138" s="52" t="s">
        <v>13</v>
      </c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</row>
  </sheetData>
  <mergeCells count="800">
    <mergeCell ref="C84:BQ84"/>
    <mergeCell ref="C88:BQ88"/>
    <mergeCell ref="C90:BQ90"/>
    <mergeCell ref="C92:BQ92"/>
    <mergeCell ref="C94:BQ94"/>
    <mergeCell ref="C101:BQ101"/>
    <mergeCell ref="BM127:BQ127"/>
    <mergeCell ref="AI127:AM127"/>
    <mergeCell ref="AN127:AR127"/>
    <mergeCell ref="AS127:AW127"/>
    <mergeCell ref="AX127:BB127"/>
    <mergeCell ref="BC127:BG127"/>
    <mergeCell ref="BH127:BL127"/>
    <mergeCell ref="AX126:BB126"/>
    <mergeCell ref="BC126:BG126"/>
    <mergeCell ref="BH126:BL126"/>
    <mergeCell ref="BM126:BQ126"/>
    <mergeCell ref="A127:B127"/>
    <mergeCell ref="C127:I127"/>
    <mergeCell ref="J127:N127"/>
    <mergeCell ref="O127:X127"/>
    <mergeCell ref="Y127:AC127"/>
    <mergeCell ref="AD127:AH127"/>
    <mergeCell ref="A126:B126"/>
    <mergeCell ref="C126:I126"/>
    <mergeCell ref="J126:N126"/>
    <mergeCell ref="O126:X126"/>
    <mergeCell ref="Y126:AC126"/>
    <mergeCell ref="AD126:AH126"/>
    <mergeCell ref="AI126:AM126"/>
    <mergeCell ref="AN126:AR126"/>
    <mergeCell ref="AS126:AW126"/>
    <mergeCell ref="C125:BQ125"/>
    <mergeCell ref="AX124:BB124"/>
    <mergeCell ref="BC124:BG124"/>
    <mergeCell ref="BH124:BL124"/>
    <mergeCell ref="BM124:BQ124"/>
    <mergeCell ref="A125:B125"/>
    <mergeCell ref="BM123:BQ123"/>
    <mergeCell ref="A124:B124"/>
    <mergeCell ref="C124:I124"/>
    <mergeCell ref="J124:N124"/>
    <mergeCell ref="O124:X124"/>
    <mergeCell ref="Y124:AC124"/>
    <mergeCell ref="AD124:AH124"/>
    <mergeCell ref="AI124:AM124"/>
    <mergeCell ref="AN124:AR124"/>
    <mergeCell ref="AS124:AW124"/>
    <mergeCell ref="AI123:AM123"/>
    <mergeCell ref="AN123:AR123"/>
    <mergeCell ref="AS123:AW123"/>
    <mergeCell ref="AX123:BB123"/>
    <mergeCell ref="BC123:BG123"/>
    <mergeCell ref="BH123:BL123"/>
    <mergeCell ref="AX122:BB122"/>
    <mergeCell ref="BC122:BG122"/>
    <mergeCell ref="BH122:BL122"/>
    <mergeCell ref="BM122:BQ122"/>
    <mergeCell ref="A123:B123"/>
    <mergeCell ref="C123:I123"/>
    <mergeCell ref="J123:N123"/>
    <mergeCell ref="O123:X123"/>
    <mergeCell ref="Y123:AC123"/>
    <mergeCell ref="AD123:AH123"/>
    <mergeCell ref="BM121:BQ121"/>
    <mergeCell ref="A122:B122"/>
    <mergeCell ref="C122:I122"/>
    <mergeCell ref="J122:N122"/>
    <mergeCell ref="O122:X122"/>
    <mergeCell ref="Y122:AC122"/>
    <mergeCell ref="AD122:AH122"/>
    <mergeCell ref="AI122:AM122"/>
    <mergeCell ref="AN122:AR122"/>
    <mergeCell ref="AS122:AW122"/>
    <mergeCell ref="AI121:AM121"/>
    <mergeCell ref="AN121:AR121"/>
    <mergeCell ref="AS121:AW121"/>
    <mergeCell ref="AX121:BB121"/>
    <mergeCell ref="BC121:BG121"/>
    <mergeCell ref="BH121:BL121"/>
    <mergeCell ref="AX120:BB120"/>
    <mergeCell ref="BC120:BG120"/>
    <mergeCell ref="BH120:BL120"/>
    <mergeCell ref="BM120:BQ120"/>
    <mergeCell ref="A121:B121"/>
    <mergeCell ref="C121:I121"/>
    <mergeCell ref="J121:N121"/>
    <mergeCell ref="O121:X121"/>
    <mergeCell ref="Y121:AC121"/>
    <mergeCell ref="AD121:AH121"/>
    <mergeCell ref="A120:B120"/>
    <mergeCell ref="C120:I120"/>
    <mergeCell ref="J120:N120"/>
    <mergeCell ref="O120:X120"/>
    <mergeCell ref="Y120:AC120"/>
    <mergeCell ref="AD120:AH120"/>
    <mergeCell ref="AI120:AM120"/>
    <mergeCell ref="AN120:AR120"/>
    <mergeCell ref="AS120:AW120"/>
    <mergeCell ref="C119:BQ119"/>
    <mergeCell ref="AX118:BB118"/>
    <mergeCell ref="BC118:BG118"/>
    <mergeCell ref="BH118:BL118"/>
    <mergeCell ref="BM118:BQ118"/>
    <mergeCell ref="A119:B119"/>
    <mergeCell ref="A118:B118"/>
    <mergeCell ref="C118:I118"/>
    <mergeCell ref="J118:N118"/>
    <mergeCell ref="O118:X118"/>
    <mergeCell ref="Y118:AC118"/>
    <mergeCell ref="AD118:AH118"/>
    <mergeCell ref="AI118:AM118"/>
    <mergeCell ref="AN118:AR118"/>
    <mergeCell ref="AS118:AW118"/>
    <mergeCell ref="C117:BQ117"/>
    <mergeCell ref="AX116:BB116"/>
    <mergeCell ref="BC116:BG116"/>
    <mergeCell ref="BH116:BL116"/>
    <mergeCell ref="BM116:BQ116"/>
    <mergeCell ref="A117:B117"/>
    <mergeCell ref="A116:B116"/>
    <mergeCell ref="C116:I116"/>
    <mergeCell ref="J116:N116"/>
    <mergeCell ref="O116:X116"/>
    <mergeCell ref="Y116:AC116"/>
    <mergeCell ref="AD116:AH116"/>
    <mergeCell ref="AI116:AM116"/>
    <mergeCell ref="AN116:AR116"/>
    <mergeCell ref="AS116:AW116"/>
    <mergeCell ref="C115:BQ115"/>
    <mergeCell ref="AX114:BB114"/>
    <mergeCell ref="BC114:BG114"/>
    <mergeCell ref="BH114:BL114"/>
    <mergeCell ref="BM114:BQ114"/>
    <mergeCell ref="A115:B115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S114:AW114"/>
    <mergeCell ref="C113:BQ113"/>
    <mergeCell ref="AX112:BB112"/>
    <mergeCell ref="BC112:BG112"/>
    <mergeCell ref="BH112:BL112"/>
    <mergeCell ref="BM112:BQ112"/>
    <mergeCell ref="A113:B113"/>
    <mergeCell ref="BM111:BQ111"/>
    <mergeCell ref="A112:B112"/>
    <mergeCell ref="C112:I112"/>
    <mergeCell ref="J112:N112"/>
    <mergeCell ref="O112:X112"/>
    <mergeCell ref="Y112:AC112"/>
    <mergeCell ref="AD112:AH112"/>
    <mergeCell ref="AI112:AM112"/>
    <mergeCell ref="AN112:AR112"/>
    <mergeCell ref="AS112:AW112"/>
    <mergeCell ref="AI111:AM111"/>
    <mergeCell ref="AN111:AR111"/>
    <mergeCell ref="AS111:AW111"/>
    <mergeCell ref="AX111:BB111"/>
    <mergeCell ref="BC111:BG111"/>
    <mergeCell ref="BH111:BL111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I109:AM109"/>
    <mergeCell ref="AN109:AR109"/>
    <mergeCell ref="AS109:AW109"/>
    <mergeCell ref="AX109:BB109"/>
    <mergeCell ref="BC109:BG109"/>
    <mergeCell ref="BH109:BL109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I107:AM107"/>
    <mergeCell ref="AN107:AR107"/>
    <mergeCell ref="AS107:AW107"/>
    <mergeCell ref="AX107:BB107"/>
    <mergeCell ref="BC107:BG107"/>
    <mergeCell ref="BH107:BL107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C105:BQ105"/>
    <mergeCell ref="AX104:BB104"/>
    <mergeCell ref="BC104:BG104"/>
    <mergeCell ref="BH104:BL104"/>
    <mergeCell ref="BM104:BQ104"/>
    <mergeCell ref="A105:B105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C103:BQ103"/>
    <mergeCell ref="AX102:BB102"/>
    <mergeCell ref="BC102:BG102"/>
    <mergeCell ref="BH102:BL102"/>
    <mergeCell ref="BM102:BQ102"/>
    <mergeCell ref="A103:B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X100:BB100"/>
    <mergeCell ref="BC100:BG100"/>
    <mergeCell ref="BH100:BL100"/>
    <mergeCell ref="BM100:BQ100"/>
    <mergeCell ref="A101:B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95:B95"/>
    <mergeCell ref="C95:I95"/>
    <mergeCell ref="J95:N95"/>
    <mergeCell ref="O95:X95"/>
    <mergeCell ref="Y95:AC95"/>
    <mergeCell ref="AD95:AH95"/>
    <mergeCell ref="BM93:BQ93"/>
    <mergeCell ref="A94:B94"/>
    <mergeCell ref="AI93:AM93"/>
    <mergeCell ref="AN93:AR93"/>
    <mergeCell ref="AS93:AW93"/>
    <mergeCell ref="AX93:BB93"/>
    <mergeCell ref="BC93:BG93"/>
    <mergeCell ref="BH93:BL93"/>
    <mergeCell ref="A93:B93"/>
    <mergeCell ref="C93:I93"/>
    <mergeCell ref="J93:N93"/>
    <mergeCell ref="O93:X93"/>
    <mergeCell ref="Y93:AC93"/>
    <mergeCell ref="AD93:AH93"/>
    <mergeCell ref="BM91:BQ91"/>
    <mergeCell ref="A92:B92"/>
    <mergeCell ref="AI91:AM91"/>
    <mergeCell ref="AN91:AR91"/>
    <mergeCell ref="AS91:AW91"/>
    <mergeCell ref="AX91:BB91"/>
    <mergeCell ref="BC91:BG91"/>
    <mergeCell ref="BH91:BL91"/>
    <mergeCell ref="A91:B91"/>
    <mergeCell ref="C91:I91"/>
    <mergeCell ref="J91:N91"/>
    <mergeCell ref="O91:X91"/>
    <mergeCell ref="Y91:AC91"/>
    <mergeCell ref="AD91:AH91"/>
    <mergeCell ref="BM89:BQ89"/>
    <mergeCell ref="A90:B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BM87:BQ87"/>
    <mergeCell ref="A88:B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3:BQ83"/>
    <mergeCell ref="A84:B84"/>
    <mergeCell ref="AI83:AM83"/>
    <mergeCell ref="AN83:AR83"/>
    <mergeCell ref="AS83:AW83"/>
    <mergeCell ref="AX83:BB83"/>
    <mergeCell ref="BC83:BG83"/>
    <mergeCell ref="BH83:BL83"/>
    <mergeCell ref="A83:B83"/>
    <mergeCell ref="C83:I83"/>
    <mergeCell ref="J83:N83"/>
    <mergeCell ref="O83:X83"/>
    <mergeCell ref="Y83:AC83"/>
    <mergeCell ref="AD83:AH83"/>
    <mergeCell ref="C45:BQ45"/>
    <mergeCell ref="C47:BQ47"/>
    <mergeCell ref="C49:BQ49"/>
    <mergeCell ref="C51:BQ51"/>
    <mergeCell ref="C54:BQ54"/>
    <mergeCell ref="C56:BQ56"/>
    <mergeCell ref="AU66:AY66"/>
    <mergeCell ref="AZ66:BC66"/>
    <mergeCell ref="BD66:BH66"/>
    <mergeCell ref="BI66:BM66"/>
    <mergeCell ref="BN66:BQ66"/>
    <mergeCell ref="A66:B66"/>
    <mergeCell ref="C66:Z66"/>
    <mergeCell ref="AA66:AE66"/>
    <mergeCell ref="AF66:AJ66"/>
    <mergeCell ref="AK66:AO66"/>
    <mergeCell ref="AP66:AT66"/>
    <mergeCell ref="AP65:AT65"/>
    <mergeCell ref="AU65:AY65"/>
    <mergeCell ref="AZ65:BC65"/>
    <mergeCell ref="BD65:BH65"/>
    <mergeCell ref="BI65:BM65"/>
    <mergeCell ref="BN65:BQ65"/>
    <mergeCell ref="A65:B65"/>
    <mergeCell ref="C65:Z65"/>
    <mergeCell ref="AA65:AE65"/>
    <mergeCell ref="AF65:AJ65"/>
    <mergeCell ref="AK65:AO65"/>
    <mergeCell ref="A64:B64"/>
    <mergeCell ref="C64:BQ64"/>
    <mergeCell ref="AP63:AT63"/>
    <mergeCell ref="AU63:AY63"/>
    <mergeCell ref="AZ63:BC63"/>
    <mergeCell ref="BD63:BH63"/>
    <mergeCell ref="BI63:BM63"/>
    <mergeCell ref="BN63:BQ63"/>
    <mergeCell ref="A63:B63"/>
    <mergeCell ref="C63:Z63"/>
    <mergeCell ref="AA63:AE63"/>
    <mergeCell ref="AF63:AJ63"/>
    <mergeCell ref="AK63:AO63"/>
    <mergeCell ref="A62:B62"/>
    <mergeCell ref="C62:BQ62"/>
    <mergeCell ref="AP61:AT61"/>
    <mergeCell ref="AU61:AY61"/>
    <mergeCell ref="AZ61:BC61"/>
    <mergeCell ref="BD61:BH61"/>
    <mergeCell ref="BI61:BM61"/>
    <mergeCell ref="BN61:BQ61"/>
    <mergeCell ref="A61:B61"/>
    <mergeCell ref="C61:Z61"/>
    <mergeCell ref="AA61:AE61"/>
    <mergeCell ref="AF61:AJ61"/>
    <mergeCell ref="AK61:AO61"/>
    <mergeCell ref="A60:B60"/>
    <mergeCell ref="C60:BQ60"/>
    <mergeCell ref="AP59:AT59"/>
    <mergeCell ref="AU59:AY59"/>
    <mergeCell ref="AZ59:BC59"/>
    <mergeCell ref="BD59:BH59"/>
    <mergeCell ref="BI59:BM59"/>
    <mergeCell ref="BN59:BQ59"/>
    <mergeCell ref="A59:B59"/>
    <mergeCell ref="C59:Z59"/>
    <mergeCell ref="AA59:AE59"/>
    <mergeCell ref="AF59:AJ59"/>
    <mergeCell ref="AK59:AO59"/>
    <mergeCell ref="A58:B58"/>
    <mergeCell ref="C58:BQ58"/>
    <mergeCell ref="AP57:AT57"/>
    <mergeCell ref="AU57:AY57"/>
    <mergeCell ref="AZ57:BC57"/>
    <mergeCell ref="BD57:BH57"/>
    <mergeCell ref="BI57:BM57"/>
    <mergeCell ref="BN57:BQ57"/>
    <mergeCell ref="A57:B57"/>
    <mergeCell ref="C57:Z57"/>
    <mergeCell ref="AA57:AE57"/>
    <mergeCell ref="AF57:AJ57"/>
    <mergeCell ref="AK57:AO57"/>
    <mergeCell ref="A56:B56"/>
    <mergeCell ref="AP55:AT55"/>
    <mergeCell ref="AU55:AY55"/>
    <mergeCell ref="AZ55:BC55"/>
    <mergeCell ref="BD55:BH55"/>
    <mergeCell ref="BI55:BM55"/>
    <mergeCell ref="BN55:BQ55"/>
    <mergeCell ref="A55:B55"/>
    <mergeCell ref="C55:Z55"/>
    <mergeCell ref="AA55:AE55"/>
    <mergeCell ref="AF55:AJ55"/>
    <mergeCell ref="AK55:AO55"/>
    <mergeCell ref="A54:B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U50:AY50"/>
    <mergeCell ref="AZ50:BC50"/>
    <mergeCell ref="BD50:BH50"/>
    <mergeCell ref="BI50:BM50"/>
    <mergeCell ref="BN50:BQ50"/>
    <mergeCell ref="A51:B51"/>
    <mergeCell ref="A50:B50"/>
    <mergeCell ref="C50:Z50"/>
    <mergeCell ref="AA50:AE50"/>
    <mergeCell ref="AF50:AJ50"/>
    <mergeCell ref="AK50:AO50"/>
    <mergeCell ref="AP50:AT50"/>
    <mergeCell ref="AU48:AY48"/>
    <mergeCell ref="AZ48:BC48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80:BB80"/>
    <mergeCell ref="AS80:AW80"/>
    <mergeCell ref="AW73:BA73"/>
    <mergeCell ref="BB73:BF73"/>
    <mergeCell ref="BB71:BF71"/>
    <mergeCell ref="AL71:AP71"/>
    <mergeCell ref="AO2:BL6"/>
    <mergeCell ref="A7:BL7"/>
    <mergeCell ref="A8:BL8"/>
    <mergeCell ref="A9:BL9"/>
    <mergeCell ref="BM79:BQ79"/>
    <mergeCell ref="BH79:BL79"/>
    <mergeCell ref="BC79:BG79"/>
    <mergeCell ref="AD79:AH79"/>
    <mergeCell ref="AX79:BB79"/>
    <mergeCell ref="AS79:AW7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82:BQ82"/>
    <mergeCell ref="BH82:BL82"/>
    <mergeCell ref="BC80:BG80"/>
    <mergeCell ref="BH80:BL80"/>
    <mergeCell ref="BM80:BQ80"/>
    <mergeCell ref="BM81:BQ81"/>
    <mergeCell ref="BH81:BL81"/>
    <mergeCell ref="BC81:BG81"/>
    <mergeCell ref="C43:Z43"/>
    <mergeCell ref="AI82:AM82"/>
    <mergeCell ref="AN82:AR82"/>
    <mergeCell ref="AS82:AW82"/>
    <mergeCell ref="AX82:BB82"/>
    <mergeCell ref="BC82:BG82"/>
    <mergeCell ref="AN79:AR79"/>
    <mergeCell ref="AX81:BB81"/>
    <mergeCell ref="Q71:U71"/>
    <mergeCell ref="BG73:BL73"/>
    <mergeCell ref="AU42:AY42"/>
    <mergeCell ref="AU44:AY44"/>
    <mergeCell ref="AW72:BA72"/>
    <mergeCell ref="BB72:BF72"/>
    <mergeCell ref="BG72:BL72"/>
    <mergeCell ref="AW71:BA71"/>
    <mergeCell ref="A69:BL69"/>
    <mergeCell ref="AP43:AT43"/>
    <mergeCell ref="AL73:AP73"/>
    <mergeCell ref="BG71:BL71"/>
    <mergeCell ref="AW70:BL70"/>
    <mergeCell ref="AA43:AE43"/>
    <mergeCell ref="AK44:AO44"/>
    <mergeCell ref="AP44:AT44"/>
    <mergeCell ref="AG70:AV70"/>
    <mergeCell ref="Q70:AF70"/>
    <mergeCell ref="AQ71:AV71"/>
    <mergeCell ref="AA44:AE44"/>
    <mergeCell ref="AN81:AR81"/>
    <mergeCell ref="AS81:AW81"/>
    <mergeCell ref="V74:Z74"/>
    <mergeCell ref="AA74:AF74"/>
    <mergeCell ref="AG74:AK74"/>
    <mergeCell ref="AL74:AP74"/>
    <mergeCell ref="AI79:AM79"/>
    <mergeCell ref="Y79:AC79"/>
    <mergeCell ref="AD81:AH81"/>
    <mergeCell ref="AI81:AM81"/>
    <mergeCell ref="AD82:AH82"/>
    <mergeCell ref="C81:I81"/>
    <mergeCell ref="J81:N81"/>
    <mergeCell ref="O81:X81"/>
    <mergeCell ref="Y81:AC81"/>
    <mergeCell ref="C82:I82"/>
    <mergeCell ref="J82:N82"/>
    <mergeCell ref="O82:X82"/>
    <mergeCell ref="Y82:AC82"/>
    <mergeCell ref="BB74:BF74"/>
    <mergeCell ref="A76:BQ76"/>
    <mergeCell ref="A82:B82"/>
    <mergeCell ref="A81:B81"/>
    <mergeCell ref="AK43:AO43"/>
    <mergeCell ref="AF43:AJ43"/>
    <mergeCell ref="A74:P74"/>
    <mergeCell ref="Q74:U74"/>
    <mergeCell ref="A68:BL68"/>
    <mergeCell ref="AQ74:AV74"/>
    <mergeCell ref="AP138:BH138"/>
    <mergeCell ref="A137:V137"/>
    <mergeCell ref="W137:AM137"/>
    <mergeCell ref="AP137:BH137"/>
    <mergeCell ref="W138:AM138"/>
    <mergeCell ref="BG74:BL74"/>
    <mergeCell ref="Y78:AM78"/>
    <mergeCell ref="AN78:BB78"/>
    <mergeCell ref="BC78:BQ78"/>
    <mergeCell ref="AW74:BA74"/>
    <mergeCell ref="A73:P73"/>
    <mergeCell ref="AQ72:AV72"/>
    <mergeCell ref="AL72:AP72"/>
    <mergeCell ref="AG72:AK72"/>
    <mergeCell ref="AA72:AF72"/>
    <mergeCell ref="AP134:BH134"/>
    <mergeCell ref="W134:AM134"/>
    <mergeCell ref="A133:V133"/>
    <mergeCell ref="W133:AM133"/>
    <mergeCell ref="AP133:BH133"/>
    <mergeCell ref="AF44:AJ44"/>
    <mergeCell ref="AZ44:BC44"/>
    <mergeCell ref="BD44:BH44"/>
    <mergeCell ref="BI44:BM44"/>
    <mergeCell ref="AQ73:AV73"/>
    <mergeCell ref="V72:Z72"/>
    <mergeCell ref="AG73:AK73"/>
    <mergeCell ref="AG71:AK71"/>
    <mergeCell ref="AA71:AF71"/>
    <mergeCell ref="V71:Z7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80:I80"/>
    <mergeCell ref="AA41:AE41"/>
    <mergeCell ref="AF41:AJ41"/>
    <mergeCell ref="Q73:U73"/>
    <mergeCell ref="V73:Z73"/>
    <mergeCell ref="AA73:AF73"/>
    <mergeCell ref="Q72:U72"/>
    <mergeCell ref="A72:P72"/>
    <mergeCell ref="A70:P71"/>
    <mergeCell ref="A80:B80"/>
    <mergeCell ref="J80:N80"/>
    <mergeCell ref="O80:X80"/>
    <mergeCell ref="Y80:AC80"/>
    <mergeCell ref="AD80:AH80"/>
    <mergeCell ref="AI80:AM80"/>
    <mergeCell ref="AN80:AR8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129:BL129"/>
    <mergeCell ref="A130:BL130"/>
    <mergeCell ref="A36:F36"/>
    <mergeCell ref="G36:BL36"/>
    <mergeCell ref="A78:B79"/>
    <mergeCell ref="C78:I79"/>
    <mergeCell ref="J78:N79"/>
    <mergeCell ref="O78:X79"/>
    <mergeCell ref="A39:BQ39"/>
    <mergeCell ref="A38:BQ38"/>
  </mergeCells>
  <phoneticPr fontId="0" type="noConversion"/>
  <conditionalFormatting sqref="C82">
    <cfRule type="cellIs" dxfId="91" priority="93" stopIfTrue="1" operator="equal">
      <formula>$C81</formula>
    </cfRule>
  </conditionalFormatting>
  <conditionalFormatting sqref="A82:B82">
    <cfRule type="cellIs" dxfId="90" priority="94" stopIfTrue="1" operator="equal">
      <formula>0</formula>
    </cfRule>
  </conditionalFormatting>
  <conditionalFormatting sqref="C83">
    <cfRule type="cellIs" dxfId="89" priority="91" stopIfTrue="1" operator="equal">
      <formula>$C82</formula>
    </cfRule>
  </conditionalFormatting>
  <conditionalFormatting sqref="A83:B83">
    <cfRule type="cellIs" dxfId="88" priority="92" stopIfTrue="1" operator="equal">
      <formula>0</formula>
    </cfRule>
  </conditionalFormatting>
  <conditionalFormatting sqref="C84">
    <cfRule type="cellIs" dxfId="87" priority="89" stopIfTrue="1" operator="equal">
      <formula>$C83</formula>
    </cfRule>
  </conditionalFormatting>
  <conditionalFormatting sqref="A84:B84">
    <cfRule type="cellIs" dxfId="86" priority="90" stopIfTrue="1" operator="equal">
      <formula>0</formula>
    </cfRule>
  </conditionalFormatting>
  <conditionalFormatting sqref="C85">
    <cfRule type="cellIs" dxfId="85" priority="87" stopIfTrue="1" operator="equal">
      <formula>$C84</formula>
    </cfRule>
  </conditionalFormatting>
  <conditionalFormatting sqref="A85:B85">
    <cfRule type="cellIs" dxfId="84" priority="88" stopIfTrue="1" operator="equal">
      <formula>0</formula>
    </cfRule>
  </conditionalFormatting>
  <conditionalFormatting sqref="C86">
    <cfRule type="cellIs" dxfId="83" priority="85" stopIfTrue="1" operator="equal">
      <formula>$C85</formula>
    </cfRule>
  </conditionalFormatting>
  <conditionalFormatting sqref="A86:B86">
    <cfRule type="cellIs" dxfId="82" priority="86" stopIfTrue="1" operator="equal">
      <formula>0</formula>
    </cfRule>
  </conditionalFormatting>
  <conditionalFormatting sqref="C87">
    <cfRule type="cellIs" dxfId="81" priority="83" stopIfTrue="1" operator="equal">
      <formula>$C86</formula>
    </cfRule>
  </conditionalFormatting>
  <conditionalFormatting sqref="A87:B87">
    <cfRule type="cellIs" dxfId="80" priority="84" stopIfTrue="1" operator="equal">
      <formula>0</formula>
    </cfRule>
  </conditionalFormatting>
  <conditionalFormatting sqref="C88">
    <cfRule type="cellIs" dxfId="79" priority="81" stopIfTrue="1" operator="equal">
      <formula>$C87</formula>
    </cfRule>
  </conditionalFormatting>
  <conditionalFormatting sqref="A88:B88">
    <cfRule type="cellIs" dxfId="78" priority="82" stopIfTrue="1" operator="equal">
      <formula>0</formula>
    </cfRule>
  </conditionalFormatting>
  <conditionalFormatting sqref="C89">
    <cfRule type="cellIs" dxfId="77" priority="79" stopIfTrue="1" operator="equal">
      <formula>$C88</formula>
    </cfRule>
  </conditionalFormatting>
  <conditionalFormatting sqref="A89:B89">
    <cfRule type="cellIs" dxfId="76" priority="80" stopIfTrue="1" operator="equal">
      <formula>0</formula>
    </cfRule>
  </conditionalFormatting>
  <conditionalFormatting sqref="C90">
    <cfRule type="cellIs" dxfId="75" priority="77" stopIfTrue="1" operator="equal">
      <formula>$C89</formula>
    </cfRule>
  </conditionalFormatting>
  <conditionalFormatting sqref="A90:B90">
    <cfRule type="cellIs" dxfId="74" priority="78" stopIfTrue="1" operator="equal">
      <formula>0</formula>
    </cfRule>
  </conditionalFormatting>
  <conditionalFormatting sqref="C91">
    <cfRule type="cellIs" dxfId="73" priority="75" stopIfTrue="1" operator="equal">
      <formula>$C90</formula>
    </cfRule>
  </conditionalFormatting>
  <conditionalFormatting sqref="A91:B91">
    <cfRule type="cellIs" dxfId="72" priority="76" stopIfTrue="1" operator="equal">
      <formula>0</formula>
    </cfRule>
  </conditionalFormatting>
  <conditionalFormatting sqref="C92">
    <cfRule type="cellIs" dxfId="71" priority="73" stopIfTrue="1" operator="equal">
      <formula>$C91</formula>
    </cfRule>
  </conditionalFormatting>
  <conditionalFormatting sqref="A92:B92">
    <cfRule type="cellIs" dxfId="70" priority="74" stopIfTrue="1" operator="equal">
      <formula>0</formula>
    </cfRule>
  </conditionalFormatting>
  <conditionalFormatting sqref="C93">
    <cfRule type="cellIs" dxfId="69" priority="71" stopIfTrue="1" operator="equal">
      <formula>$C92</formula>
    </cfRule>
  </conditionalFormatting>
  <conditionalFormatting sqref="A93:B93">
    <cfRule type="cellIs" dxfId="68" priority="72" stopIfTrue="1" operator="equal">
      <formula>0</formula>
    </cfRule>
  </conditionalFormatting>
  <conditionalFormatting sqref="C94">
    <cfRule type="cellIs" dxfId="67" priority="69" stopIfTrue="1" operator="equal">
      <formula>$C93</formula>
    </cfRule>
  </conditionalFormatting>
  <conditionalFormatting sqref="A94:B94">
    <cfRule type="cellIs" dxfId="66" priority="70" stopIfTrue="1" operator="equal">
      <formula>0</formula>
    </cfRule>
  </conditionalFormatting>
  <conditionalFormatting sqref="C95">
    <cfRule type="cellIs" dxfId="65" priority="67" stopIfTrue="1" operator="equal">
      <formula>$C94</formula>
    </cfRule>
  </conditionalFormatting>
  <conditionalFormatting sqref="A95:B95">
    <cfRule type="cellIs" dxfId="64" priority="68" stopIfTrue="1" operator="equal">
      <formula>0</formula>
    </cfRule>
  </conditionalFormatting>
  <conditionalFormatting sqref="C96">
    <cfRule type="cellIs" dxfId="63" priority="65" stopIfTrue="1" operator="equal">
      <formula>$C95</formula>
    </cfRule>
  </conditionalFormatting>
  <conditionalFormatting sqref="A96:B96">
    <cfRule type="cellIs" dxfId="62" priority="66" stopIfTrue="1" operator="equal">
      <formula>0</formula>
    </cfRule>
  </conditionalFormatting>
  <conditionalFormatting sqref="C97">
    <cfRule type="cellIs" dxfId="61" priority="63" stopIfTrue="1" operator="equal">
      <formula>$C96</formula>
    </cfRule>
  </conditionalFormatting>
  <conditionalFormatting sqref="A97:B97">
    <cfRule type="cellIs" dxfId="60" priority="64" stopIfTrue="1" operator="equal">
      <formula>0</formula>
    </cfRule>
  </conditionalFormatting>
  <conditionalFormatting sqref="C98">
    <cfRule type="cellIs" dxfId="59" priority="61" stopIfTrue="1" operator="equal">
      <formula>$C97</formula>
    </cfRule>
  </conditionalFormatting>
  <conditionalFormatting sqref="A98:B98">
    <cfRule type="cellIs" dxfId="58" priority="62" stopIfTrue="1" operator="equal">
      <formula>0</formula>
    </cfRule>
  </conditionalFormatting>
  <conditionalFormatting sqref="C99">
    <cfRule type="cellIs" dxfId="57" priority="59" stopIfTrue="1" operator="equal">
      <formula>$C98</formula>
    </cfRule>
  </conditionalFormatting>
  <conditionalFormatting sqref="A99:B99">
    <cfRule type="cellIs" dxfId="56" priority="60" stopIfTrue="1" operator="equal">
      <formula>0</formula>
    </cfRule>
  </conditionalFormatting>
  <conditionalFormatting sqref="C100">
    <cfRule type="cellIs" dxfId="55" priority="57" stopIfTrue="1" operator="equal">
      <formula>$C99</formula>
    </cfRule>
  </conditionalFormatting>
  <conditionalFormatting sqref="A100:B100">
    <cfRule type="cellIs" dxfId="54" priority="58" stopIfTrue="1" operator="equal">
      <formula>0</formula>
    </cfRule>
  </conditionalFormatting>
  <conditionalFormatting sqref="C101">
    <cfRule type="cellIs" dxfId="53" priority="55" stopIfTrue="1" operator="equal">
      <formula>$C100</formula>
    </cfRule>
  </conditionalFormatting>
  <conditionalFormatting sqref="A101:B101">
    <cfRule type="cellIs" dxfId="52" priority="56" stopIfTrue="1" operator="equal">
      <formula>0</formula>
    </cfRule>
  </conditionalFormatting>
  <conditionalFormatting sqref="C102">
    <cfRule type="cellIs" dxfId="51" priority="53" stopIfTrue="1" operator="equal">
      <formula>$C101</formula>
    </cfRule>
  </conditionalFormatting>
  <conditionalFormatting sqref="A102:B102">
    <cfRule type="cellIs" dxfId="50" priority="54" stopIfTrue="1" operator="equal">
      <formula>0</formula>
    </cfRule>
  </conditionalFormatting>
  <conditionalFormatting sqref="C103">
    <cfRule type="cellIs" dxfId="49" priority="51" stopIfTrue="1" operator="equal">
      <formula>$C102</formula>
    </cfRule>
  </conditionalFormatting>
  <conditionalFormatting sqref="A103:B103">
    <cfRule type="cellIs" dxfId="48" priority="52" stopIfTrue="1" operator="equal">
      <formula>0</formula>
    </cfRule>
  </conditionalFormatting>
  <conditionalFormatting sqref="C104">
    <cfRule type="cellIs" dxfId="47" priority="49" stopIfTrue="1" operator="equal">
      <formula>$C103</formula>
    </cfRule>
  </conditionalFormatting>
  <conditionalFormatting sqref="A104:B104">
    <cfRule type="cellIs" dxfId="46" priority="50" stopIfTrue="1" operator="equal">
      <formula>0</formula>
    </cfRule>
  </conditionalFormatting>
  <conditionalFormatting sqref="C105">
    <cfRule type="cellIs" dxfId="45" priority="47" stopIfTrue="1" operator="equal">
      <formula>$C104</formula>
    </cfRule>
  </conditionalFormatting>
  <conditionalFormatting sqref="A105:B105">
    <cfRule type="cellIs" dxfId="44" priority="48" stopIfTrue="1" operator="equal">
      <formula>0</formula>
    </cfRule>
  </conditionalFormatting>
  <conditionalFormatting sqref="C106">
    <cfRule type="cellIs" dxfId="43" priority="45" stopIfTrue="1" operator="equal">
      <formula>$C105</formula>
    </cfRule>
  </conditionalFormatting>
  <conditionalFormatting sqref="A106:B106">
    <cfRule type="cellIs" dxfId="42" priority="46" stopIfTrue="1" operator="equal">
      <formula>0</formula>
    </cfRule>
  </conditionalFormatting>
  <conditionalFormatting sqref="C107">
    <cfRule type="cellIs" dxfId="41" priority="43" stopIfTrue="1" operator="equal">
      <formula>$C106</formula>
    </cfRule>
  </conditionalFormatting>
  <conditionalFormatting sqref="A107:B107">
    <cfRule type="cellIs" dxfId="40" priority="44" stopIfTrue="1" operator="equal">
      <formula>0</formula>
    </cfRule>
  </conditionalFormatting>
  <conditionalFormatting sqref="C108">
    <cfRule type="cellIs" dxfId="39" priority="41" stopIfTrue="1" operator="equal">
      <formula>$C107</formula>
    </cfRule>
  </conditionalFormatting>
  <conditionalFormatting sqref="A108:B108">
    <cfRule type="cellIs" dxfId="38" priority="42" stopIfTrue="1" operator="equal">
      <formula>0</formula>
    </cfRule>
  </conditionalFormatting>
  <conditionalFormatting sqref="C109">
    <cfRule type="cellIs" dxfId="37" priority="39" stopIfTrue="1" operator="equal">
      <formula>$C108</formula>
    </cfRule>
  </conditionalFormatting>
  <conditionalFormatting sqref="A109:B109">
    <cfRule type="cellIs" dxfId="36" priority="40" stopIfTrue="1" operator="equal">
      <formula>0</formula>
    </cfRule>
  </conditionalFormatting>
  <conditionalFormatting sqref="C110">
    <cfRule type="cellIs" dxfId="35" priority="37" stopIfTrue="1" operator="equal">
      <formula>$C109</formula>
    </cfRule>
  </conditionalFormatting>
  <conditionalFormatting sqref="A110:B110">
    <cfRule type="cellIs" dxfId="34" priority="38" stopIfTrue="1" operator="equal">
      <formula>0</formula>
    </cfRule>
  </conditionalFormatting>
  <conditionalFormatting sqref="C111">
    <cfRule type="cellIs" dxfId="33" priority="35" stopIfTrue="1" operator="equal">
      <formula>$C110</formula>
    </cfRule>
  </conditionalFormatting>
  <conditionalFormatting sqref="A111:B111">
    <cfRule type="cellIs" dxfId="32" priority="36" stopIfTrue="1" operator="equal">
      <formula>0</formula>
    </cfRule>
  </conditionalFormatting>
  <conditionalFormatting sqref="C112">
    <cfRule type="cellIs" dxfId="31" priority="33" stopIfTrue="1" operator="equal">
      <formula>$C111</formula>
    </cfRule>
  </conditionalFormatting>
  <conditionalFormatting sqref="A112:B112">
    <cfRule type="cellIs" dxfId="30" priority="34" stopIfTrue="1" operator="equal">
      <formula>0</formula>
    </cfRule>
  </conditionalFormatting>
  <conditionalFormatting sqref="C113">
    <cfRule type="cellIs" dxfId="29" priority="31" stopIfTrue="1" operator="equal">
      <formula>$C112</formula>
    </cfRule>
  </conditionalFormatting>
  <conditionalFormatting sqref="A113:B113">
    <cfRule type="cellIs" dxfId="28" priority="32" stopIfTrue="1" operator="equal">
      <formula>0</formula>
    </cfRule>
  </conditionalFormatting>
  <conditionalFormatting sqref="C114">
    <cfRule type="cellIs" dxfId="27" priority="29" stopIfTrue="1" operator="equal">
      <formula>$C113</formula>
    </cfRule>
  </conditionalFormatting>
  <conditionalFormatting sqref="A114:B114">
    <cfRule type="cellIs" dxfId="26" priority="30" stopIfTrue="1" operator="equal">
      <formula>0</formula>
    </cfRule>
  </conditionalFormatting>
  <conditionalFormatting sqref="C115">
    <cfRule type="cellIs" dxfId="25" priority="27" stopIfTrue="1" operator="equal">
      <formula>$C114</formula>
    </cfRule>
  </conditionalFormatting>
  <conditionalFormatting sqref="A115:B115">
    <cfRule type="cellIs" dxfId="24" priority="28" stopIfTrue="1" operator="equal">
      <formula>0</formula>
    </cfRule>
  </conditionalFormatting>
  <conditionalFormatting sqref="C116">
    <cfRule type="cellIs" dxfId="23" priority="25" stopIfTrue="1" operator="equal">
      <formula>$C115</formula>
    </cfRule>
  </conditionalFormatting>
  <conditionalFormatting sqref="A116:B116">
    <cfRule type="cellIs" dxfId="22" priority="26" stopIfTrue="1" operator="equal">
      <formula>0</formula>
    </cfRule>
  </conditionalFormatting>
  <conditionalFormatting sqref="C117">
    <cfRule type="cellIs" dxfId="21" priority="23" stopIfTrue="1" operator="equal">
      <formula>$C116</formula>
    </cfRule>
  </conditionalFormatting>
  <conditionalFormatting sqref="A117:B117">
    <cfRule type="cellIs" dxfId="20" priority="24" stopIfTrue="1" operator="equal">
      <formula>0</formula>
    </cfRule>
  </conditionalFormatting>
  <conditionalFormatting sqref="C118">
    <cfRule type="cellIs" dxfId="19" priority="21" stopIfTrue="1" operator="equal">
      <formula>$C117</formula>
    </cfRule>
  </conditionalFormatting>
  <conditionalFormatting sqref="A118:B118">
    <cfRule type="cellIs" dxfId="18" priority="22" stopIfTrue="1" operator="equal">
      <formula>0</formula>
    </cfRule>
  </conditionalFormatting>
  <conditionalFormatting sqref="C119">
    <cfRule type="cellIs" dxfId="17" priority="19" stopIfTrue="1" operator="equal">
      <formula>$C118</formula>
    </cfRule>
  </conditionalFormatting>
  <conditionalFormatting sqref="A119:B119">
    <cfRule type="cellIs" dxfId="16" priority="20" stopIfTrue="1" operator="equal">
      <formula>0</formula>
    </cfRule>
  </conditionalFormatting>
  <conditionalFormatting sqref="C120">
    <cfRule type="cellIs" dxfId="15" priority="17" stopIfTrue="1" operator="equal">
      <formula>$C119</formula>
    </cfRule>
  </conditionalFormatting>
  <conditionalFormatting sqref="A120:B120">
    <cfRule type="cellIs" dxfId="14" priority="18" stopIfTrue="1" operator="equal">
      <formula>0</formula>
    </cfRule>
  </conditionalFormatting>
  <conditionalFormatting sqref="C121">
    <cfRule type="cellIs" dxfId="13" priority="15" stopIfTrue="1" operator="equal">
      <formula>$C120</formula>
    </cfRule>
  </conditionalFormatting>
  <conditionalFormatting sqref="A121:B121">
    <cfRule type="cellIs" dxfId="12" priority="16" stopIfTrue="1" operator="equal">
      <formula>0</formula>
    </cfRule>
  </conditionalFormatting>
  <conditionalFormatting sqref="C122">
    <cfRule type="cellIs" dxfId="11" priority="13" stopIfTrue="1" operator="equal">
      <formula>$C121</formula>
    </cfRule>
  </conditionalFormatting>
  <conditionalFormatting sqref="A122:B122">
    <cfRule type="cellIs" dxfId="10" priority="14" stopIfTrue="1" operator="equal">
      <formula>0</formula>
    </cfRule>
  </conditionalFormatting>
  <conditionalFormatting sqref="C123">
    <cfRule type="cellIs" dxfId="9" priority="11" stopIfTrue="1" operator="equal">
      <formula>$C122</formula>
    </cfRule>
  </conditionalFormatting>
  <conditionalFormatting sqref="A123:B123">
    <cfRule type="cellIs" dxfId="8" priority="12" stopIfTrue="1" operator="equal">
      <formula>0</formula>
    </cfRule>
  </conditionalFormatting>
  <conditionalFormatting sqref="C124">
    <cfRule type="cellIs" dxfId="7" priority="9" stopIfTrue="1" operator="equal">
      <formula>$C123</formula>
    </cfRule>
  </conditionalFormatting>
  <conditionalFormatting sqref="A124:B124">
    <cfRule type="cellIs" dxfId="6" priority="10" stopIfTrue="1" operator="equal">
      <formula>0</formula>
    </cfRule>
  </conditionalFormatting>
  <conditionalFormatting sqref="C125">
    <cfRule type="cellIs" dxfId="5" priority="7" stopIfTrue="1" operator="equal">
      <formula>$C124</formula>
    </cfRule>
  </conditionalFormatting>
  <conditionalFormatting sqref="A125:B125">
    <cfRule type="cellIs" dxfId="4" priority="8" stopIfTrue="1" operator="equal">
      <formula>0</formula>
    </cfRule>
  </conditionalFormatting>
  <conditionalFormatting sqref="C126">
    <cfRule type="cellIs" dxfId="3" priority="5" stopIfTrue="1" operator="equal">
      <formula>$C125</formula>
    </cfRule>
  </conditionalFormatting>
  <conditionalFormatting sqref="A126:B126">
    <cfRule type="cellIs" dxfId="2" priority="6" stopIfTrue="1" operator="equal">
      <formula>0</formula>
    </cfRule>
  </conditionalFormatting>
  <conditionalFormatting sqref="C127">
    <cfRule type="cellIs" dxfId="1" priority="3" stopIfTrue="1" operator="equal">
      <formula>$C126</formula>
    </cfRule>
  </conditionalFormatting>
  <conditionalFormatting sqref="A127:B12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999" orientation="landscape" r:id="rId1"/>
  <headerFooter alignWithMargins="0"/>
  <rowBreaks count="2" manualBreakCount="2">
    <brk id="52" max="68" man="1"/>
    <brk id="9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2021-04-19T13:43:23Z</cp:lastPrinted>
  <dcterms:created xsi:type="dcterms:W3CDTF">2016-08-10T10:53:25Z</dcterms:created>
  <dcterms:modified xsi:type="dcterms:W3CDTF">2021-04-19T13:43:39Z</dcterms:modified>
</cp:coreProperties>
</file>