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1" r:id="rId1"/>
  </sheets>
  <definedNames>
    <definedName name="_xlnm.Print_Area" localSheetId="0">КПК0211010!$A$1:$BQ$132</definedName>
  </definedNames>
  <calcPr calcId="145621"/>
</workbook>
</file>

<file path=xl/calcChain.xml><?xml version="1.0" encoding="utf-8"?>
<calcChain xmlns="http://schemas.openxmlformats.org/spreadsheetml/2006/main">
  <c r="BH120" i="1" l="1"/>
  <c r="BC120" i="1"/>
  <c r="BM120" i="1" s="1"/>
  <c r="AX120" i="1"/>
  <c r="AI120" i="1"/>
  <c r="BH118" i="1"/>
  <c r="BC118" i="1"/>
  <c r="BM118" i="1" s="1"/>
  <c r="AX118" i="1"/>
  <c r="AI118" i="1"/>
  <c r="BH117" i="1"/>
  <c r="BC117" i="1"/>
  <c r="BM117" i="1" s="1"/>
  <c r="AX117" i="1"/>
  <c r="AI117" i="1"/>
  <c r="BH115" i="1"/>
  <c r="BC115" i="1"/>
  <c r="BM115" i="1" s="1"/>
  <c r="AX115" i="1"/>
  <c r="AI115" i="1"/>
  <c r="BH114" i="1"/>
  <c r="BC114" i="1"/>
  <c r="BM114" i="1" s="1"/>
  <c r="AX114" i="1"/>
  <c r="AI114" i="1"/>
  <c r="BH112" i="1"/>
  <c r="BC112" i="1"/>
  <c r="BM112" i="1" s="1"/>
  <c r="AX112" i="1"/>
  <c r="AI112" i="1"/>
  <c r="BH110" i="1"/>
  <c r="BC110" i="1"/>
  <c r="BM110" i="1" s="1"/>
  <c r="AX110" i="1"/>
  <c r="AI110" i="1"/>
  <c r="BM109" i="1"/>
  <c r="BH109" i="1"/>
  <c r="BC109" i="1"/>
  <c r="AX109" i="1"/>
  <c r="AI109" i="1"/>
  <c r="BH108" i="1"/>
  <c r="BM108" i="1" s="1"/>
  <c r="BC108" i="1"/>
  <c r="AX108" i="1"/>
  <c r="AI108" i="1"/>
  <c r="BH107" i="1"/>
  <c r="BC107" i="1"/>
  <c r="BM107" i="1" s="1"/>
  <c r="AX107" i="1"/>
  <c r="AI107" i="1"/>
  <c r="BH106" i="1"/>
  <c r="BC106" i="1"/>
  <c r="BM106" i="1" s="1"/>
  <c r="AX106" i="1"/>
  <c r="AI106" i="1"/>
  <c r="BH105" i="1"/>
  <c r="BM105" i="1" s="1"/>
  <c r="BC105" i="1"/>
  <c r="AX105" i="1"/>
  <c r="AI105" i="1"/>
  <c r="BH104" i="1"/>
  <c r="BC104" i="1"/>
  <c r="BM104" i="1" s="1"/>
  <c r="AX104" i="1"/>
  <c r="AI104" i="1"/>
  <c r="BM103" i="1"/>
  <c r="BH103" i="1"/>
  <c r="BC103" i="1"/>
  <c r="AX103" i="1"/>
  <c r="AI103" i="1"/>
  <c r="BH100" i="1"/>
  <c r="BC100" i="1"/>
  <c r="BM100" i="1" s="1"/>
  <c r="AX100" i="1"/>
  <c r="AI100" i="1"/>
  <c r="BH98" i="1"/>
  <c r="BM98" i="1" s="1"/>
  <c r="BC98" i="1"/>
  <c r="AX98" i="1"/>
  <c r="AI98" i="1"/>
  <c r="BH97" i="1"/>
  <c r="BC97" i="1"/>
  <c r="BM97" i="1" s="1"/>
  <c r="AX97" i="1"/>
  <c r="AI97" i="1"/>
  <c r="BH96" i="1"/>
  <c r="BC96" i="1"/>
  <c r="BM96" i="1" s="1"/>
  <c r="AX96" i="1"/>
  <c r="AI96" i="1"/>
  <c r="BH94" i="1"/>
  <c r="BC94" i="1"/>
  <c r="BM94" i="1" s="1"/>
  <c r="AX94" i="1"/>
  <c r="AI94" i="1"/>
  <c r="BH93" i="1"/>
  <c r="BC93" i="1"/>
  <c r="BM93" i="1" s="1"/>
  <c r="AX93" i="1"/>
  <c r="AI93" i="1"/>
  <c r="BH92" i="1"/>
  <c r="BM92" i="1" s="1"/>
  <c r="BC92" i="1"/>
  <c r="AX92" i="1"/>
  <c r="AI92" i="1"/>
  <c r="BH91" i="1"/>
  <c r="BC91" i="1"/>
  <c r="BM91" i="1" s="1"/>
  <c r="AX91" i="1"/>
  <c r="AI91" i="1"/>
  <c r="BM90" i="1"/>
  <c r="BH90" i="1"/>
  <c r="BC90" i="1"/>
  <c r="AX90" i="1"/>
  <c r="AI90" i="1"/>
  <c r="BH89" i="1"/>
  <c r="BM89" i="1" s="1"/>
  <c r="BC89" i="1"/>
  <c r="AX89" i="1"/>
  <c r="AI89" i="1"/>
  <c r="BH88" i="1"/>
  <c r="BC88" i="1"/>
  <c r="BM88" i="1" s="1"/>
  <c r="AX88" i="1"/>
  <c r="AI88" i="1"/>
  <c r="BM87" i="1"/>
  <c r="BH87" i="1"/>
  <c r="BC87" i="1"/>
  <c r="AX87" i="1"/>
  <c r="AI87" i="1"/>
  <c r="BB78" i="1"/>
  <c r="AW78" i="1"/>
  <c r="BG78" i="1" s="1"/>
  <c r="AQ78" i="1"/>
  <c r="AA78" i="1"/>
  <c r="BI70" i="1"/>
  <c r="BD70" i="1"/>
  <c r="AZ70" i="1"/>
  <c r="AK70" i="1"/>
  <c r="BI68" i="1"/>
  <c r="BD68" i="1"/>
  <c r="AZ68" i="1"/>
  <c r="AK68" i="1"/>
  <c r="BI66" i="1"/>
  <c r="BD66" i="1"/>
  <c r="BN66" i="1" s="1"/>
  <c r="AZ66" i="1"/>
  <c r="AK66" i="1"/>
  <c r="BI65" i="1"/>
  <c r="BD65" i="1"/>
  <c r="AZ65" i="1"/>
  <c r="AK65" i="1"/>
  <c r="BI63" i="1"/>
  <c r="BD63" i="1"/>
  <c r="BN63" i="1" s="1"/>
  <c r="AZ63" i="1"/>
  <c r="AK63" i="1"/>
  <c r="BI61" i="1"/>
  <c r="BD61" i="1"/>
  <c r="AZ61" i="1"/>
  <c r="AK61" i="1"/>
  <c r="BI59" i="1"/>
  <c r="BD59" i="1"/>
  <c r="AZ59" i="1"/>
  <c r="AK59" i="1"/>
  <c r="BI57" i="1"/>
  <c r="BD57" i="1"/>
  <c r="BN57" i="1" s="1"/>
  <c r="AZ57" i="1"/>
  <c r="AK57" i="1"/>
  <c r="BI55" i="1"/>
  <c r="BD55" i="1"/>
  <c r="AZ55" i="1"/>
  <c r="AK55" i="1"/>
  <c r="BI53" i="1"/>
  <c r="BD53" i="1"/>
  <c r="AZ53" i="1"/>
  <c r="AK53" i="1"/>
  <c r="BI51" i="1"/>
  <c r="BD51" i="1"/>
  <c r="BN51" i="1" s="1"/>
  <c r="AZ51" i="1"/>
  <c r="AK51" i="1"/>
  <c r="BI49" i="1"/>
  <c r="BD49" i="1"/>
  <c r="AZ49" i="1"/>
  <c r="AK49" i="1"/>
  <c r="BI47" i="1"/>
  <c r="BD47" i="1"/>
  <c r="AZ47" i="1"/>
  <c r="AK47" i="1"/>
  <c r="BI45" i="1"/>
  <c r="BD45" i="1"/>
  <c r="BN45" i="1" s="1"/>
  <c r="AZ45" i="1"/>
  <c r="AK45" i="1"/>
  <c r="BI44" i="1"/>
  <c r="BD44" i="1"/>
  <c r="AZ44" i="1"/>
  <c r="AK44" i="1"/>
  <c r="BN44" i="1" l="1"/>
  <c r="BN49" i="1"/>
  <c r="BN53" i="1"/>
  <c r="BN70" i="1"/>
  <c r="BN55" i="1"/>
  <c r="BN59" i="1"/>
  <c r="BN47" i="1"/>
  <c r="BN61" i="1"/>
  <c r="BN65" i="1"/>
  <c r="BN68" i="1"/>
</calcChain>
</file>

<file path=xl/sharedStrings.xml><?xml version="1.0" encoding="utf-8"?>
<sst xmlns="http://schemas.openxmlformats.org/spreadsheetml/2006/main" count="275" uniqueCount="160">
  <si>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</si>
  <si>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</si>
  <si>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</si>
  <si>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</si>
  <si>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</si>
  <si>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</si>
  <si>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</si>
  <si>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</si>
  <si>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</si>
  <si>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</si>
  <si>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</si>
  <si>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</si>
  <si>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</si>
  <si>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</si>
  <si>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</si>
  <si>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</si>
  <si>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</si>
  <si>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</si>
  <si>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</si>
  <si>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</si>
  <si>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</si>
  <si>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</si>
  <si>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</si>
  <si>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</si>
  <si>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</si>
  <si>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</si>
  <si>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</si>
  <si>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</si>
  <si>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</si>
  <si>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</si>
  <si>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</si>
  <si>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</si>
  <si>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</si>
  <si>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</si>
  <si>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</si>
  <si>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</si>
  <si>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</si>
  <si>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</si>
  <si>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</si>
  <si>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</si>
  <si>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</si>
  <si>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</si>
  <si>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</si>
  <si>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</si>
  <si>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</si>
  <si>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</si>
  <si>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</si>
  <si>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</si>
  <si>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</si>
  <si>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</si>
  <si>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</si>
  <si>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</si>
  <si>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</si>
  <si>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</si>
  <si>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</si>
  <si>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</si>
  <si>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</si>
  <si>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</si>
  <si>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</si>
  <si>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</si>
  <si>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</si>
  <si>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</si>
  <si>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Забезпечити створення належних умов для надання на належному рівні дошкільної освіти та виховання дітей</t>
  </si>
  <si>
    <t>Видатки на відрядження</t>
  </si>
  <si>
    <t>Заробітна плата</t>
  </si>
  <si>
    <t>C46:BQ46</t>
  </si>
  <si>
    <t>Наявність вакантних посад</t>
  </si>
  <si>
    <t>Інші поточні видатки</t>
  </si>
  <si>
    <t>C48:BQ48</t>
  </si>
  <si>
    <t>Касові видатки проведено відповідно до зареєстрованих зобов'язань</t>
  </si>
  <si>
    <t>Медикаменти та перев'язувальні матеріали</t>
  </si>
  <si>
    <t>C50:BQ50</t>
  </si>
  <si>
    <t>Нарахування на оплату праці</t>
  </si>
  <si>
    <t>C52:BQ52</t>
  </si>
  <si>
    <t>Окремі заходи по реалізації державних (регіональних) програм, не віднесені до заходів розвитку</t>
  </si>
  <si>
    <t>C54:BQ54</t>
  </si>
  <si>
    <t>Оплата водопостачання та водовідведення</t>
  </si>
  <si>
    <t>C56:BQ56</t>
  </si>
  <si>
    <t>Оплата електроенергії</t>
  </si>
  <si>
    <t>C58:BQ58</t>
  </si>
  <si>
    <t>Оплата послуг (крім комунальних)</t>
  </si>
  <si>
    <t>C60:BQ60</t>
  </si>
  <si>
    <t>Оплата природного газу</t>
  </si>
  <si>
    <t>C62:BQ62</t>
  </si>
  <si>
    <t>Предмети, матеріали, обладнання та інвентар</t>
  </si>
  <si>
    <t>C64:BQ64</t>
  </si>
  <si>
    <t>Придбання обладнання і предметів довгострокового користування</t>
  </si>
  <si>
    <t>Продукти харчування</t>
  </si>
  <si>
    <t>C67:BQ67</t>
  </si>
  <si>
    <t>Оплата інших енергоносіїв та інших комунальних послуг</t>
  </si>
  <si>
    <t>C69:BQ69</t>
  </si>
  <si>
    <t>УСЬОГО</t>
  </si>
  <si>
    <t>Усього</t>
  </si>
  <si>
    <t>Затрат</t>
  </si>
  <si>
    <t/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</si>
  <si>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</si>
  <si>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</si>
  <si>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</si>
  <si>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</si>
  <si>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</si>
  <si>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</si>
  <si>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</si>
  <si>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дошкільних навчальних закладів</t>
  </si>
  <si>
    <t>всього - середньорічне число ставок (штатних одиниць)</t>
  </si>
  <si>
    <t>обсяг видатків на протипожежну безпеку</t>
  </si>
  <si>
    <t>грн.</t>
  </si>
  <si>
    <t>кошторис</t>
  </si>
  <si>
    <t>обсяг видатків на харчування</t>
  </si>
  <si>
    <t>C95:BQ95</t>
  </si>
  <si>
    <t>Пояснення щодо причин розбіжностей між фактичними та затвердженими результативними показниками: Розбіжність виникла у зв`язку з карантинними обмеженнями.</t>
  </si>
  <si>
    <t>кількість робочих комп`ютерів, які потребують програмного забезпечення</t>
  </si>
  <si>
    <t>заплановані витрати на програмне забезпечення робочих комп`ютерів</t>
  </si>
  <si>
    <t>видатки на обслуговування комп`ютерної техніки</t>
  </si>
  <si>
    <t>C99:BQ99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</si>
  <si>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</si>
  <si>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Заплановані видатки на придбання комп`ютерної техніки</t>
  </si>
  <si>
    <t>C101:BQ101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</si>
  <si>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</si>
  <si>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</si>
  <si>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</si>
  <si>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</si>
  <si>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дітей від 0 до 6 років</t>
  </si>
  <si>
    <t>Статистичний звіт</t>
  </si>
  <si>
    <t>Кількість груп в дошкільних закладах</t>
  </si>
  <si>
    <t>кількість об`єктів</t>
  </si>
  <si>
    <t>кількість дітей які харчуються</t>
  </si>
  <si>
    <t>мережа закладів дошкільної освіти</t>
  </si>
  <si>
    <t>кількість комп`ютерів з програмним забезпеченням</t>
  </si>
  <si>
    <t>кількість комп`ютерів які обслуговуються</t>
  </si>
  <si>
    <t>Кількість комп`ютерної техніки, яку планується придбати</t>
  </si>
  <si>
    <t>Ефективності</t>
  </si>
  <si>
    <t>діто-дні відвідування</t>
  </si>
  <si>
    <t>днів</t>
  </si>
  <si>
    <t>розрахунковий показник</t>
  </si>
  <si>
    <t>C113:BQ113</t>
  </si>
  <si>
    <t>витрати на перебування 1 дитини в дошкільному закладі</t>
  </si>
  <si>
    <t>Розрахунковий показник</t>
  </si>
  <si>
    <t>середні витрати на 1 об`єкт</t>
  </si>
  <si>
    <t>C116:BQ116</t>
  </si>
  <si>
    <t>середні витрати на програмне забезпечення 1 комп`ютера</t>
  </si>
  <si>
    <t>середні витрати на обслуговування 1 комп`ютера</t>
  </si>
  <si>
    <t>C119:BQ119</t>
  </si>
  <si>
    <t>Середні витрати на придбання 1 комп`ютерної техніки</t>
  </si>
  <si>
    <t>C121:BQ121</t>
  </si>
  <si>
    <t>Надання дошкільної освіти дошкільними навчальними закладами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</si>
  <si>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</si>
  <si>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</si>
  <si>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</si>
  <si>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</si>
  <si>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</si>
  <si>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</si>
  <si>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</si>
  <si>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</si>
  <si>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</si>
  <si>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0211010</t>
  </si>
  <si>
    <t>Надання дошкільної освіти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</si>
  <si>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</si>
  <si>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</si>
  <si>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0910</t>
  </si>
  <si>
    <t xml:space="preserve">Забезпечення доступності і безоплатность дошкільної освіти в комунальних закладах дошкільної освіти у межах державних вимог до змісту, рівня й обсягу дошкільної освіти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</si>
</sst>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2"/>
  <sheetViews>
    <sheetView tabSelected="1" view="pageBreakPreview" topLeftCell="A2" zoomScale="60" zoomScaleNormal="100" workbookViewId="0">
      <selection activeCell="A28" sqref="A28"/>
    </sheetView>
  </sheetViews>
  <sheetFormatPr defaultRowHeight="12.75" x14ac:dyDescent="0.2"/>
  <cols>
    <col min="1" max="1" width="3.28515625" style="1" customWidth="1"/>
    <col min="2" max="2" width="3.42578125" style="1" customWidth="1"/>
    <col min="3" max="27" width="2.85546875" style="1" customWidth="1"/>
    <col min="28" max="28" width="4.5703125" style="1" customWidth="1"/>
    <col min="29" max="38" width="2.85546875" style="1" customWidth="1"/>
    <col min="39" max="39" width="4.28515625" style="1" customWidth="1"/>
    <col min="40" max="42" width="2.85546875" style="1" customWidth="1"/>
    <col min="43" max="43" width="4.5703125" style="1" customWidth="1"/>
    <col min="44" max="53" width="2.85546875" style="1" customWidth="1"/>
    <col min="54" max="54" width="6.140625" style="1" customWidth="1"/>
    <col min="55" max="66" width="2.85546875" style="1" customWidth="1"/>
    <col min="67" max="67" width="5.42578125" style="1" customWidth="1"/>
    <col min="68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153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4" t="s">
        <v>146</v>
      </c>
      <c r="E14" s="61"/>
      <c r="F14" s="61"/>
      <c r="G14" s="61"/>
      <c r="H14" s="61"/>
      <c r="I14" s="61"/>
      <c r="J14" s="61"/>
      <c r="K14" s="14"/>
      <c r="L14" s="100" t="s">
        <v>147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4" t="s">
        <v>157</v>
      </c>
      <c r="E17" s="61"/>
      <c r="F17" s="61"/>
      <c r="G17" s="61"/>
      <c r="H17" s="61"/>
      <c r="I17" s="61"/>
      <c r="J17" s="61"/>
      <c r="K17" s="14"/>
      <c r="L17" s="100" t="s">
        <v>156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4" t="s">
        <v>154</v>
      </c>
      <c r="E20" s="61"/>
      <c r="F20" s="61"/>
      <c r="G20" s="61"/>
      <c r="H20" s="61"/>
      <c r="I20" s="61"/>
      <c r="J20" s="61"/>
      <c r="K20" s="14"/>
      <c r="L20" s="104" t="s">
        <v>158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100" t="s">
        <v>155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17.25" customHeight="1" x14ac:dyDescent="0.2">
      <c r="A27" s="19">
        <v>1</v>
      </c>
      <c r="B27" s="19"/>
      <c r="C27" s="19"/>
      <c r="D27" s="19"/>
      <c r="E27" s="19"/>
      <c r="F27" s="19"/>
      <c r="G27" s="20" t="s">
        <v>159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100" t="s">
        <v>144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71" t="s">
        <v>62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152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80" ht="15.75" customHeight="1" x14ac:dyDescent="0.2">
      <c r="A45" s="30">
        <v>2</v>
      </c>
      <c r="B45" s="30"/>
      <c r="C45" s="75" t="s">
        <v>64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50">
        <v>7494961</v>
      </c>
      <c r="AB45" s="50"/>
      <c r="AC45" s="50"/>
      <c r="AD45" s="50"/>
      <c r="AE45" s="50"/>
      <c r="AF45" s="50">
        <v>0</v>
      </c>
      <c r="AG45" s="50"/>
      <c r="AH45" s="50"/>
      <c r="AI45" s="50"/>
      <c r="AJ45" s="50"/>
      <c r="AK45" s="50">
        <f>AA45+AF45</f>
        <v>7494961</v>
      </c>
      <c r="AL45" s="50"/>
      <c r="AM45" s="50"/>
      <c r="AN45" s="50"/>
      <c r="AO45" s="50"/>
      <c r="AP45" s="50">
        <v>7304349.0300000003</v>
      </c>
      <c r="AQ45" s="50"/>
      <c r="AR45" s="50"/>
      <c r="AS45" s="50"/>
      <c r="AT45" s="50"/>
      <c r="AU45" s="50">
        <v>0</v>
      </c>
      <c r="AV45" s="50"/>
      <c r="AW45" s="50"/>
      <c r="AX45" s="50"/>
      <c r="AY45" s="50"/>
      <c r="AZ45" s="50">
        <f>AP45+AU45</f>
        <v>7304349.0300000003</v>
      </c>
      <c r="BA45" s="50"/>
      <c r="BB45" s="50"/>
      <c r="BC45" s="50"/>
      <c r="BD45" s="50">
        <f>AP45-AA45</f>
        <v>-190611.96999999974</v>
      </c>
      <c r="BE45" s="50"/>
      <c r="BF45" s="50"/>
      <c r="BG45" s="50"/>
      <c r="BH45" s="50"/>
      <c r="BI45" s="50">
        <f>AU45-AF45</f>
        <v>0</v>
      </c>
      <c r="BJ45" s="50"/>
      <c r="BK45" s="50"/>
      <c r="BL45" s="50"/>
      <c r="BM45" s="50"/>
      <c r="BN45" s="50">
        <f>BD45+BI45</f>
        <v>-190611.96999999974</v>
      </c>
      <c r="BO45" s="50"/>
      <c r="BP45" s="50"/>
      <c r="BQ45" s="50"/>
    </row>
    <row r="46" spans="1:80" ht="15.75" customHeight="1" x14ac:dyDescent="0.2">
      <c r="A46" s="30"/>
      <c r="B46" s="30"/>
      <c r="C46" s="75" t="s">
        <v>66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83"/>
      <c r="CB46" s="1" t="s">
        <v>65</v>
      </c>
    </row>
    <row r="47" spans="1:80" ht="15.75" customHeight="1" x14ac:dyDescent="0.2">
      <c r="A47" s="30">
        <v>3</v>
      </c>
      <c r="B47" s="30"/>
      <c r="C47" s="75" t="s">
        <v>67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7"/>
      <c r="AA47" s="50">
        <v>450</v>
      </c>
      <c r="AB47" s="50"/>
      <c r="AC47" s="50"/>
      <c r="AD47" s="50"/>
      <c r="AE47" s="50"/>
      <c r="AF47" s="50">
        <v>0</v>
      </c>
      <c r="AG47" s="50"/>
      <c r="AH47" s="50"/>
      <c r="AI47" s="50"/>
      <c r="AJ47" s="50"/>
      <c r="AK47" s="50">
        <f>AA47+AF47</f>
        <v>450</v>
      </c>
      <c r="AL47" s="50"/>
      <c r="AM47" s="50"/>
      <c r="AN47" s="50"/>
      <c r="AO47" s="50"/>
      <c r="AP47" s="50">
        <v>78.739999999999995</v>
      </c>
      <c r="AQ47" s="50"/>
      <c r="AR47" s="50"/>
      <c r="AS47" s="50"/>
      <c r="AT47" s="50"/>
      <c r="AU47" s="50">
        <v>0</v>
      </c>
      <c r="AV47" s="50"/>
      <c r="AW47" s="50"/>
      <c r="AX47" s="50"/>
      <c r="AY47" s="50"/>
      <c r="AZ47" s="50">
        <f>AP47+AU47</f>
        <v>78.739999999999995</v>
      </c>
      <c r="BA47" s="50"/>
      <c r="BB47" s="50"/>
      <c r="BC47" s="50"/>
      <c r="BD47" s="50">
        <f>AP47-AA47</f>
        <v>-371.26</v>
      </c>
      <c r="BE47" s="50"/>
      <c r="BF47" s="50"/>
      <c r="BG47" s="50"/>
      <c r="BH47" s="50"/>
      <c r="BI47" s="50">
        <f>AU47-AF47</f>
        <v>0</v>
      </c>
      <c r="BJ47" s="50"/>
      <c r="BK47" s="50"/>
      <c r="BL47" s="50"/>
      <c r="BM47" s="50"/>
      <c r="BN47" s="50">
        <f>BD47+BI47</f>
        <v>-371.26</v>
      </c>
      <c r="BO47" s="50"/>
      <c r="BP47" s="50"/>
      <c r="BQ47" s="50"/>
    </row>
    <row r="48" spans="1:80" ht="15.75" customHeight="1" x14ac:dyDescent="0.2">
      <c r="A48" s="30"/>
      <c r="B48" s="30"/>
      <c r="C48" s="75" t="s">
        <v>69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83"/>
      <c r="CB48" s="1" t="s">
        <v>68</v>
      </c>
    </row>
    <row r="49" spans="1:80" ht="15.75" customHeight="1" x14ac:dyDescent="0.2">
      <c r="A49" s="30">
        <v>4</v>
      </c>
      <c r="B49" s="30"/>
      <c r="C49" s="75" t="s">
        <v>70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7"/>
      <c r="AA49" s="50">
        <v>9110</v>
      </c>
      <c r="AB49" s="50"/>
      <c r="AC49" s="50"/>
      <c r="AD49" s="50"/>
      <c r="AE49" s="50"/>
      <c r="AF49" s="50">
        <v>0</v>
      </c>
      <c r="AG49" s="50"/>
      <c r="AH49" s="50"/>
      <c r="AI49" s="50"/>
      <c r="AJ49" s="50"/>
      <c r="AK49" s="50">
        <f>AA49+AF49</f>
        <v>9110</v>
      </c>
      <c r="AL49" s="50"/>
      <c r="AM49" s="50"/>
      <c r="AN49" s="50"/>
      <c r="AO49" s="50"/>
      <c r="AP49" s="50">
        <v>6360</v>
      </c>
      <c r="AQ49" s="50"/>
      <c r="AR49" s="50"/>
      <c r="AS49" s="50"/>
      <c r="AT49" s="50"/>
      <c r="AU49" s="50">
        <v>0</v>
      </c>
      <c r="AV49" s="50"/>
      <c r="AW49" s="50"/>
      <c r="AX49" s="50"/>
      <c r="AY49" s="50"/>
      <c r="AZ49" s="50">
        <f>AP49+AU49</f>
        <v>6360</v>
      </c>
      <c r="BA49" s="50"/>
      <c r="BB49" s="50"/>
      <c r="BC49" s="50"/>
      <c r="BD49" s="50">
        <f>AP49-AA49</f>
        <v>-2750</v>
      </c>
      <c r="BE49" s="50"/>
      <c r="BF49" s="50"/>
      <c r="BG49" s="50"/>
      <c r="BH49" s="50"/>
      <c r="BI49" s="50">
        <f>AU49-AF49</f>
        <v>0</v>
      </c>
      <c r="BJ49" s="50"/>
      <c r="BK49" s="50"/>
      <c r="BL49" s="50"/>
      <c r="BM49" s="50"/>
      <c r="BN49" s="50">
        <f>BD49+BI49</f>
        <v>-2750</v>
      </c>
      <c r="BO49" s="50"/>
      <c r="BP49" s="50"/>
      <c r="BQ49" s="50"/>
    </row>
    <row r="50" spans="1:80" ht="15.75" customHeight="1" x14ac:dyDescent="0.2">
      <c r="A50" s="30"/>
      <c r="B50" s="30"/>
      <c r="C50" s="75" t="s">
        <v>69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83"/>
      <c r="CB50" s="1" t="s">
        <v>71</v>
      </c>
    </row>
    <row r="51" spans="1:80" ht="15.75" customHeight="1" x14ac:dyDescent="0.2">
      <c r="A51" s="30">
        <v>5</v>
      </c>
      <c r="B51" s="30"/>
      <c r="C51" s="75" t="s">
        <v>72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7"/>
      <c r="AA51" s="50">
        <v>1656500</v>
      </c>
      <c r="AB51" s="50"/>
      <c r="AC51" s="50"/>
      <c r="AD51" s="50"/>
      <c r="AE51" s="50"/>
      <c r="AF51" s="50">
        <v>0</v>
      </c>
      <c r="AG51" s="50"/>
      <c r="AH51" s="50"/>
      <c r="AI51" s="50"/>
      <c r="AJ51" s="50"/>
      <c r="AK51" s="50">
        <f>AA51+AF51</f>
        <v>1656500</v>
      </c>
      <c r="AL51" s="50"/>
      <c r="AM51" s="50"/>
      <c r="AN51" s="50"/>
      <c r="AO51" s="50"/>
      <c r="AP51" s="50">
        <v>1622702.12</v>
      </c>
      <c r="AQ51" s="50"/>
      <c r="AR51" s="50"/>
      <c r="AS51" s="50"/>
      <c r="AT51" s="50"/>
      <c r="AU51" s="50">
        <v>0</v>
      </c>
      <c r="AV51" s="50"/>
      <c r="AW51" s="50"/>
      <c r="AX51" s="50"/>
      <c r="AY51" s="50"/>
      <c r="AZ51" s="50">
        <f>AP51+AU51</f>
        <v>1622702.12</v>
      </c>
      <c r="BA51" s="50"/>
      <c r="BB51" s="50"/>
      <c r="BC51" s="50"/>
      <c r="BD51" s="50">
        <f>AP51-AA51</f>
        <v>-33797.879999999888</v>
      </c>
      <c r="BE51" s="50"/>
      <c r="BF51" s="50"/>
      <c r="BG51" s="50"/>
      <c r="BH51" s="50"/>
      <c r="BI51" s="50">
        <f>AU51-AF51</f>
        <v>0</v>
      </c>
      <c r="BJ51" s="50"/>
      <c r="BK51" s="50"/>
      <c r="BL51" s="50"/>
      <c r="BM51" s="50"/>
      <c r="BN51" s="50">
        <f>BD51+BI51</f>
        <v>-33797.879999999888</v>
      </c>
      <c r="BO51" s="50"/>
      <c r="BP51" s="50"/>
      <c r="BQ51" s="50"/>
    </row>
    <row r="52" spans="1:80" ht="15.75" customHeight="1" x14ac:dyDescent="0.2">
      <c r="A52" s="30"/>
      <c r="B52" s="30"/>
      <c r="C52" s="75" t="s">
        <v>66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83"/>
      <c r="CB52" s="1" t="s">
        <v>73</v>
      </c>
    </row>
    <row r="53" spans="1:80" ht="31.5" customHeight="1" x14ac:dyDescent="0.2">
      <c r="A53" s="30">
        <v>6</v>
      </c>
      <c r="B53" s="30"/>
      <c r="C53" s="75" t="s">
        <v>74</v>
      </c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7"/>
      <c r="AA53" s="50">
        <v>8173.8</v>
      </c>
      <c r="AB53" s="50"/>
      <c r="AC53" s="50"/>
      <c r="AD53" s="50"/>
      <c r="AE53" s="50"/>
      <c r="AF53" s="50">
        <v>0</v>
      </c>
      <c r="AG53" s="50"/>
      <c r="AH53" s="50"/>
      <c r="AI53" s="50"/>
      <c r="AJ53" s="50"/>
      <c r="AK53" s="50">
        <f>AA53+AF53</f>
        <v>8173.8</v>
      </c>
      <c r="AL53" s="50"/>
      <c r="AM53" s="50"/>
      <c r="AN53" s="50"/>
      <c r="AO53" s="50"/>
      <c r="AP53" s="50">
        <v>7371.6</v>
      </c>
      <c r="AQ53" s="50"/>
      <c r="AR53" s="50"/>
      <c r="AS53" s="50"/>
      <c r="AT53" s="50"/>
      <c r="AU53" s="50">
        <v>0</v>
      </c>
      <c r="AV53" s="50"/>
      <c r="AW53" s="50"/>
      <c r="AX53" s="50"/>
      <c r="AY53" s="50"/>
      <c r="AZ53" s="50">
        <f>AP53+AU53</f>
        <v>7371.6</v>
      </c>
      <c r="BA53" s="50"/>
      <c r="BB53" s="50"/>
      <c r="BC53" s="50"/>
      <c r="BD53" s="50">
        <f>AP53-AA53</f>
        <v>-802.19999999999982</v>
      </c>
      <c r="BE53" s="50"/>
      <c r="BF53" s="50"/>
      <c r="BG53" s="50"/>
      <c r="BH53" s="50"/>
      <c r="BI53" s="50">
        <f>AU53-AF53</f>
        <v>0</v>
      </c>
      <c r="BJ53" s="50"/>
      <c r="BK53" s="50"/>
      <c r="BL53" s="50"/>
      <c r="BM53" s="50"/>
      <c r="BN53" s="50">
        <f>BD53+BI53</f>
        <v>-802.19999999999982</v>
      </c>
      <c r="BO53" s="50"/>
      <c r="BP53" s="50"/>
      <c r="BQ53" s="50"/>
    </row>
    <row r="54" spans="1:80" ht="15.75" customHeight="1" x14ac:dyDescent="0.2">
      <c r="A54" s="30"/>
      <c r="B54" s="30"/>
      <c r="C54" s="75" t="s">
        <v>69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83"/>
      <c r="CB54" s="1" t="s">
        <v>75</v>
      </c>
    </row>
    <row r="55" spans="1:80" ht="15.75" customHeight="1" x14ac:dyDescent="0.2">
      <c r="A55" s="30">
        <v>7</v>
      </c>
      <c r="B55" s="30"/>
      <c r="C55" s="75" t="s">
        <v>76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7"/>
      <c r="AA55" s="50">
        <v>109549</v>
      </c>
      <c r="AB55" s="50"/>
      <c r="AC55" s="50"/>
      <c r="AD55" s="50"/>
      <c r="AE55" s="50"/>
      <c r="AF55" s="50">
        <v>0</v>
      </c>
      <c r="AG55" s="50"/>
      <c r="AH55" s="50"/>
      <c r="AI55" s="50"/>
      <c r="AJ55" s="50"/>
      <c r="AK55" s="50">
        <f>AA55+AF55</f>
        <v>109549</v>
      </c>
      <c r="AL55" s="50"/>
      <c r="AM55" s="50"/>
      <c r="AN55" s="50"/>
      <c r="AO55" s="50"/>
      <c r="AP55" s="50">
        <v>58322.1</v>
      </c>
      <c r="AQ55" s="50"/>
      <c r="AR55" s="50"/>
      <c r="AS55" s="50"/>
      <c r="AT55" s="50"/>
      <c r="AU55" s="50">
        <v>0</v>
      </c>
      <c r="AV55" s="50"/>
      <c r="AW55" s="50"/>
      <c r="AX55" s="50"/>
      <c r="AY55" s="50"/>
      <c r="AZ55" s="50">
        <f>AP55+AU55</f>
        <v>58322.1</v>
      </c>
      <c r="BA55" s="50"/>
      <c r="BB55" s="50"/>
      <c r="BC55" s="50"/>
      <c r="BD55" s="50">
        <f>AP55-AA55</f>
        <v>-51226.9</v>
      </c>
      <c r="BE55" s="50"/>
      <c r="BF55" s="50"/>
      <c r="BG55" s="50"/>
      <c r="BH55" s="50"/>
      <c r="BI55" s="50">
        <f>AU55-AF55</f>
        <v>0</v>
      </c>
      <c r="BJ55" s="50"/>
      <c r="BK55" s="50"/>
      <c r="BL55" s="50"/>
      <c r="BM55" s="50"/>
      <c r="BN55" s="50">
        <f>BD55+BI55</f>
        <v>-51226.9</v>
      </c>
      <c r="BO55" s="50"/>
      <c r="BP55" s="50"/>
      <c r="BQ55" s="50"/>
    </row>
    <row r="56" spans="1:80" ht="15.75" customHeight="1" x14ac:dyDescent="0.2">
      <c r="A56" s="30"/>
      <c r="B56" s="30"/>
      <c r="C56" s="75" t="s">
        <v>69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83"/>
      <c r="CB56" s="1" t="s">
        <v>77</v>
      </c>
    </row>
    <row r="57" spans="1:80" ht="15.75" customHeight="1" x14ac:dyDescent="0.2">
      <c r="A57" s="30">
        <v>8</v>
      </c>
      <c r="B57" s="30"/>
      <c r="C57" s="75" t="s">
        <v>78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7"/>
      <c r="AA57" s="50">
        <v>408730</v>
      </c>
      <c r="AB57" s="50"/>
      <c r="AC57" s="50"/>
      <c r="AD57" s="50"/>
      <c r="AE57" s="50"/>
      <c r="AF57" s="50">
        <v>0</v>
      </c>
      <c r="AG57" s="50"/>
      <c r="AH57" s="50"/>
      <c r="AI57" s="50"/>
      <c r="AJ57" s="50"/>
      <c r="AK57" s="50">
        <f>AA57+AF57</f>
        <v>408730</v>
      </c>
      <c r="AL57" s="50"/>
      <c r="AM57" s="50"/>
      <c r="AN57" s="50"/>
      <c r="AO57" s="50"/>
      <c r="AP57" s="50">
        <v>362897.13</v>
      </c>
      <c r="AQ57" s="50"/>
      <c r="AR57" s="50"/>
      <c r="AS57" s="50"/>
      <c r="AT57" s="50"/>
      <c r="AU57" s="50">
        <v>0</v>
      </c>
      <c r="AV57" s="50"/>
      <c r="AW57" s="50"/>
      <c r="AX57" s="50"/>
      <c r="AY57" s="50"/>
      <c r="AZ57" s="50">
        <f>AP57+AU57</f>
        <v>362897.13</v>
      </c>
      <c r="BA57" s="50"/>
      <c r="BB57" s="50"/>
      <c r="BC57" s="50"/>
      <c r="BD57" s="50">
        <f>AP57-AA57</f>
        <v>-45832.869999999995</v>
      </c>
      <c r="BE57" s="50"/>
      <c r="BF57" s="50"/>
      <c r="BG57" s="50"/>
      <c r="BH57" s="50"/>
      <c r="BI57" s="50">
        <f>AU57-AF57</f>
        <v>0</v>
      </c>
      <c r="BJ57" s="50"/>
      <c r="BK57" s="50"/>
      <c r="BL57" s="50"/>
      <c r="BM57" s="50"/>
      <c r="BN57" s="50">
        <f>BD57+BI57</f>
        <v>-45832.869999999995</v>
      </c>
      <c r="BO57" s="50"/>
      <c r="BP57" s="50"/>
      <c r="BQ57" s="50"/>
    </row>
    <row r="58" spans="1:80" ht="15.75" customHeight="1" x14ac:dyDescent="0.2">
      <c r="A58" s="30"/>
      <c r="B58" s="30"/>
      <c r="C58" s="75" t="s">
        <v>69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83"/>
      <c r="CB58" s="1" t="s">
        <v>79</v>
      </c>
    </row>
    <row r="59" spans="1:80" ht="15.75" customHeight="1" x14ac:dyDescent="0.2">
      <c r="A59" s="30">
        <v>9</v>
      </c>
      <c r="B59" s="30"/>
      <c r="C59" s="75" t="s">
        <v>80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7"/>
      <c r="AA59" s="50">
        <v>1973648.2</v>
      </c>
      <c r="AB59" s="50"/>
      <c r="AC59" s="50"/>
      <c r="AD59" s="50"/>
      <c r="AE59" s="50"/>
      <c r="AF59" s="50">
        <v>0</v>
      </c>
      <c r="AG59" s="50"/>
      <c r="AH59" s="50"/>
      <c r="AI59" s="50"/>
      <c r="AJ59" s="50"/>
      <c r="AK59" s="50">
        <f>AA59+AF59</f>
        <v>1973648.2</v>
      </c>
      <c r="AL59" s="50"/>
      <c r="AM59" s="50"/>
      <c r="AN59" s="50"/>
      <c r="AO59" s="50"/>
      <c r="AP59" s="50">
        <v>1909123.73</v>
      </c>
      <c r="AQ59" s="50"/>
      <c r="AR59" s="50"/>
      <c r="AS59" s="50"/>
      <c r="AT59" s="50"/>
      <c r="AU59" s="50">
        <v>0</v>
      </c>
      <c r="AV59" s="50"/>
      <c r="AW59" s="50"/>
      <c r="AX59" s="50"/>
      <c r="AY59" s="50"/>
      <c r="AZ59" s="50">
        <f>AP59+AU59</f>
        <v>1909123.73</v>
      </c>
      <c r="BA59" s="50"/>
      <c r="BB59" s="50"/>
      <c r="BC59" s="50"/>
      <c r="BD59" s="50">
        <f>AP59-AA59</f>
        <v>-64524.469999999972</v>
      </c>
      <c r="BE59" s="50"/>
      <c r="BF59" s="50"/>
      <c r="BG59" s="50"/>
      <c r="BH59" s="50"/>
      <c r="BI59" s="50">
        <f>AU59-AF59</f>
        <v>0</v>
      </c>
      <c r="BJ59" s="50"/>
      <c r="BK59" s="50"/>
      <c r="BL59" s="50"/>
      <c r="BM59" s="50"/>
      <c r="BN59" s="50">
        <f>BD59+BI59</f>
        <v>-64524.469999999972</v>
      </c>
      <c r="BO59" s="50"/>
      <c r="BP59" s="50"/>
      <c r="BQ59" s="50"/>
    </row>
    <row r="60" spans="1:80" ht="15.75" customHeight="1" x14ac:dyDescent="0.2">
      <c r="A60" s="30"/>
      <c r="B60" s="30"/>
      <c r="C60" s="75" t="s">
        <v>69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83"/>
      <c r="CB60" s="1" t="s">
        <v>81</v>
      </c>
    </row>
    <row r="61" spans="1:80" ht="15.75" customHeight="1" x14ac:dyDescent="0.2">
      <c r="A61" s="30">
        <v>10</v>
      </c>
      <c r="B61" s="30"/>
      <c r="C61" s="75" t="s">
        <v>82</v>
      </c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7"/>
      <c r="AA61" s="50">
        <v>483444</v>
      </c>
      <c r="AB61" s="50"/>
      <c r="AC61" s="50"/>
      <c r="AD61" s="50"/>
      <c r="AE61" s="50"/>
      <c r="AF61" s="50">
        <v>0</v>
      </c>
      <c r="AG61" s="50"/>
      <c r="AH61" s="50"/>
      <c r="AI61" s="50"/>
      <c r="AJ61" s="50"/>
      <c r="AK61" s="50">
        <f>AA61+AF61</f>
        <v>483444</v>
      </c>
      <c r="AL61" s="50"/>
      <c r="AM61" s="50"/>
      <c r="AN61" s="50"/>
      <c r="AO61" s="50"/>
      <c r="AP61" s="50">
        <v>464200.35</v>
      </c>
      <c r="AQ61" s="50"/>
      <c r="AR61" s="50"/>
      <c r="AS61" s="50"/>
      <c r="AT61" s="50"/>
      <c r="AU61" s="50">
        <v>0</v>
      </c>
      <c r="AV61" s="50"/>
      <c r="AW61" s="50"/>
      <c r="AX61" s="50"/>
      <c r="AY61" s="50"/>
      <c r="AZ61" s="50">
        <f>AP61+AU61</f>
        <v>464200.35</v>
      </c>
      <c r="BA61" s="50"/>
      <c r="BB61" s="50"/>
      <c r="BC61" s="50"/>
      <c r="BD61" s="50">
        <f>AP61-AA61</f>
        <v>-19243.650000000023</v>
      </c>
      <c r="BE61" s="50"/>
      <c r="BF61" s="50"/>
      <c r="BG61" s="50"/>
      <c r="BH61" s="50"/>
      <c r="BI61" s="50">
        <f>AU61-AF61</f>
        <v>0</v>
      </c>
      <c r="BJ61" s="50"/>
      <c r="BK61" s="50"/>
      <c r="BL61" s="50"/>
      <c r="BM61" s="50"/>
      <c r="BN61" s="50">
        <f>BD61+BI61</f>
        <v>-19243.650000000023</v>
      </c>
      <c r="BO61" s="50"/>
      <c r="BP61" s="50"/>
      <c r="BQ61" s="50"/>
    </row>
    <row r="62" spans="1:80" ht="15.75" customHeight="1" x14ac:dyDescent="0.2">
      <c r="A62" s="30"/>
      <c r="B62" s="30"/>
      <c r="C62" s="75" t="s">
        <v>69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83"/>
      <c r="CB62" s="1" t="s">
        <v>83</v>
      </c>
    </row>
    <row r="63" spans="1:80" ht="15.75" customHeight="1" x14ac:dyDescent="0.2">
      <c r="A63" s="30">
        <v>11</v>
      </c>
      <c r="B63" s="30"/>
      <c r="C63" s="75" t="s">
        <v>84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7"/>
      <c r="AA63" s="50">
        <v>1585532</v>
      </c>
      <c r="AB63" s="50"/>
      <c r="AC63" s="50"/>
      <c r="AD63" s="50"/>
      <c r="AE63" s="50"/>
      <c r="AF63" s="50">
        <v>0</v>
      </c>
      <c r="AG63" s="50"/>
      <c r="AH63" s="50"/>
      <c r="AI63" s="50"/>
      <c r="AJ63" s="50"/>
      <c r="AK63" s="50">
        <f>AA63+AF63</f>
        <v>1585532</v>
      </c>
      <c r="AL63" s="50"/>
      <c r="AM63" s="50"/>
      <c r="AN63" s="50"/>
      <c r="AO63" s="50"/>
      <c r="AP63" s="50">
        <v>1507018.41</v>
      </c>
      <c r="AQ63" s="50"/>
      <c r="AR63" s="50"/>
      <c r="AS63" s="50"/>
      <c r="AT63" s="50"/>
      <c r="AU63" s="50">
        <v>0</v>
      </c>
      <c r="AV63" s="50"/>
      <c r="AW63" s="50"/>
      <c r="AX63" s="50"/>
      <c r="AY63" s="50"/>
      <c r="AZ63" s="50">
        <f>AP63+AU63</f>
        <v>1507018.41</v>
      </c>
      <c r="BA63" s="50"/>
      <c r="BB63" s="50"/>
      <c r="BC63" s="50"/>
      <c r="BD63" s="50">
        <f>AP63-AA63</f>
        <v>-78513.590000000084</v>
      </c>
      <c r="BE63" s="50"/>
      <c r="BF63" s="50"/>
      <c r="BG63" s="50"/>
      <c r="BH63" s="50"/>
      <c r="BI63" s="50">
        <f>AU63-AF63</f>
        <v>0</v>
      </c>
      <c r="BJ63" s="50"/>
      <c r="BK63" s="50"/>
      <c r="BL63" s="50"/>
      <c r="BM63" s="50"/>
      <c r="BN63" s="50">
        <f>BD63+BI63</f>
        <v>-78513.590000000084</v>
      </c>
      <c r="BO63" s="50"/>
      <c r="BP63" s="50"/>
      <c r="BQ63" s="50"/>
    </row>
    <row r="64" spans="1:80" ht="15.75" customHeight="1" x14ac:dyDescent="0.2">
      <c r="A64" s="30"/>
      <c r="B64" s="30"/>
      <c r="C64" s="75" t="s">
        <v>69</v>
      </c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83"/>
      <c r="CB64" s="1" t="s">
        <v>85</v>
      </c>
    </row>
    <row r="65" spans="1:80" ht="15.75" customHeight="1" x14ac:dyDescent="0.2">
      <c r="A65" s="30">
        <v>12</v>
      </c>
      <c r="B65" s="30"/>
      <c r="C65" s="75" t="s">
        <v>86</v>
      </c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7"/>
      <c r="AA65" s="50">
        <v>0</v>
      </c>
      <c r="AB65" s="50"/>
      <c r="AC65" s="50"/>
      <c r="AD65" s="50"/>
      <c r="AE65" s="50"/>
      <c r="AF65" s="50">
        <v>491390</v>
      </c>
      <c r="AG65" s="50"/>
      <c r="AH65" s="50"/>
      <c r="AI65" s="50"/>
      <c r="AJ65" s="50"/>
      <c r="AK65" s="50">
        <f>AA65+AF65</f>
        <v>491390</v>
      </c>
      <c r="AL65" s="50"/>
      <c r="AM65" s="50"/>
      <c r="AN65" s="50"/>
      <c r="AO65" s="50"/>
      <c r="AP65" s="50">
        <v>0</v>
      </c>
      <c r="AQ65" s="50"/>
      <c r="AR65" s="50"/>
      <c r="AS65" s="50"/>
      <c r="AT65" s="50"/>
      <c r="AU65" s="50">
        <v>491390</v>
      </c>
      <c r="AV65" s="50"/>
      <c r="AW65" s="50"/>
      <c r="AX65" s="50"/>
      <c r="AY65" s="50"/>
      <c r="AZ65" s="50">
        <f>AP65+AU65</f>
        <v>491390</v>
      </c>
      <c r="BA65" s="50"/>
      <c r="BB65" s="50"/>
      <c r="BC65" s="50"/>
      <c r="BD65" s="50">
        <f>AP65-AA65</f>
        <v>0</v>
      </c>
      <c r="BE65" s="50"/>
      <c r="BF65" s="50"/>
      <c r="BG65" s="50"/>
      <c r="BH65" s="50"/>
      <c r="BI65" s="50">
        <f>AU65-AF65</f>
        <v>0</v>
      </c>
      <c r="BJ65" s="50"/>
      <c r="BK65" s="50"/>
      <c r="BL65" s="50"/>
      <c r="BM65" s="50"/>
      <c r="BN65" s="50">
        <f>BD65+BI65</f>
        <v>0</v>
      </c>
      <c r="BO65" s="50"/>
      <c r="BP65" s="50"/>
      <c r="BQ65" s="50"/>
    </row>
    <row r="66" spans="1:80" ht="15.75" customHeight="1" x14ac:dyDescent="0.2">
      <c r="A66" s="30">
        <v>13</v>
      </c>
      <c r="B66" s="30"/>
      <c r="C66" s="75" t="s">
        <v>87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7"/>
      <c r="AA66" s="50">
        <v>786289</v>
      </c>
      <c r="AB66" s="50"/>
      <c r="AC66" s="50"/>
      <c r="AD66" s="50"/>
      <c r="AE66" s="50"/>
      <c r="AF66" s="50">
        <v>603254</v>
      </c>
      <c r="AG66" s="50"/>
      <c r="AH66" s="50"/>
      <c r="AI66" s="50"/>
      <c r="AJ66" s="50"/>
      <c r="AK66" s="50">
        <f>AA66+AF66</f>
        <v>1389543</v>
      </c>
      <c r="AL66" s="50"/>
      <c r="AM66" s="50"/>
      <c r="AN66" s="50"/>
      <c r="AO66" s="50"/>
      <c r="AP66" s="50">
        <v>680943.79</v>
      </c>
      <c r="AQ66" s="50"/>
      <c r="AR66" s="50"/>
      <c r="AS66" s="50"/>
      <c r="AT66" s="50"/>
      <c r="AU66" s="50">
        <v>375987.67</v>
      </c>
      <c r="AV66" s="50"/>
      <c r="AW66" s="50"/>
      <c r="AX66" s="50"/>
      <c r="AY66" s="50"/>
      <c r="AZ66" s="50">
        <f>AP66+AU66</f>
        <v>1056931.46</v>
      </c>
      <c r="BA66" s="50"/>
      <c r="BB66" s="50"/>
      <c r="BC66" s="50"/>
      <c r="BD66" s="50">
        <f>AP66-AA66</f>
        <v>-105345.20999999996</v>
      </c>
      <c r="BE66" s="50"/>
      <c r="BF66" s="50"/>
      <c r="BG66" s="50"/>
      <c r="BH66" s="50"/>
      <c r="BI66" s="50">
        <f>AU66-AF66</f>
        <v>-227266.33000000002</v>
      </c>
      <c r="BJ66" s="50"/>
      <c r="BK66" s="50"/>
      <c r="BL66" s="50"/>
      <c r="BM66" s="50"/>
      <c r="BN66" s="50">
        <f>BD66+BI66</f>
        <v>-332611.53999999998</v>
      </c>
      <c r="BO66" s="50"/>
      <c r="BP66" s="50"/>
      <c r="BQ66" s="50"/>
    </row>
    <row r="67" spans="1:80" ht="15.75" customHeight="1" x14ac:dyDescent="0.2">
      <c r="A67" s="30"/>
      <c r="B67" s="30"/>
      <c r="C67" s="75" t="s">
        <v>69</v>
      </c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83"/>
      <c r="CB67" s="1" t="s">
        <v>88</v>
      </c>
    </row>
    <row r="68" spans="1:80" ht="15.75" customHeight="1" x14ac:dyDescent="0.2">
      <c r="A68" s="30">
        <v>14</v>
      </c>
      <c r="B68" s="30"/>
      <c r="C68" s="75" t="s">
        <v>89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7"/>
      <c r="AA68" s="50">
        <v>24481</v>
      </c>
      <c r="AB68" s="50"/>
      <c r="AC68" s="50"/>
      <c r="AD68" s="50"/>
      <c r="AE68" s="50"/>
      <c r="AF68" s="50">
        <v>0</v>
      </c>
      <c r="AG68" s="50"/>
      <c r="AH68" s="50"/>
      <c r="AI68" s="50"/>
      <c r="AJ68" s="50"/>
      <c r="AK68" s="50">
        <f>AA68+AF68</f>
        <v>24481</v>
      </c>
      <c r="AL68" s="50"/>
      <c r="AM68" s="50"/>
      <c r="AN68" s="50"/>
      <c r="AO68" s="50"/>
      <c r="AP68" s="50">
        <v>22934.75</v>
      </c>
      <c r="AQ68" s="50"/>
      <c r="AR68" s="50"/>
      <c r="AS68" s="50"/>
      <c r="AT68" s="50"/>
      <c r="AU68" s="50">
        <v>0</v>
      </c>
      <c r="AV68" s="50"/>
      <c r="AW68" s="50"/>
      <c r="AX68" s="50"/>
      <c r="AY68" s="50"/>
      <c r="AZ68" s="50">
        <f>AP68+AU68</f>
        <v>22934.75</v>
      </c>
      <c r="BA68" s="50"/>
      <c r="BB68" s="50"/>
      <c r="BC68" s="50"/>
      <c r="BD68" s="50">
        <f>AP68-AA68</f>
        <v>-1546.25</v>
      </c>
      <c r="BE68" s="50"/>
      <c r="BF68" s="50"/>
      <c r="BG68" s="50"/>
      <c r="BH68" s="50"/>
      <c r="BI68" s="50">
        <f>AU68-AF68</f>
        <v>0</v>
      </c>
      <c r="BJ68" s="50"/>
      <c r="BK68" s="50"/>
      <c r="BL68" s="50"/>
      <c r="BM68" s="50"/>
      <c r="BN68" s="50">
        <f>BD68+BI68</f>
        <v>-1546.25</v>
      </c>
      <c r="BO68" s="50"/>
      <c r="BP68" s="50"/>
      <c r="BQ68" s="50"/>
    </row>
    <row r="69" spans="1:80" ht="15.75" customHeight="1" x14ac:dyDescent="0.2">
      <c r="A69" s="30"/>
      <c r="B69" s="30"/>
      <c r="C69" s="75" t="s">
        <v>69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83"/>
      <c r="CB69" s="1" t="s">
        <v>90</v>
      </c>
    </row>
    <row r="70" spans="1:80" s="82" customFormat="1" ht="15.75" x14ac:dyDescent="0.2">
      <c r="A70" s="78"/>
      <c r="B70" s="78"/>
      <c r="C70" s="79" t="s">
        <v>91</v>
      </c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1"/>
      <c r="AA70" s="47">
        <v>14540868</v>
      </c>
      <c r="AB70" s="47"/>
      <c r="AC70" s="47"/>
      <c r="AD70" s="47"/>
      <c r="AE70" s="47"/>
      <c r="AF70" s="47">
        <v>1094644</v>
      </c>
      <c r="AG70" s="47"/>
      <c r="AH70" s="47"/>
      <c r="AI70" s="47"/>
      <c r="AJ70" s="47"/>
      <c r="AK70" s="47">
        <f>AA70+AF70</f>
        <v>15635512</v>
      </c>
      <c r="AL70" s="47"/>
      <c r="AM70" s="47"/>
      <c r="AN70" s="47"/>
      <c r="AO70" s="47"/>
      <c r="AP70" s="47">
        <v>13946301.75</v>
      </c>
      <c r="AQ70" s="47"/>
      <c r="AR70" s="47"/>
      <c r="AS70" s="47"/>
      <c r="AT70" s="47"/>
      <c r="AU70" s="47">
        <v>867377.66999999993</v>
      </c>
      <c r="AV70" s="47"/>
      <c r="AW70" s="47"/>
      <c r="AX70" s="47"/>
      <c r="AY70" s="47"/>
      <c r="AZ70" s="47">
        <f>AP70+AU70</f>
        <v>14813679.42</v>
      </c>
      <c r="BA70" s="47"/>
      <c r="BB70" s="47"/>
      <c r="BC70" s="47"/>
      <c r="BD70" s="47">
        <f>AP70-AA70</f>
        <v>-594566.25</v>
      </c>
      <c r="BE70" s="47"/>
      <c r="BF70" s="47"/>
      <c r="BG70" s="47"/>
      <c r="BH70" s="47"/>
      <c r="BI70" s="47">
        <f>AU70-AF70</f>
        <v>-227266.33000000007</v>
      </c>
      <c r="BJ70" s="47"/>
      <c r="BK70" s="47"/>
      <c r="BL70" s="47"/>
      <c r="BM70" s="47"/>
      <c r="BN70" s="47">
        <f>BD70+BI70</f>
        <v>-821832.58000000007</v>
      </c>
      <c r="BO70" s="47"/>
      <c r="BP70" s="47"/>
      <c r="BQ70" s="47"/>
    </row>
    <row r="72" spans="1:80" ht="15.75" customHeight="1" x14ac:dyDescent="0.2">
      <c r="A72" s="18" t="s">
        <v>52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80" ht="15" customHeight="1" x14ac:dyDescent="0.2">
      <c r="A73" s="29" t="s">
        <v>152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80" ht="28.5" customHeight="1" x14ac:dyDescent="0.2">
      <c r="A74" s="30" t="s">
        <v>34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 t="s">
        <v>30</v>
      </c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 t="s">
        <v>54</v>
      </c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 t="s">
        <v>3</v>
      </c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2"/>
      <c r="BN74" s="2"/>
      <c r="BO74" s="2"/>
      <c r="BP74" s="2"/>
      <c r="BQ74" s="2"/>
    </row>
    <row r="75" spans="1:80" ht="29.1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 t="s">
        <v>5</v>
      </c>
      <c r="R75" s="30"/>
      <c r="S75" s="30"/>
      <c r="T75" s="30"/>
      <c r="U75" s="30"/>
      <c r="V75" s="30" t="s">
        <v>4</v>
      </c>
      <c r="W75" s="30"/>
      <c r="X75" s="30"/>
      <c r="Y75" s="30"/>
      <c r="Z75" s="30"/>
      <c r="AA75" s="30" t="s">
        <v>31</v>
      </c>
      <c r="AB75" s="30"/>
      <c r="AC75" s="30"/>
      <c r="AD75" s="30"/>
      <c r="AE75" s="30"/>
      <c r="AF75" s="30"/>
      <c r="AG75" s="30" t="s">
        <v>5</v>
      </c>
      <c r="AH75" s="30"/>
      <c r="AI75" s="30"/>
      <c r="AJ75" s="30"/>
      <c r="AK75" s="30"/>
      <c r="AL75" s="30" t="s">
        <v>4</v>
      </c>
      <c r="AM75" s="30"/>
      <c r="AN75" s="30"/>
      <c r="AO75" s="30"/>
      <c r="AP75" s="30"/>
      <c r="AQ75" s="30" t="s">
        <v>31</v>
      </c>
      <c r="AR75" s="30"/>
      <c r="AS75" s="30"/>
      <c r="AT75" s="30"/>
      <c r="AU75" s="30"/>
      <c r="AV75" s="30"/>
      <c r="AW75" s="43" t="s">
        <v>5</v>
      </c>
      <c r="AX75" s="44"/>
      <c r="AY75" s="44"/>
      <c r="AZ75" s="44"/>
      <c r="BA75" s="45"/>
      <c r="BB75" s="43" t="s">
        <v>4</v>
      </c>
      <c r="BC75" s="44"/>
      <c r="BD75" s="44"/>
      <c r="BE75" s="44"/>
      <c r="BF75" s="45"/>
      <c r="BG75" s="30" t="s">
        <v>31</v>
      </c>
      <c r="BH75" s="30"/>
      <c r="BI75" s="30"/>
      <c r="BJ75" s="30"/>
      <c r="BK75" s="30"/>
      <c r="BL75" s="30"/>
      <c r="BM75" s="2"/>
      <c r="BN75" s="2"/>
      <c r="BO75" s="2"/>
      <c r="BP75" s="2"/>
      <c r="BQ75" s="2"/>
    </row>
    <row r="76" spans="1:80" ht="15.95" customHeight="1" x14ac:dyDescent="0.25">
      <c r="A76" s="30">
        <v>1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>
        <v>2</v>
      </c>
      <c r="R76" s="30"/>
      <c r="S76" s="30"/>
      <c r="T76" s="30"/>
      <c r="U76" s="30"/>
      <c r="V76" s="30">
        <v>3</v>
      </c>
      <c r="W76" s="30"/>
      <c r="X76" s="30"/>
      <c r="Y76" s="30"/>
      <c r="Z76" s="30"/>
      <c r="AA76" s="30">
        <v>4</v>
      </c>
      <c r="AB76" s="30"/>
      <c r="AC76" s="30"/>
      <c r="AD76" s="30"/>
      <c r="AE76" s="30"/>
      <c r="AF76" s="30"/>
      <c r="AG76" s="30">
        <v>5</v>
      </c>
      <c r="AH76" s="30"/>
      <c r="AI76" s="30"/>
      <c r="AJ76" s="30"/>
      <c r="AK76" s="30"/>
      <c r="AL76" s="30">
        <v>6</v>
      </c>
      <c r="AM76" s="30"/>
      <c r="AN76" s="30"/>
      <c r="AO76" s="30"/>
      <c r="AP76" s="30"/>
      <c r="AQ76" s="30">
        <v>7</v>
      </c>
      <c r="AR76" s="30"/>
      <c r="AS76" s="30"/>
      <c r="AT76" s="30"/>
      <c r="AU76" s="30"/>
      <c r="AV76" s="30"/>
      <c r="AW76" s="30">
        <v>8</v>
      </c>
      <c r="AX76" s="30"/>
      <c r="AY76" s="30"/>
      <c r="AZ76" s="30"/>
      <c r="BA76" s="30"/>
      <c r="BB76" s="57">
        <v>9</v>
      </c>
      <c r="BC76" s="57"/>
      <c r="BD76" s="57"/>
      <c r="BE76" s="57"/>
      <c r="BF76" s="57"/>
      <c r="BG76" s="57">
        <v>10</v>
      </c>
      <c r="BH76" s="57"/>
      <c r="BI76" s="57"/>
      <c r="BJ76" s="57"/>
      <c r="BK76" s="57"/>
      <c r="BL76" s="57"/>
      <c r="BM76" s="6"/>
      <c r="BN76" s="6"/>
      <c r="BO76" s="6"/>
      <c r="BP76" s="6"/>
      <c r="BQ76" s="6"/>
    </row>
    <row r="77" spans="1:80" ht="18" hidden="1" customHeight="1" x14ac:dyDescent="0.2">
      <c r="A77" s="51" t="s">
        <v>19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46" t="s">
        <v>15</v>
      </c>
      <c r="R77" s="46"/>
      <c r="S77" s="46"/>
      <c r="T77" s="46"/>
      <c r="U77" s="46"/>
      <c r="V77" s="46" t="s">
        <v>14</v>
      </c>
      <c r="W77" s="46"/>
      <c r="X77" s="46"/>
      <c r="Y77" s="46"/>
      <c r="Z77" s="46"/>
      <c r="AA77" s="37" t="s">
        <v>21</v>
      </c>
      <c r="AB77" s="42"/>
      <c r="AC77" s="42"/>
      <c r="AD77" s="42"/>
      <c r="AE77" s="42"/>
      <c r="AF77" s="42"/>
      <c r="AG77" s="46" t="s">
        <v>16</v>
      </c>
      <c r="AH77" s="46"/>
      <c r="AI77" s="46"/>
      <c r="AJ77" s="46"/>
      <c r="AK77" s="46"/>
      <c r="AL77" s="46" t="s">
        <v>17</v>
      </c>
      <c r="AM77" s="46"/>
      <c r="AN77" s="46"/>
      <c r="AO77" s="46"/>
      <c r="AP77" s="46"/>
      <c r="AQ77" s="37" t="s">
        <v>21</v>
      </c>
      <c r="AR77" s="42"/>
      <c r="AS77" s="42"/>
      <c r="AT77" s="42"/>
      <c r="AU77" s="42"/>
      <c r="AV77" s="42"/>
      <c r="AW77" s="65" t="s">
        <v>22</v>
      </c>
      <c r="AX77" s="66"/>
      <c r="AY77" s="66"/>
      <c r="AZ77" s="66"/>
      <c r="BA77" s="67"/>
      <c r="BB77" s="65" t="s">
        <v>22</v>
      </c>
      <c r="BC77" s="66"/>
      <c r="BD77" s="66"/>
      <c r="BE77" s="66"/>
      <c r="BF77" s="67"/>
      <c r="BG77" s="42" t="s">
        <v>21</v>
      </c>
      <c r="BH77" s="42"/>
      <c r="BI77" s="42"/>
      <c r="BJ77" s="42"/>
      <c r="BK77" s="42"/>
      <c r="BL77" s="42"/>
      <c r="BM77" s="7"/>
      <c r="BN77" s="7"/>
      <c r="BO77" s="7"/>
      <c r="BP77" s="7"/>
      <c r="BQ77" s="7"/>
      <c r="CA77" s="1" t="s">
        <v>26</v>
      </c>
    </row>
    <row r="78" spans="1:80" s="82" customFormat="1" ht="15.75" x14ac:dyDescent="0.2">
      <c r="A78" s="84" t="s">
        <v>92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>
        <f>Q78+V78</f>
        <v>0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>
        <f>AG78+AL78</f>
        <v>0</v>
      </c>
      <c r="AR78" s="55"/>
      <c r="AS78" s="55"/>
      <c r="AT78" s="55"/>
      <c r="AU78" s="55"/>
      <c r="AV78" s="55"/>
      <c r="AW78" s="55">
        <f>AG78-Q78</f>
        <v>0</v>
      </c>
      <c r="AX78" s="55"/>
      <c r="AY78" s="55"/>
      <c r="AZ78" s="55"/>
      <c r="BA78" s="55"/>
      <c r="BB78" s="85">
        <f>AL78-V78</f>
        <v>0</v>
      </c>
      <c r="BC78" s="85"/>
      <c r="BD78" s="85"/>
      <c r="BE78" s="85"/>
      <c r="BF78" s="85"/>
      <c r="BG78" s="85">
        <f>AW78+BB78</f>
        <v>0</v>
      </c>
      <c r="BH78" s="85"/>
      <c r="BI78" s="85"/>
      <c r="BJ78" s="85"/>
      <c r="BK78" s="85"/>
      <c r="BL78" s="85"/>
      <c r="BM78" s="86"/>
      <c r="BN78" s="86"/>
      <c r="BO78" s="86"/>
      <c r="BP78" s="86"/>
      <c r="BQ78" s="86"/>
      <c r="CA78" s="82" t="s">
        <v>27</v>
      </c>
    </row>
    <row r="80" spans="1:80" ht="15.75" customHeight="1" x14ac:dyDescent="0.2">
      <c r="A80" s="18" t="s">
        <v>53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</row>
    <row r="82" spans="1:80" ht="45" customHeight="1" x14ac:dyDescent="0.2">
      <c r="A82" s="23" t="s">
        <v>10</v>
      </c>
      <c r="B82" s="24"/>
      <c r="C82" s="23" t="s">
        <v>9</v>
      </c>
      <c r="D82" s="27"/>
      <c r="E82" s="27"/>
      <c r="F82" s="27"/>
      <c r="G82" s="27"/>
      <c r="H82" s="27"/>
      <c r="I82" s="24"/>
      <c r="J82" s="23" t="s">
        <v>8</v>
      </c>
      <c r="K82" s="27"/>
      <c r="L82" s="27"/>
      <c r="M82" s="27"/>
      <c r="N82" s="24"/>
      <c r="O82" s="23" t="s">
        <v>7</v>
      </c>
      <c r="P82" s="27"/>
      <c r="Q82" s="27"/>
      <c r="R82" s="27"/>
      <c r="S82" s="27"/>
      <c r="T82" s="27"/>
      <c r="U82" s="27"/>
      <c r="V82" s="27"/>
      <c r="W82" s="27"/>
      <c r="X82" s="24"/>
      <c r="Y82" s="30" t="s">
        <v>30</v>
      </c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 t="s">
        <v>55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54" t="s">
        <v>3</v>
      </c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9"/>
      <c r="BS82" s="9"/>
      <c r="BT82" s="9"/>
      <c r="BU82" s="9"/>
      <c r="BV82" s="9"/>
      <c r="BW82" s="9"/>
      <c r="BX82" s="9"/>
      <c r="BY82" s="9"/>
      <c r="BZ82" s="8"/>
    </row>
    <row r="83" spans="1:80" ht="32.25" customHeight="1" x14ac:dyDescent="0.2">
      <c r="A83" s="25"/>
      <c r="B83" s="26"/>
      <c r="C83" s="25"/>
      <c r="D83" s="28"/>
      <c r="E83" s="28"/>
      <c r="F83" s="28"/>
      <c r="G83" s="28"/>
      <c r="H83" s="28"/>
      <c r="I83" s="26"/>
      <c r="J83" s="25"/>
      <c r="K83" s="28"/>
      <c r="L83" s="28"/>
      <c r="M83" s="28"/>
      <c r="N83" s="26"/>
      <c r="O83" s="25"/>
      <c r="P83" s="28"/>
      <c r="Q83" s="28"/>
      <c r="R83" s="28"/>
      <c r="S83" s="28"/>
      <c r="T83" s="28"/>
      <c r="U83" s="28"/>
      <c r="V83" s="28"/>
      <c r="W83" s="28"/>
      <c r="X83" s="26"/>
      <c r="Y83" s="43" t="s">
        <v>5</v>
      </c>
      <c r="Z83" s="44"/>
      <c r="AA83" s="44"/>
      <c r="AB83" s="44"/>
      <c r="AC83" s="45"/>
      <c r="AD83" s="43" t="s">
        <v>4</v>
      </c>
      <c r="AE83" s="44"/>
      <c r="AF83" s="44"/>
      <c r="AG83" s="44"/>
      <c r="AH83" s="45"/>
      <c r="AI83" s="30" t="s">
        <v>31</v>
      </c>
      <c r="AJ83" s="30"/>
      <c r="AK83" s="30"/>
      <c r="AL83" s="30"/>
      <c r="AM83" s="30"/>
      <c r="AN83" s="30" t="s">
        <v>5</v>
      </c>
      <c r="AO83" s="30"/>
      <c r="AP83" s="30"/>
      <c r="AQ83" s="30"/>
      <c r="AR83" s="30"/>
      <c r="AS83" s="30" t="s">
        <v>4</v>
      </c>
      <c r="AT83" s="30"/>
      <c r="AU83" s="30"/>
      <c r="AV83" s="30"/>
      <c r="AW83" s="30"/>
      <c r="AX83" s="30" t="s">
        <v>31</v>
      </c>
      <c r="AY83" s="30"/>
      <c r="AZ83" s="30"/>
      <c r="BA83" s="30"/>
      <c r="BB83" s="30"/>
      <c r="BC83" s="30" t="s">
        <v>5</v>
      </c>
      <c r="BD83" s="30"/>
      <c r="BE83" s="30"/>
      <c r="BF83" s="30"/>
      <c r="BG83" s="30"/>
      <c r="BH83" s="30" t="s">
        <v>4</v>
      </c>
      <c r="BI83" s="30"/>
      <c r="BJ83" s="30"/>
      <c r="BK83" s="30"/>
      <c r="BL83" s="30"/>
      <c r="BM83" s="30" t="s">
        <v>31</v>
      </c>
      <c r="BN83" s="30"/>
      <c r="BO83" s="30"/>
      <c r="BP83" s="30"/>
      <c r="BQ83" s="30"/>
      <c r="BR83" s="2"/>
      <c r="BS83" s="2"/>
      <c r="BT83" s="2"/>
      <c r="BU83" s="2"/>
      <c r="BV83" s="2"/>
      <c r="BW83" s="2"/>
      <c r="BX83" s="2"/>
      <c r="BY83" s="2"/>
      <c r="BZ83" s="8"/>
    </row>
    <row r="84" spans="1:80" ht="15.95" customHeight="1" x14ac:dyDescent="0.2">
      <c r="A84" s="30">
        <v>1</v>
      </c>
      <c r="B84" s="30"/>
      <c r="C84" s="30">
        <v>2</v>
      </c>
      <c r="D84" s="30"/>
      <c r="E84" s="30"/>
      <c r="F84" s="30"/>
      <c r="G84" s="30"/>
      <c r="H84" s="30"/>
      <c r="I84" s="30"/>
      <c r="J84" s="30">
        <v>3</v>
      </c>
      <c r="K84" s="30"/>
      <c r="L84" s="30"/>
      <c r="M84" s="30"/>
      <c r="N84" s="30"/>
      <c r="O84" s="30">
        <v>4</v>
      </c>
      <c r="P84" s="30"/>
      <c r="Q84" s="30"/>
      <c r="R84" s="30"/>
      <c r="S84" s="30"/>
      <c r="T84" s="30"/>
      <c r="U84" s="30"/>
      <c r="V84" s="30"/>
      <c r="W84" s="30"/>
      <c r="X84" s="30"/>
      <c r="Y84" s="30">
        <v>5</v>
      </c>
      <c r="Z84" s="30"/>
      <c r="AA84" s="30"/>
      <c r="AB84" s="30"/>
      <c r="AC84" s="30"/>
      <c r="AD84" s="30">
        <v>6</v>
      </c>
      <c r="AE84" s="30"/>
      <c r="AF84" s="30"/>
      <c r="AG84" s="30"/>
      <c r="AH84" s="30"/>
      <c r="AI84" s="30">
        <v>7</v>
      </c>
      <c r="AJ84" s="30"/>
      <c r="AK84" s="30"/>
      <c r="AL84" s="30"/>
      <c r="AM84" s="30"/>
      <c r="AN84" s="43">
        <v>8</v>
      </c>
      <c r="AO84" s="44"/>
      <c r="AP84" s="44"/>
      <c r="AQ84" s="44"/>
      <c r="AR84" s="45"/>
      <c r="AS84" s="43">
        <v>9</v>
      </c>
      <c r="AT84" s="44"/>
      <c r="AU84" s="44"/>
      <c r="AV84" s="44"/>
      <c r="AW84" s="45"/>
      <c r="AX84" s="43">
        <v>10</v>
      </c>
      <c r="AY84" s="44"/>
      <c r="AZ84" s="44"/>
      <c r="BA84" s="44"/>
      <c r="BB84" s="45"/>
      <c r="BC84" s="43">
        <v>11</v>
      </c>
      <c r="BD84" s="44"/>
      <c r="BE84" s="44"/>
      <c r="BF84" s="44"/>
      <c r="BG84" s="45"/>
      <c r="BH84" s="43">
        <v>12</v>
      </c>
      <c r="BI84" s="44"/>
      <c r="BJ84" s="44"/>
      <c r="BK84" s="44"/>
      <c r="BL84" s="45"/>
      <c r="BM84" s="43">
        <v>13</v>
      </c>
      <c r="BN84" s="44"/>
      <c r="BO84" s="44"/>
      <c r="BP84" s="44"/>
      <c r="BQ84" s="45"/>
      <c r="BR84" s="2"/>
      <c r="BS84" s="2"/>
      <c r="BT84" s="2"/>
      <c r="BU84" s="2"/>
      <c r="BV84" s="2"/>
      <c r="BW84" s="2"/>
      <c r="BX84" s="2"/>
      <c r="BY84" s="2"/>
      <c r="BZ84" s="8"/>
    </row>
    <row r="85" spans="1:80" ht="12.75" hidden="1" customHeight="1" x14ac:dyDescent="0.2">
      <c r="A85" s="19" t="s">
        <v>44</v>
      </c>
      <c r="B85" s="19"/>
      <c r="C85" s="34" t="s">
        <v>19</v>
      </c>
      <c r="D85" s="35"/>
      <c r="E85" s="35"/>
      <c r="F85" s="35"/>
      <c r="G85" s="35"/>
      <c r="H85" s="35"/>
      <c r="I85" s="36"/>
      <c r="J85" s="19" t="s">
        <v>20</v>
      </c>
      <c r="K85" s="19"/>
      <c r="L85" s="19"/>
      <c r="M85" s="19"/>
      <c r="N85" s="19"/>
      <c r="O85" s="51" t="s">
        <v>45</v>
      </c>
      <c r="P85" s="51"/>
      <c r="Q85" s="51"/>
      <c r="R85" s="51"/>
      <c r="S85" s="51"/>
      <c r="T85" s="51"/>
      <c r="U85" s="51"/>
      <c r="V85" s="51"/>
      <c r="W85" s="51"/>
      <c r="X85" s="34"/>
      <c r="Y85" s="46" t="s">
        <v>15</v>
      </c>
      <c r="Z85" s="46"/>
      <c r="AA85" s="46"/>
      <c r="AB85" s="46"/>
      <c r="AC85" s="46"/>
      <c r="AD85" s="46" t="s">
        <v>35</v>
      </c>
      <c r="AE85" s="46"/>
      <c r="AF85" s="46"/>
      <c r="AG85" s="46"/>
      <c r="AH85" s="46"/>
      <c r="AI85" s="46" t="s">
        <v>21</v>
      </c>
      <c r="AJ85" s="46"/>
      <c r="AK85" s="46"/>
      <c r="AL85" s="46"/>
      <c r="AM85" s="46"/>
      <c r="AN85" s="46" t="s">
        <v>36</v>
      </c>
      <c r="AO85" s="46"/>
      <c r="AP85" s="46"/>
      <c r="AQ85" s="46"/>
      <c r="AR85" s="46"/>
      <c r="AS85" s="46" t="s">
        <v>16</v>
      </c>
      <c r="AT85" s="46"/>
      <c r="AU85" s="46"/>
      <c r="AV85" s="46"/>
      <c r="AW85" s="46"/>
      <c r="AX85" s="46" t="s">
        <v>21</v>
      </c>
      <c r="AY85" s="46"/>
      <c r="AZ85" s="46"/>
      <c r="BA85" s="46"/>
      <c r="BB85" s="46"/>
      <c r="BC85" s="46" t="s">
        <v>38</v>
      </c>
      <c r="BD85" s="46"/>
      <c r="BE85" s="46"/>
      <c r="BF85" s="46"/>
      <c r="BG85" s="46"/>
      <c r="BH85" s="46" t="s">
        <v>38</v>
      </c>
      <c r="BI85" s="46"/>
      <c r="BJ85" s="46"/>
      <c r="BK85" s="46"/>
      <c r="BL85" s="46"/>
      <c r="BM85" s="60" t="s">
        <v>21</v>
      </c>
      <c r="BN85" s="60"/>
      <c r="BO85" s="60"/>
      <c r="BP85" s="60"/>
      <c r="BQ85" s="60"/>
      <c r="BR85" s="11"/>
      <c r="BS85" s="11"/>
      <c r="BT85" s="8"/>
      <c r="BU85" s="8"/>
      <c r="BV85" s="8"/>
      <c r="BW85" s="8"/>
      <c r="BX85" s="8"/>
      <c r="BY85" s="8"/>
      <c r="BZ85" s="8"/>
      <c r="CA85" s="1" t="s">
        <v>28</v>
      </c>
    </row>
    <row r="86" spans="1:80" s="82" customFormat="1" ht="15.75" x14ac:dyDescent="0.2">
      <c r="A86" s="78">
        <v>0</v>
      </c>
      <c r="B86" s="78"/>
      <c r="C86" s="87" t="s">
        <v>93</v>
      </c>
      <c r="D86" s="87"/>
      <c r="E86" s="87"/>
      <c r="F86" s="87"/>
      <c r="G86" s="87"/>
      <c r="H86" s="87"/>
      <c r="I86" s="87"/>
      <c r="J86" s="87" t="s">
        <v>94</v>
      </c>
      <c r="K86" s="87"/>
      <c r="L86" s="87"/>
      <c r="M86" s="87"/>
      <c r="N86" s="87"/>
      <c r="O86" s="87" t="s">
        <v>94</v>
      </c>
      <c r="P86" s="87"/>
      <c r="Q86" s="87"/>
      <c r="R86" s="87"/>
      <c r="S86" s="87"/>
      <c r="T86" s="87"/>
      <c r="U86" s="87"/>
      <c r="V86" s="87"/>
      <c r="W86" s="87"/>
      <c r="X86" s="87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90"/>
      <c r="BS86" s="90"/>
      <c r="BT86" s="90"/>
      <c r="BU86" s="90"/>
      <c r="BV86" s="90"/>
      <c r="BW86" s="90"/>
      <c r="BX86" s="90"/>
      <c r="BY86" s="90"/>
      <c r="BZ86" s="91"/>
      <c r="CA86" s="82" t="s">
        <v>29</v>
      </c>
    </row>
    <row r="87" spans="1:80" ht="51" customHeight="1" x14ac:dyDescent="0.2">
      <c r="A87" s="30">
        <v>0</v>
      </c>
      <c r="B87" s="30"/>
      <c r="C87" s="93" t="s">
        <v>95</v>
      </c>
      <c r="D87" s="76"/>
      <c r="E87" s="76"/>
      <c r="F87" s="76"/>
      <c r="G87" s="76"/>
      <c r="H87" s="76"/>
      <c r="I87" s="77"/>
      <c r="J87" s="56" t="s">
        <v>96</v>
      </c>
      <c r="K87" s="56"/>
      <c r="L87" s="56"/>
      <c r="M87" s="56"/>
      <c r="N87" s="56"/>
      <c r="O87" s="56" t="s">
        <v>97</v>
      </c>
      <c r="P87" s="56"/>
      <c r="Q87" s="56"/>
      <c r="R87" s="56"/>
      <c r="S87" s="56"/>
      <c r="T87" s="56"/>
      <c r="U87" s="56"/>
      <c r="V87" s="56"/>
      <c r="W87" s="56"/>
      <c r="X87" s="56"/>
      <c r="Y87" s="94">
        <v>39.659999999999997</v>
      </c>
      <c r="Z87" s="94"/>
      <c r="AA87" s="94"/>
      <c r="AB87" s="94"/>
      <c r="AC87" s="94"/>
      <c r="AD87" s="94">
        <v>0</v>
      </c>
      <c r="AE87" s="94"/>
      <c r="AF87" s="94"/>
      <c r="AG87" s="94"/>
      <c r="AH87" s="94"/>
      <c r="AI87" s="94">
        <f>Y87+AD87</f>
        <v>39.659999999999997</v>
      </c>
      <c r="AJ87" s="94"/>
      <c r="AK87" s="94"/>
      <c r="AL87" s="94"/>
      <c r="AM87" s="94"/>
      <c r="AN87" s="94">
        <v>39.659999999999997</v>
      </c>
      <c r="AO87" s="94"/>
      <c r="AP87" s="94"/>
      <c r="AQ87" s="94"/>
      <c r="AR87" s="94"/>
      <c r="AS87" s="94">
        <v>0</v>
      </c>
      <c r="AT87" s="94"/>
      <c r="AU87" s="94"/>
      <c r="AV87" s="94"/>
      <c r="AW87" s="94"/>
      <c r="AX87" s="95">
        <f>AN87+AS87</f>
        <v>39.659999999999997</v>
      </c>
      <c r="AY87" s="95"/>
      <c r="AZ87" s="95"/>
      <c r="BA87" s="95"/>
      <c r="BB87" s="95"/>
      <c r="BC87" s="95">
        <f>AN87-Y87</f>
        <v>0</v>
      </c>
      <c r="BD87" s="95"/>
      <c r="BE87" s="95"/>
      <c r="BF87" s="95"/>
      <c r="BG87" s="95"/>
      <c r="BH87" s="95">
        <f>AS87-AD87</f>
        <v>0</v>
      </c>
      <c r="BI87" s="95"/>
      <c r="BJ87" s="95"/>
      <c r="BK87" s="95"/>
      <c r="BL87" s="95"/>
      <c r="BM87" s="95">
        <f>BC87+BH87</f>
        <v>0</v>
      </c>
      <c r="BN87" s="95"/>
      <c r="BO87" s="95"/>
      <c r="BP87" s="95"/>
      <c r="BQ87" s="95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80" ht="89.25" customHeight="1" x14ac:dyDescent="0.2">
      <c r="A88" s="30">
        <v>0</v>
      </c>
      <c r="B88" s="30"/>
      <c r="C88" s="93" t="s">
        <v>98</v>
      </c>
      <c r="D88" s="76"/>
      <c r="E88" s="76"/>
      <c r="F88" s="76"/>
      <c r="G88" s="76"/>
      <c r="H88" s="76"/>
      <c r="I88" s="77"/>
      <c r="J88" s="56" t="s">
        <v>96</v>
      </c>
      <c r="K88" s="56"/>
      <c r="L88" s="56"/>
      <c r="M88" s="56"/>
      <c r="N88" s="56"/>
      <c r="O88" s="56" t="s">
        <v>97</v>
      </c>
      <c r="P88" s="56"/>
      <c r="Q88" s="56"/>
      <c r="R88" s="56"/>
      <c r="S88" s="56"/>
      <c r="T88" s="56"/>
      <c r="U88" s="56"/>
      <c r="V88" s="56"/>
      <c r="W88" s="56"/>
      <c r="X88" s="56"/>
      <c r="Y88" s="94">
        <v>4</v>
      </c>
      <c r="Z88" s="94"/>
      <c r="AA88" s="94"/>
      <c r="AB88" s="94"/>
      <c r="AC88" s="94"/>
      <c r="AD88" s="94">
        <v>0</v>
      </c>
      <c r="AE88" s="94"/>
      <c r="AF88" s="94"/>
      <c r="AG88" s="94"/>
      <c r="AH88" s="94"/>
      <c r="AI88" s="94">
        <f>Y88+AD88</f>
        <v>4</v>
      </c>
      <c r="AJ88" s="94"/>
      <c r="AK88" s="94"/>
      <c r="AL88" s="94"/>
      <c r="AM88" s="94"/>
      <c r="AN88" s="94">
        <v>4</v>
      </c>
      <c r="AO88" s="94"/>
      <c r="AP88" s="94"/>
      <c r="AQ88" s="94"/>
      <c r="AR88" s="94"/>
      <c r="AS88" s="94">
        <v>0</v>
      </c>
      <c r="AT88" s="94"/>
      <c r="AU88" s="94"/>
      <c r="AV88" s="94"/>
      <c r="AW88" s="94"/>
      <c r="AX88" s="95">
        <f>AN88+AS88</f>
        <v>4</v>
      </c>
      <c r="AY88" s="95"/>
      <c r="AZ88" s="95"/>
      <c r="BA88" s="95"/>
      <c r="BB88" s="95"/>
      <c r="BC88" s="95">
        <f>AN88-Y88</f>
        <v>0</v>
      </c>
      <c r="BD88" s="95"/>
      <c r="BE88" s="95"/>
      <c r="BF88" s="95"/>
      <c r="BG88" s="95"/>
      <c r="BH88" s="95">
        <f>AS88-AD88</f>
        <v>0</v>
      </c>
      <c r="BI88" s="95"/>
      <c r="BJ88" s="95"/>
      <c r="BK88" s="95"/>
      <c r="BL88" s="95"/>
      <c r="BM88" s="95">
        <f>BC88+BH88</f>
        <v>0</v>
      </c>
      <c r="BN88" s="95"/>
      <c r="BO88" s="95"/>
      <c r="BP88" s="95"/>
      <c r="BQ88" s="95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80" ht="38.25" customHeight="1" x14ac:dyDescent="0.2">
      <c r="A89" s="30">
        <v>0</v>
      </c>
      <c r="B89" s="30"/>
      <c r="C89" s="93" t="s">
        <v>99</v>
      </c>
      <c r="D89" s="76"/>
      <c r="E89" s="76"/>
      <c r="F89" s="76"/>
      <c r="G89" s="76"/>
      <c r="H89" s="76"/>
      <c r="I89" s="77"/>
      <c r="J89" s="56" t="s">
        <v>96</v>
      </c>
      <c r="K89" s="56"/>
      <c r="L89" s="56"/>
      <c r="M89" s="56"/>
      <c r="N89" s="56"/>
      <c r="O89" s="56" t="s">
        <v>97</v>
      </c>
      <c r="P89" s="56"/>
      <c r="Q89" s="56"/>
      <c r="R89" s="56"/>
      <c r="S89" s="56"/>
      <c r="T89" s="56"/>
      <c r="U89" s="56"/>
      <c r="V89" s="56"/>
      <c r="W89" s="56"/>
      <c r="X89" s="56"/>
      <c r="Y89" s="94">
        <v>9</v>
      </c>
      <c r="Z89" s="94"/>
      <c r="AA89" s="94"/>
      <c r="AB89" s="94"/>
      <c r="AC89" s="94"/>
      <c r="AD89" s="94">
        <v>0</v>
      </c>
      <c r="AE89" s="94"/>
      <c r="AF89" s="94"/>
      <c r="AG89" s="94"/>
      <c r="AH89" s="94"/>
      <c r="AI89" s="94">
        <f>Y89+AD89</f>
        <v>9</v>
      </c>
      <c r="AJ89" s="94"/>
      <c r="AK89" s="94"/>
      <c r="AL89" s="94"/>
      <c r="AM89" s="94"/>
      <c r="AN89" s="94">
        <v>9</v>
      </c>
      <c r="AO89" s="94"/>
      <c r="AP89" s="94"/>
      <c r="AQ89" s="94"/>
      <c r="AR89" s="94"/>
      <c r="AS89" s="94">
        <v>0</v>
      </c>
      <c r="AT89" s="94"/>
      <c r="AU89" s="94"/>
      <c r="AV89" s="94"/>
      <c r="AW89" s="94"/>
      <c r="AX89" s="95">
        <f>AN89+AS89</f>
        <v>9</v>
      </c>
      <c r="AY89" s="95"/>
      <c r="AZ89" s="95"/>
      <c r="BA89" s="95"/>
      <c r="BB89" s="95"/>
      <c r="BC89" s="95">
        <f>AN89-Y89</f>
        <v>0</v>
      </c>
      <c r="BD89" s="95"/>
      <c r="BE89" s="95"/>
      <c r="BF89" s="95"/>
      <c r="BG89" s="95"/>
      <c r="BH89" s="95">
        <f>AS89-AD89</f>
        <v>0</v>
      </c>
      <c r="BI89" s="95"/>
      <c r="BJ89" s="95"/>
      <c r="BK89" s="95"/>
      <c r="BL89" s="95"/>
      <c r="BM89" s="95">
        <f>BC89+BH89</f>
        <v>0</v>
      </c>
      <c r="BN89" s="95"/>
      <c r="BO89" s="95"/>
      <c r="BP89" s="95"/>
      <c r="BQ89" s="95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80" ht="38.25" customHeight="1" x14ac:dyDescent="0.2">
      <c r="A90" s="30">
        <v>0</v>
      </c>
      <c r="B90" s="30"/>
      <c r="C90" s="93" t="s">
        <v>100</v>
      </c>
      <c r="D90" s="76"/>
      <c r="E90" s="76"/>
      <c r="F90" s="76"/>
      <c r="G90" s="76"/>
      <c r="H90" s="76"/>
      <c r="I90" s="77"/>
      <c r="J90" s="56" t="s">
        <v>96</v>
      </c>
      <c r="K90" s="56"/>
      <c r="L90" s="56"/>
      <c r="M90" s="56"/>
      <c r="N90" s="56"/>
      <c r="O90" s="56" t="s">
        <v>97</v>
      </c>
      <c r="P90" s="56"/>
      <c r="Q90" s="56"/>
      <c r="R90" s="56"/>
      <c r="S90" s="56"/>
      <c r="T90" s="56"/>
      <c r="U90" s="56"/>
      <c r="V90" s="56"/>
      <c r="W90" s="56"/>
      <c r="X90" s="56"/>
      <c r="Y90" s="94">
        <v>50.81</v>
      </c>
      <c r="Z90" s="94"/>
      <c r="AA90" s="94"/>
      <c r="AB90" s="94"/>
      <c r="AC90" s="94"/>
      <c r="AD90" s="94">
        <v>0</v>
      </c>
      <c r="AE90" s="94"/>
      <c r="AF90" s="94"/>
      <c r="AG90" s="94"/>
      <c r="AH90" s="94"/>
      <c r="AI90" s="94">
        <f>Y90+AD90</f>
        <v>50.81</v>
      </c>
      <c r="AJ90" s="94"/>
      <c r="AK90" s="94"/>
      <c r="AL90" s="94"/>
      <c r="AM90" s="94"/>
      <c r="AN90" s="94">
        <v>50.81</v>
      </c>
      <c r="AO90" s="94"/>
      <c r="AP90" s="94"/>
      <c r="AQ90" s="94"/>
      <c r="AR90" s="94"/>
      <c r="AS90" s="94">
        <v>0</v>
      </c>
      <c r="AT90" s="94"/>
      <c r="AU90" s="94"/>
      <c r="AV90" s="94"/>
      <c r="AW90" s="94"/>
      <c r="AX90" s="95">
        <f>AN90+AS90</f>
        <v>50.81</v>
      </c>
      <c r="AY90" s="95"/>
      <c r="AZ90" s="95"/>
      <c r="BA90" s="95"/>
      <c r="BB90" s="95"/>
      <c r="BC90" s="95">
        <f>AN90-Y90</f>
        <v>0</v>
      </c>
      <c r="BD90" s="95"/>
      <c r="BE90" s="95"/>
      <c r="BF90" s="95"/>
      <c r="BG90" s="95"/>
      <c r="BH90" s="95">
        <f>AS90-AD90</f>
        <v>0</v>
      </c>
      <c r="BI90" s="95"/>
      <c r="BJ90" s="95"/>
      <c r="BK90" s="95"/>
      <c r="BL90" s="95"/>
      <c r="BM90" s="95">
        <f>BC90+BH90</f>
        <v>0</v>
      </c>
      <c r="BN90" s="95"/>
      <c r="BO90" s="95"/>
      <c r="BP90" s="95"/>
      <c r="BQ90" s="95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80" ht="25.5" customHeight="1" x14ac:dyDescent="0.2">
      <c r="A91" s="30">
        <v>0</v>
      </c>
      <c r="B91" s="30"/>
      <c r="C91" s="93" t="s">
        <v>101</v>
      </c>
      <c r="D91" s="76"/>
      <c r="E91" s="76"/>
      <c r="F91" s="76"/>
      <c r="G91" s="76"/>
      <c r="H91" s="76"/>
      <c r="I91" s="77"/>
      <c r="J91" s="56" t="s">
        <v>96</v>
      </c>
      <c r="K91" s="56"/>
      <c r="L91" s="56"/>
      <c r="M91" s="56"/>
      <c r="N91" s="56"/>
      <c r="O91" s="93" t="s">
        <v>102</v>
      </c>
      <c r="P91" s="76"/>
      <c r="Q91" s="76"/>
      <c r="R91" s="76"/>
      <c r="S91" s="76"/>
      <c r="T91" s="76"/>
      <c r="U91" s="76"/>
      <c r="V91" s="76"/>
      <c r="W91" s="76"/>
      <c r="X91" s="77"/>
      <c r="Y91" s="94">
        <v>4</v>
      </c>
      <c r="Z91" s="94"/>
      <c r="AA91" s="94"/>
      <c r="AB91" s="94"/>
      <c r="AC91" s="94"/>
      <c r="AD91" s="94">
        <v>0</v>
      </c>
      <c r="AE91" s="94"/>
      <c r="AF91" s="94"/>
      <c r="AG91" s="94"/>
      <c r="AH91" s="94"/>
      <c r="AI91" s="94">
        <f>Y91+AD91</f>
        <v>4</v>
      </c>
      <c r="AJ91" s="94"/>
      <c r="AK91" s="94"/>
      <c r="AL91" s="94"/>
      <c r="AM91" s="94"/>
      <c r="AN91" s="94">
        <v>4</v>
      </c>
      <c r="AO91" s="94"/>
      <c r="AP91" s="94"/>
      <c r="AQ91" s="94"/>
      <c r="AR91" s="94"/>
      <c r="AS91" s="94">
        <v>0</v>
      </c>
      <c r="AT91" s="94"/>
      <c r="AU91" s="94"/>
      <c r="AV91" s="94"/>
      <c r="AW91" s="94"/>
      <c r="AX91" s="95">
        <f>AN91+AS91</f>
        <v>4</v>
      </c>
      <c r="AY91" s="95"/>
      <c r="AZ91" s="95"/>
      <c r="BA91" s="95"/>
      <c r="BB91" s="95"/>
      <c r="BC91" s="95">
        <f>AN91-Y91</f>
        <v>0</v>
      </c>
      <c r="BD91" s="95"/>
      <c r="BE91" s="95"/>
      <c r="BF91" s="95"/>
      <c r="BG91" s="95"/>
      <c r="BH91" s="95">
        <f>AS91-AD91</f>
        <v>0</v>
      </c>
      <c r="BI91" s="95"/>
      <c r="BJ91" s="95"/>
      <c r="BK91" s="95"/>
      <c r="BL91" s="95"/>
      <c r="BM91" s="95">
        <f>BC91+BH91</f>
        <v>0</v>
      </c>
      <c r="BN91" s="95"/>
      <c r="BO91" s="95"/>
      <c r="BP91" s="95"/>
      <c r="BQ91" s="95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80" ht="38.25" customHeight="1" x14ac:dyDescent="0.2">
      <c r="A92" s="30">
        <v>0</v>
      </c>
      <c r="B92" s="30"/>
      <c r="C92" s="93" t="s">
        <v>103</v>
      </c>
      <c r="D92" s="76"/>
      <c r="E92" s="76"/>
      <c r="F92" s="76"/>
      <c r="G92" s="76"/>
      <c r="H92" s="76"/>
      <c r="I92" s="77"/>
      <c r="J92" s="56" t="s">
        <v>96</v>
      </c>
      <c r="K92" s="56"/>
      <c r="L92" s="56"/>
      <c r="M92" s="56"/>
      <c r="N92" s="56"/>
      <c r="O92" s="93" t="s">
        <v>97</v>
      </c>
      <c r="P92" s="76"/>
      <c r="Q92" s="76"/>
      <c r="R92" s="76"/>
      <c r="S92" s="76"/>
      <c r="T92" s="76"/>
      <c r="U92" s="76"/>
      <c r="V92" s="76"/>
      <c r="W92" s="76"/>
      <c r="X92" s="77"/>
      <c r="Y92" s="94">
        <v>103.47</v>
      </c>
      <c r="Z92" s="94"/>
      <c r="AA92" s="94"/>
      <c r="AB92" s="94"/>
      <c r="AC92" s="94"/>
      <c r="AD92" s="94">
        <v>0</v>
      </c>
      <c r="AE92" s="94"/>
      <c r="AF92" s="94"/>
      <c r="AG92" s="94"/>
      <c r="AH92" s="94"/>
      <c r="AI92" s="94">
        <f>Y92+AD92</f>
        <v>103.47</v>
      </c>
      <c r="AJ92" s="94"/>
      <c r="AK92" s="94"/>
      <c r="AL92" s="94"/>
      <c r="AM92" s="94"/>
      <c r="AN92" s="94">
        <v>103.47</v>
      </c>
      <c r="AO92" s="94"/>
      <c r="AP92" s="94"/>
      <c r="AQ92" s="94"/>
      <c r="AR92" s="94"/>
      <c r="AS92" s="94">
        <v>0</v>
      </c>
      <c r="AT92" s="94"/>
      <c r="AU92" s="94"/>
      <c r="AV92" s="94"/>
      <c r="AW92" s="94"/>
      <c r="AX92" s="95">
        <f>AN92+AS92</f>
        <v>103.47</v>
      </c>
      <c r="AY92" s="95"/>
      <c r="AZ92" s="95"/>
      <c r="BA92" s="95"/>
      <c r="BB92" s="95"/>
      <c r="BC92" s="95">
        <f>AN92-Y92</f>
        <v>0</v>
      </c>
      <c r="BD92" s="95"/>
      <c r="BE92" s="95"/>
      <c r="BF92" s="95"/>
      <c r="BG92" s="95"/>
      <c r="BH92" s="95">
        <f>AS92-AD92</f>
        <v>0</v>
      </c>
      <c r="BI92" s="95"/>
      <c r="BJ92" s="95"/>
      <c r="BK92" s="95"/>
      <c r="BL92" s="95"/>
      <c r="BM92" s="95">
        <f>BC92+BH92</f>
        <v>0</v>
      </c>
      <c r="BN92" s="95"/>
      <c r="BO92" s="95"/>
      <c r="BP92" s="95"/>
      <c r="BQ92" s="95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80" ht="38.25" customHeight="1" x14ac:dyDescent="0.2">
      <c r="A93" s="30">
        <v>0</v>
      </c>
      <c r="B93" s="30"/>
      <c r="C93" s="93" t="s">
        <v>104</v>
      </c>
      <c r="D93" s="76"/>
      <c r="E93" s="76"/>
      <c r="F93" s="76"/>
      <c r="G93" s="76"/>
      <c r="H93" s="76"/>
      <c r="I93" s="77"/>
      <c r="J93" s="56" t="s">
        <v>105</v>
      </c>
      <c r="K93" s="56"/>
      <c r="L93" s="56"/>
      <c r="M93" s="56"/>
      <c r="N93" s="56"/>
      <c r="O93" s="93" t="s">
        <v>106</v>
      </c>
      <c r="P93" s="76"/>
      <c r="Q93" s="76"/>
      <c r="R93" s="76"/>
      <c r="S93" s="76"/>
      <c r="T93" s="76"/>
      <c r="U93" s="76"/>
      <c r="V93" s="76"/>
      <c r="W93" s="76"/>
      <c r="X93" s="77"/>
      <c r="Y93" s="94">
        <v>769709</v>
      </c>
      <c r="Z93" s="94"/>
      <c r="AA93" s="94"/>
      <c r="AB93" s="94"/>
      <c r="AC93" s="94"/>
      <c r="AD93" s="94">
        <v>0</v>
      </c>
      <c r="AE93" s="94"/>
      <c r="AF93" s="94"/>
      <c r="AG93" s="94"/>
      <c r="AH93" s="94"/>
      <c r="AI93" s="94">
        <f>Y93+AD93</f>
        <v>769709</v>
      </c>
      <c r="AJ93" s="94"/>
      <c r="AK93" s="94"/>
      <c r="AL93" s="94"/>
      <c r="AM93" s="94"/>
      <c r="AN93" s="94">
        <v>769709</v>
      </c>
      <c r="AO93" s="94"/>
      <c r="AP93" s="94"/>
      <c r="AQ93" s="94"/>
      <c r="AR93" s="94"/>
      <c r="AS93" s="94">
        <v>0</v>
      </c>
      <c r="AT93" s="94"/>
      <c r="AU93" s="94"/>
      <c r="AV93" s="94"/>
      <c r="AW93" s="94"/>
      <c r="AX93" s="95">
        <f>AN93+AS93</f>
        <v>769709</v>
      </c>
      <c r="AY93" s="95"/>
      <c r="AZ93" s="95"/>
      <c r="BA93" s="95"/>
      <c r="BB93" s="95"/>
      <c r="BC93" s="95">
        <f>AN93-Y93</f>
        <v>0</v>
      </c>
      <c r="BD93" s="95"/>
      <c r="BE93" s="95"/>
      <c r="BF93" s="95"/>
      <c r="BG93" s="95"/>
      <c r="BH93" s="95">
        <f>AS93-AD93</f>
        <v>0</v>
      </c>
      <c r="BI93" s="95"/>
      <c r="BJ93" s="95"/>
      <c r="BK93" s="95"/>
      <c r="BL93" s="95"/>
      <c r="BM93" s="95">
        <f>BC93+BH93</f>
        <v>0</v>
      </c>
      <c r="BN93" s="95"/>
      <c r="BO93" s="95"/>
      <c r="BP93" s="95"/>
      <c r="BQ93" s="95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80" ht="25.5" customHeight="1" x14ac:dyDescent="0.2">
      <c r="A94" s="30">
        <v>0</v>
      </c>
      <c r="B94" s="30"/>
      <c r="C94" s="93" t="s">
        <v>107</v>
      </c>
      <c r="D94" s="76"/>
      <c r="E94" s="76"/>
      <c r="F94" s="76"/>
      <c r="G94" s="76"/>
      <c r="H94" s="76"/>
      <c r="I94" s="77"/>
      <c r="J94" s="56" t="s">
        <v>105</v>
      </c>
      <c r="K94" s="56"/>
      <c r="L94" s="56"/>
      <c r="M94" s="56"/>
      <c r="N94" s="56"/>
      <c r="O94" s="93" t="s">
        <v>106</v>
      </c>
      <c r="P94" s="76"/>
      <c r="Q94" s="76"/>
      <c r="R94" s="76"/>
      <c r="S94" s="76"/>
      <c r="T94" s="76"/>
      <c r="U94" s="76"/>
      <c r="V94" s="76"/>
      <c r="W94" s="76"/>
      <c r="X94" s="77"/>
      <c r="Y94" s="94">
        <v>786289</v>
      </c>
      <c r="Z94" s="94"/>
      <c r="AA94" s="94"/>
      <c r="AB94" s="94"/>
      <c r="AC94" s="94"/>
      <c r="AD94" s="94">
        <v>570841</v>
      </c>
      <c r="AE94" s="94"/>
      <c r="AF94" s="94"/>
      <c r="AG94" s="94"/>
      <c r="AH94" s="94"/>
      <c r="AI94" s="94">
        <f>Y94+AD94</f>
        <v>1357130</v>
      </c>
      <c r="AJ94" s="94"/>
      <c r="AK94" s="94"/>
      <c r="AL94" s="94"/>
      <c r="AM94" s="94"/>
      <c r="AN94" s="94">
        <v>680943.79</v>
      </c>
      <c r="AO94" s="94"/>
      <c r="AP94" s="94"/>
      <c r="AQ94" s="94"/>
      <c r="AR94" s="94"/>
      <c r="AS94" s="94">
        <v>375987.67</v>
      </c>
      <c r="AT94" s="94"/>
      <c r="AU94" s="94"/>
      <c r="AV94" s="94"/>
      <c r="AW94" s="94"/>
      <c r="AX94" s="95">
        <f>AN94+AS94</f>
        <v>1056931.46</v>
      </c>
      <c r="AY94" s="95"/>
      <c r="AZ94" s="95"/>
      <c r="BA94" s="95"/>
      <c r="BB94" s="95"/>
      <c r="BC94" s="95">
        <f>AN94-Y94</f>
        <v>-105345.20999999996</v>
      </c>
      <c r="BD94" s="95"/>
      <c r="BE94" s="95"/>
      <c r="BF94" s="95"/>
      <c r="BG94" s="95"/>
      <c r="BH94" s="95">
        <f>AS94-AD94</f>
        <v>-194853.33000000002</v>
      </c>
      <c r="BI94" s="95"/>
      <c r="BJ94" s="95"/>
      <c r="BK94" s="95"/>
      <c r="BL94" s="95"/>
      <c r="BM94" s="95">
        <f>BC94+BH94</f>
        <v>-300198.53999999998</v>
      </c>
      <c r="BN94" s="95"/>
      <c r="BO94" s="95"/>
      <c r="BP94" s="95"/>
      <c r="BQ94" s="95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80" ht="15.75" customHeight="1" x14ac:dyDescent="0.2">
      <c r="A95" s="30"/>
      <c r="B95" s="30"/>
      <c r="C95" s="96" t="s">
        <v>109</v>
      </c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9"/>
      <c r="BR95" s="10"/>
      <c r="BS95" s="10"/>
      <c r="BT95" s="10"/>
      <c r="BU95" s="10"/>
      <c r="BV95" s="10"/>
      <c r="BW95" s="10"/>
      <c r="BX95" s="10"/>
      <c r="BY95" s="10"/>
      <c r="BZ95" s="8"/>
      <c r="CB95" s="1" t="s">
        <v>108</v>
      </c>
    </row>
    <row r="96" spans="1:80" ht="63.75" customHeight="1" x14ac:dyDescent="0.2">
      <c r="A96" s="30">
        <v>0</v>
      </c>
      <c r="B96" s="30"/>
      <c r="C96" s="96" t="s">
        <v>110</v>
      </c>
      <c r="D96" s="76"/>
      <c r="E96" s="76"/>
      <c r="F96" s="76"/>
      <c r="G96" s="76"/>
      <c r="H96" s="76"/>
      <c r="I96" s="77"/>
      <c r="J96" s="56" t="s">
        <v>96</v>
      </c>
      <c r="K96" s="56"/>
      <c r="L96" s="56"/>
      <c r="M96" s="56"/>
      <c r="N96" s="56"/>
      <c r="O96" s="93"/>
      <c r="P96" s="76"/>
      <c r="Q96" s="76"/>
      <c r="R96" s="76"/>
      <c r="S96" s="76"/>
      <c r="T96" s="76"/>
      <c r="U96" s="76"/>
      <c r="V96" s="76"/>
      <c r="W96" s="76"/>
      <c r="X96" s="77"/>
      <c r="Y96" s="94">
        <v>4</v>
      </c>
      <c r="Z96" s="94"/>
      <c r="AA96" s="94"/>
      <c r="AB96" s="94"/>
      <c r="AC96" s="94"/>
      <c r="AD96" s="94">
        <v>0</v>
      </c>
      <c r="AE96" s="94"/>
      <c r="AF96" s="94"/>
      <c r="AG96" s="94"/>
      <c r="AH96" s="94"/>
      <c r="AI96" s="94">
        <f>Y96+AD96</f>
        <v>4</v>
      </c>
      <c r="AJ96" s="94"/>
      <c r="AK96" s="94"/>
      <c r="AL96" s="94"/>
      <c r="AM96" s="94"/>
      <c r="AN96" s="94">
        <v>4</v>
      </c>
      <c r="AO96" s="94"/>
      <c r="AP96" s="94"/>
      <c r="AQ96" s="94"/>
      <c r="AR96" s="94"/>
      <c r="AS96" s="94">
        <v>0</v>
      </c>
      <c r="AT96" s="94"/>
      <c r="AU96" s="94"/>
      <c r="AV96" s="94"/>
      <c r="AW96" s="94"/>
      <c r="AX96" s="95">
        <f>AN96+AS96</f>
        <v>4</v>
      </c>
      <c r="AY96" s="95"/>
      <c r="AZ96" s="95"/>
      <c r="BA96" s="95"/>
      <c r="BB96" s="95"/>
      <c r="BC96" s="95">
        <f>AN96-Y96</f>
        <v>0</v>
      </c>
      <c r="BD96" s="95"/>
      <c r="BE96" s="95"/>
      <c r="BF96" s="95"/>
      <c r="BG96" s="95"/>
      <c r="BH96" s="95">
        <f>AS96-AD96</f>
        <v>0</v>
      </c>
      <c r="BI96" s="95"/>
      <c r="BJ96" s="95"/>
      <c r="BK96" s="95"/>
      <c r="BL96" s="95"/>
      <c r="BM96" s="95">
        <f>BC96+BH96</f>
        <v>0</v>
      </c>
      <c r="BN96" s="95"/>
      <c r="BO96" s="95"/>
      <c r="BP96" s="95"/>
      <c r="BQ96" s="95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80" ht="51" customHeight="1" x14ac:dyDescent="0.2">
      <c r="A97" s="30">
        <v>0</v>
      </c>
      <c r="B97" s="30"/>
      <c r="C97" s="96" t="s">
        <v>111</v>
      </c>
      <c r="D97" s="76"/>
      <c r="E97" s="76"/>
      <c r="F97" s="76"/>
      <c r="G97" s="76"/>
      <c r="H97" s="76"/>
      <c r="I97" s="77"/>
      <c r="J97" s="56" t="s">
        <v>105</v>
      </c>
      <c r="K97" s="56"/>
      <c r="L97" s="56"/>
      <c r="M97" s="56"/>
      <c r="N97" s="56"/>
      <c r="O97" s="93" t="s">
        <v>106</v>
      </c>
      <c r="P97" s="76"/>
      <c r="Q97" s="76"/>
      <c r="R97" s="76"/>
      <c r="S97" s="76"/>
      <c r="T97" s="76"/>
      <c r="U97" s="76"/>
      <c r="V97" s="76"/>
      <c r="W97" s="76"/>
      <c r="X97" s="77"/>
      <c r="Y97" s="94">
        <v>6000</v>
      </c>
      <c r="Z97" s="94"/>
      <c r="AA97" s="94"/>
      <c r="AB97" s="94"/>
      <c r="AC97" s="94"/>
      <c r="AD97" s="94">
        <v>0</v>
      </c>
      <c r="AE97" s="94"/>
      <c r="AF97" s="94"/>
      <c r="AG97" s="94"/>
      <c r="AH97" s="94"/>
      <c r="AI97" s="94">
        <f>Y97+AD97</f>
        <v>6000</v>
      </c>
      <c r="AJ97" s="94"/>
      <c r="AK97" s="94"/>
      <c r="AL97" s="94"/>
      <c r="AM97" s="94"/>
      <c r="AN97" s="94">
        <v>6000</v>
      </c>
      <c r="AO97" s="94"/>
      <c r="AP97" s="94"/>
      <c r="AQ97" s="94"/>
      <c r="AR97" s="94"/>
      <c r="AS97" s="94">
        <v>0</v>
      </c>
      <c r="AT97" s="94"/>
      <c r="AU97" s="94"/>
      <c r="AV97" s="94"/>
      <c r="AW97" s="94"/>
      <c r="AX97" s="95">
        <f>AN97+AS97</f>
        <v>6000</v>
      </c>
      <c r="AY97" s="95"/>
      <c r="AZ97" s="95"/>
      <c r="BA97" s="95"/>
      <c r="BB97" s="95"/>
      <c r="BC97" s="95">
        <f>AN97-Y97</f>
        <v>0</v>
      </c>
      <c r="BD97" s="95"/>
      <c r="BE97" s="95"/>
      <c r="BF97" s="95"/>
      <c r="BG97" s="95"/>
      <c r="BH97" s="95">
        <f>AS97-AD97</f>
        <v>0</v>
      </c>
      <c r="BI97" s="95"/>
      <c r="BJ97" s="95"/>
      <c r="BK97" s="95"/>
      <c r="BL97" s="95"/>
      <c r="BM97" s="95">
        <f>BC97+BH97</f>
        <v>0</v>
      </c>
      <c r="BN97" s="95"/>
      <c r="BO97" s="95"/>
      <c r="BP97" s="95"/>
      <c r="BQ97" s="95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80" ht="38.25" customHeight="1" x14ac:dyDescent="0.2">
      <c r="A98" s="30">
        <v>0</v>
      </c>
      <c r="B98" s="30"/>
      <c r="C98" s="96" t="s">
        <v>112</v>
      </c>
      <c r="D98" s="76"/>
      <c r="E98" s="76"/>
      <c r="F98" s="76"/>
      <c r="G98" s="76"/>
      <c r="H98" s="76"/>
      <c r="I98" s="77"/>
      <c r="J98" s="56" t="s">
        <v>105</v>
      </c>
      <c r="K98" s="56"/>
      <c r="L98" s="56"/>
      <c r="M98" s="56"/>
      <c r="N98" s="56"/>
      <c r="O98" s="93" t="s">
        <v>106</v>
      </c>
      <c r="P98" s="76"/>
      <c r="Q98" s="76"/>
      <c r="R98" s="76"/>
      <c r="S98" s="76"/>
      <c r="T98" s="76"/>
      <c r="U98" s="76"/>
      <c r="V98" s="76"/>
      <c r="W98" s="76"/>
      <c r="X98" s="77"/>
      <c r="Y98" s="94">
        <v>5600</v>
      </c>
      <c r="Z98" s="94"/>
      <c r="AA98" s="94"/>
      <c r="AB98" s="94"/>
      <c r="AC98" s="94"/>
      <c r="AD98" s="94">
        <v>0</v>
      </c>
      <c r="AE98" s="94"/>
      <c r="AF98" s="94"/>
      <c r="AG98" s="94"/>
      <c r="AH98" s="94"/>
      <c r="AI98" s="94">
        <f>Y98+AD98</f>
        <v>5600</v>
      </c>
      <c r="AJ98" s="94"/>
      <c r="AK98" s="94"/>
      <c r="AL98" s="94"/>
      <c r="AM98" s="94"/>
      <c r="AN98" s="94">
        <v>5000</v>
      </c>
      <c r="AO98" s="94"/>
      <c r="AP98" s="94"/>
      <c r="AQ98" s="94"/>
      <c r="AR98" s="94"/>
      <c r="AS98" s="94">
        <v>0</v>
      </c>
      <c r="AT98" s="94"/>
      <c r="AU98" s="94"/>
      <c r="AV98" s="94"/>
      <c r="AW98" s="94"/>
      <c r="AX98" s="95">
        <f>AN98+AS98</f>
        <v>5000</v>
      </c>
      <c r="AY98" s="95"/>
      <c r="AZ98" s="95"/>
      <c r="BA98" s="95"/>
      <c r="BB98" s="95"/>
      <c r="BC98" s="95">
        <f>AN98-Y98</f>
        <v>-600</v>
      </c>
      <c r="BD98" s="95"/>
      <c r="BE98" s="95"/>
      <c r="BF98" s="95"/>
      <c r="BG98" s="95"/>
      <c r="BH98" s="95">
        <f>AS98-AD98</f>
        <v>0</v>
      </c>
      <c r="BI98" s="95"/>
      <c r="BJ98" s="95"/>
      <c r="BK98" s="95"/>
      <c r="BL98" s="95"/>
      <c r="BM98" s="95">
        <f>BC98+BH98</f>
        <v>-600</v>
      </c>
      <c r="BN98" s="95"/>
      <c r="BO98" s="95"/>
      <c r="BP98" s="95"/>
      <c r="BQ98" s="95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80" ht="15.75" customHeight="1" x14ac:dyDescent="0.2">
      <c r="A99" s="30"/>
      <c r="B99" s="30"/>
      <c r="C99" s="96" t="s">
        <v>114</v>
      </c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9"/>
      <c r="BR99" s="10"/>
      <c r="BS99" s="10"/>
      <c r="BT99" s="10"/>
      <c r="BU99" s="10"/>
      <c r="BV99" s="10"/>
      <c r="BW99" s="10"/>
      <c r="BX99" s="10"/>
      <c r="BY99" s="10"/>
      <c r="BZ99" s="8"/>
      <c r="CB99" s="1" t="s">
        <v>113</v>
      </c>
    </row>
    <row r="100" spans="1:80" ht="38.25" customHeight="1" x14ac:dyDescent="0.2">
      <c r="A100" s="30">
        <v>0</v>
      </c>
      <c r="B100" s="30"/>
      <c r="C100" s="96" t="s">
        <v>115</v>
      </c>
      <c r="D100" s="76"/>
      <c r="E100" s="76"/>
      <c r="F100" s="76"/>
      <c r="G100" s="76"/>
      <c r="H100" s="76"/>
      <c r="I100" s="77"/>
      <c r="J100" s="56" t="s">
        <v>105</v>
      </c>
      <c r="K100" s="56"/>
      <c r="L100" s="56"/>
      <c r="M100" s="56"/>
      <c r="N100" s="56"/>
      <c r="O100" s="93" t="s">
        <v>106</v>
      </c>
      <c r="P100" s="76"/>
      <c r="Q100" s="76"/>
      <c r="R100" s="76"/>
      <c r="S100" s="76"/>
      <c r="T100" s="76"/>
      <c r="U100" s="76"/>
      <c r="V100" s="76"/>
      <c r="W100" s="76"/>
      <c r="X100" s="77"/>
      <c r="Y100" s="94">
        <v>4920</v>
      </c>
      <c r="Z100" s="94"/>
      <c r="AA100" s="94"/>
      <c r="AB100" s="94"/>
      <c r="AC100" s="94"/>
      <c r="AD100" s="94">
        <v>26850</v>
      </c>
      <c r="AE100" s="94"/>
      <c r="AF100" s="94"/>
      <c r="AG100" s="94"/>
      <c r="AH100" s="94"/>
      <c r="AI100" s="94">
        <f>Y100+AD100</f>
        <v>31770</v>
      </c>
      <c r="AJ100" s="94"/>
      <c r="AK100" s="94"/>
      <c r="AL100" s="94"/>
      <c r="AM100" s="94"/>
      <c r="AN100" s="94">
        <v>4600</v>
      </c>
      <c r="AO100" s="94"/>
      <c r="AP100" s="94"/>
      <c r="AQ100" s="94"/>
      <c r="AR100" s="94"/>
      <c r="AS100" s="94">
        <v>25360</v>
      </c>
      <c r="AT100" s="94"/>
      <c r="AU100" s="94"/>
      <c r="AV100" s="94"/>
      <c r="AW100" s="94"/>
      <c r="AX100" s="95">
        <f>AN100+AS100</f>
        <v>29960</v>
      </c>
      <c r="AY100" s="95"/>
      <c r="AZ100" s="95"/>
      <c r="BA100" s="95"/>
      <c r="BB100" s="95"/>
      <c r="BC100" s="95">
        <f>AN100-Y100</f>
        <v>-320</v>
      </c>
      <c r="BD100" s="95"/>
      <c r="BE100" s="95"/>
      <c r="BF100" s="95"/>
      <c r="BG100" s="95"/>
      <c r="BH100" s="95">
        <f>AS100-AD100</f>
        <v>-1490</v>
      </c>
      <c r="BI100" s="95"/>
      <c r="BJ100" s="95"/>
      <c r="BK100" s="95"/>
      <c r="BL100" s="95"/>
      <c r="BM100" s="95">
        <f>BC100+BH100</f>
        <v>-1810</v>
      </c>
      <c r="BN100" s="95"/>
      <c r="BO100" s="95"/>
      <c r="BP100" s="95"/>
      <c r="BQ100" s="95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80" ht="15.75" customHeight="1" x14ac:dyDescent="0.2">
      <c r="A101" s="30"/>
      <c r="B101" s="30"/>
      <c r="C101" s="96" t="s">
        <v>114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9"/>
      <c r="BR101" s="10"/>
      <c r="BS101" s="10"/>
      <c r="BT101" s="10"/>
      <c r="BU101" s="10"/>
      <c r="BV101" s="10"/>
      <c r="BW101" s="10"/>
      <c r="BX101" s="10"/>
      <c r="BY101" s="10"/>
      <c r="BZ101" s="8"/>
      <c r="CB101" s="1" t="s">
        <v>116</v>
      </c>
    </row>
    <row r="102" spans="1:80" s="82" customFormat="1" ht="15.75" x14ac:dyDescent="0.2">
      <c r="A102" s="78">
        <v>0</v>
      </c>
      <c r="B102" s="78"/>
      <c r="C102" s="97" t="s">
        <v>117</v>
      </c>
      <c r="D102" s="80"/>
      <c r="E102" s="80"/>
      <c r="F102" s="80"/>
      <c r="G102" s="80"/>
      <c r="H102" s="80"/>
      <c r="I102" s="81"/>
      <c r="J102" s="87" t="s">
        <v>94</v>
      </c>
      <c r="K102" s="87"/>
      <c r="L102" s="87"/>
      <c r="M102" s="87"/>
      <c r="N102" s="87"/>
      <c r="O102" s="92" t="s">
        <v>94</v>
      </c>
      <c r="P102" s="80"/>
      <c r="Q102" s="80"/>
      <c r="R102" s="80"/>
      <c r="S102" s="80"/>
      <c r="T102" s="80"/>
      <c r="U102" s="80"/>
      <c r="V102" s="80"/>
      <c r="W102" s="80"/>
      <c r="X102" s="81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90"/>
      <c r="BS102" s="90"/>
      <c r="BT102" s="90"/>
      <c r="BU102" s="90"/>
      <c r="BV102" s="90"/>
      <c r="BW102" s="90"/>
      <c r="BX102" s="90"/>
      <c r="BY102" s="90"/>
      <c r="BZ102" s="91"/>
    </row>
    <row r="103" spans="1:80" ht="38.25" customHeight="1" x14ac:dyDescent="0.2">
      <c r="A103" s="30">
        <v>0</v>
      </c>
      <c r="B103" s="30"/>
      <c r="C103" s="96" t="s">
        <v>118</v>
      </c>
      <c r="D103" s="76"/>
      <c r="E103" s="76"/>
      <c r="F103" s="76"/>
      <c r="G103" s="76"/>
      <c r="H103" s="76"/>
      <c r="I103" s="77"/>
      <c r="J103" s="56" t="s">
        <v>119</v>
      </c>
      <c r="K103" s="56"/>
      <c r="L103" s="56"/>
      <c r="M103" s="56"/>
      <c r="N103" s="56"/>
      <c r="O103" s="93" t="s">
        <v>120</v>
      </c>
      <c r="P103" s="76"/>
      <c r="Q103" s="76"/>
      <c r="R103" s="76"/>
      <c r="S103" s="76"/>
      <c r="T103" s="76"/>
      <c r="U103" s="76"/>
      <c r="V103" s="76"/>
      <c r="W103" s="76"/>
      <c r="X103" s="77"/>
      <c r="Y103" s="94">
        <v>373</v>
      </c>
      <c r="Z103" s="94"/>
      <c r="AA103" s="94"/>
      <c r="AB103" s="94"/>
      <c r="AC103" s="94"/>
      <c r="AD103" s="94">
        <v>0</v>
      </c>
      <c r="AE103" s="94"/>
      <c r="AF103" s="94"/>
      <c r="AG103" s="94"/>
      <c r="AH103" s="94"/>
      <c r="AI103" s="94">
        <f>Y103+AD103</f>
        <v>373</v>
      </c>
      <c r="AJ103" s="94"/>
      <c r="AK103" s="94"/>
      <c r="AL103" s="94"/>
      <c r="AM103" s="94"/>
      <c r="AN103" s="94">
        <v>373</v>
      </c>
      <c r="AO103" s="94"/>
      <c r="AP103" s="94"/>
      <c r="AQ103" s="94"/>
      <c r="AR103" s="94"/>
      <c r="AS103" s="94">
        <v>0</v>
      </c>
      <c r="AT103" s="94"/>
      <c r="AU103" s="94"/>
      <c r="AV103" s="94"/>
      <c r="AW103" s="94"/>
      <c r="AX103" s="95">
        <f>AN103+AS103</f>
        <v>373</v>
      </c>
      <c r="AY103" s="95"/>
      <c r="AZ103" s="95"/>
      <c r="BA103" s="95"/>
      <c r="BB103" s="95"/>
      <c r="BC103" s="95">
        <f>AN103-Y103</f>
        <v>0</v>
      </c>
      <c r="BD103" s="95"/>
      <c r="BE103" s="95"/>
      <c r="BF103" s="95"/>
      <c r="BG103" s="95"/>
      <c r="BH103" s="95">
        <f>AS103-AD103</f>
        <v>0</v>
      </c>
      <c r="BI103" s="95"/>
      <c r="BJ103" s="95"/>
      <c r="BK103" s="95"/>
      <c r="BL103" s="95"/>
      <c r="BM103" s="95">
        <f>BC103+BH103</f>
        <v>0</v>
      </c>
      <c r="BN103" s="95"/>
      <c r="BO103" s="95"/>
      <c r="BP103" s="95"/>
      <c r="BQ103" s="95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80" ht="25.5" customHeight="1" x14ac:dyDescent="0.2">
      <c r="A104" s="30">
        <v>0</v>
      </c>
      <c r="B104" s="30"/>
      <c r="C104" s="96" t="s">
        <v>121</v>
      </c>
      <c r="D104" s="76"/>
      <c r="E104" s="76"/>
      <c r="F104" s="76"/>
      <c r="G104" s="76"/>
      <c r="H104" s="76"/>
      <c r="I104" s="77"/>
      <c r="J104" s="56" t="s">
        <v>119</v>
      </c>
      <c r="K104" s="56"/>
      <c r="L104" s="56"/>
      <c r="M104" s="56"/>
      <c r="N104" s="56"/>
      <c r="O104" s="93" t="s">
        <v>122</v>
      </c>
      <c r="P104" s="76"/>
      <c r="Q104" s="76"/>
      <c r="R104" s="76"/>
      <c r="S104" s="76"/>
      <c r="T104" s="76"/>
      <c r="U104" s="76"/>
      <c r="V104" s="76"/>
      <c r="W104" s="76"/>
      <c r="X104" s="77"/>
      <c r="Y104" s="94">
        <v>373</v>
      </c>
      <c r="Z104" s="94"/>
      <c r="AA104" s="94"/>
      <c r="AB104" s="94"/>
      <c r="AC104" s="94"/>
      <c r="AD104" s="94">
        <v>0</v>
      </c>
      <c r="AE104" s="94"/>
      <c r="AF104" s="94"/>
      <c r="AG104" s="94"/>
      <c r="AH104" s="94"/>
      <c r="AI104" s="94">
        <f>Y104+AD104</f>
        <v>373</v>
      </c>
      <c r="AJ104" s="94"/>
      <c r="AK104" s="94"/>
      <c r="AL104" s="94"/>
      <c r="AM104" s="94"/>
      <c r="AN104" s="94">
        <v>373</v>
      </c>
      <c r="AO104" s="94"/>
      <c r="AP104" s="94"/>
      <c r="AQ104" s="94"/>
      <c r="AR104" s="94"/>
      <c r="AS104" s="94">
        <v>0</v>
      </c>
      <c r="AT104" s="94"/>
      <c r="AU104" s="94"/>
      <c r="AV104" s="94"/>
      <c r="AW104" s="94"/>
      <c r="AX104" s="95">
        <f>AN104+AS104</f>
        <v>373</v>
      </c>
      <c r="AY104" s="95"/>
      <c r="AZ104" s="95"/>
      <c r="BA104" s="95"/>
      <c r="BB104" s="95"/>
      <c r="BC104" s="95">
        <f>AN104-Y104</f>
        <v>0</v>
      </c>
      <c r="BD104" s="95"/>
      <c r="BE104" s="95"/>
      <c r="BF104" s="95"/>
      <c r="BG104" s="95"/>
      <c r="BH104" s="95">
        <f>AS104-AD104</f>
        <v>0</v>
      </c>
      <c r="BI104" s="95"/>
      <c r="BJ104" s="95"/>
      <c r="BK104" s="95"/>
      <c r="BL104" s="95"/>
      <c r="BM104" s="95">
        <f>BC104+BH104</f>
        <v>0</v>
      </c>
      <c r="BN104" s="95"/>
      <c r="BO104" s="95"/>
      <c r="BP104" s="95"/>
      <c r="BQ104" s="95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80" ht="25.5" customHeight="1" x14ac:dyDescent="0.2">
      <c r="A105" s="30">
        <v>0</v>
      </c>
      <c r="B105" s="30"/>
      <c r="C105" s="96" t="s">
        <v>123</v>
      </c>
      <c r="D105" s="76"/>
      <c r="E105" s="76"/>
      <c r="F105" s="76"/>
      <c r="G105" s="76"/>
      <c r="H105" s="76"/>
      <c r="I105" s="77"/>
      <c r="J105" s="56" t="s">
        <v>96</v>
      </c>
      <c r="K105" s="56"/>
      <c r="L105" s="56"/>
      <c r="M105" s="56"/>
      <c r="N105" s="56"/>
      <c r="O105" s="93" t="s">
        <v>120</v>
      </c>
      <c r="P105" s="76"/>
      <c r="Q105" s="76"/>
      <c r="R105" s="76"/>
      <c r="S105" s="76"/>
      <c r="T105" s="76"/>
      <c r="U105" s="76"/>
      <c r="V105" s="76"/>
      <c r="W105" s="76"/>
      <c r="X105" s="77"/>
      <c r="Y105" s="94">
        <v>16</v>
      </c>
      <c r="Z105" s="94"/>
      <c r="AA105" s="94"/>
      <c r="AB105" s="94"/>
      <c r="AC105" s="94"/>
      <c r="AD105" s="94">
        <v>0</v>
      </c>
      <c r="AE105" s="94"/>
      <c r="AF105" s="94"/>
      <c r="AG105" s="94"/>
      <c r="AH105" s="94"/>
      <c r="AI105" s="94">
        <f>Y105+AD105</f>
        <v>16</v>
      </c>
      <c r="AJ105" s="94"/>
      <c r="AK105" s="94"/>
      <c r="AL105" s="94"/>
      <c r="AM105" s="94"/>
      <c r="AN105" s="94">
        <v>16</v>
      </c>
      <c r="AO105" s="94"/>
      <c r="AP105" s="94"/>
      <c r="AQ105" s="94"/>
      <c r="AR105" s="94"/>
      <c r="AS105" s="94">
        <v>0</v>
      </c>
      <c r="AT105" s="94"/>
      <c r="AU105" s="94"/>
      <c r="AV105" s="94"/>
      <c r="AW105" s="94"/>
      <c r="AX105" s="95">
        <f>AN105+AS105</f>
        <v>16</v>
      </c>
      <c r="AY105" s="95"/>
      <c r="AZ105" s="95"/>
      <c r="BA105" s="95"/>
      <c r="BB105" s="95"/>
      <c r="BC105" s="95">
        <f>AN105-Y105</f>
        <v>0</v>
      </c>
      <c r="BD105" s="95"/>
      <c r="BE105" s="95"/>
      <c r="BF105" s="95"/>
      <c r="BG105" s="95"/>
      <c r="BH105" s="95">
        <f>AS105-AD105</f>
        <v>0</v>
      </c>
      <c r="BI105" s="95"/>
      <c r="BJ105" s="95"/>
      <c r="BK105" s="95"/>
      <c r="BL105" s="95"/>
      <c r="BM105" s="95">
        <f>BC105+BH105</f>
        <v>0</v>
      </c>
      <c r="BN105" s="95"/>
      <c r="BO105" s="95"/>
      <c r="BP105" s="95"/>
      <c r="BQ105" s="95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80" ht="15.75" customHeight="1" x14ac:dyDescent="0.2">
      <c r="A106" s="30">
        <v>0</v>
      </c>
      <c r="B106" s="30"/>
      <c r="C106" s="96" t="s">
        <v>124</v>
      </c>
      <c r="D106" s="76"/>
      <c r="E106" s="76"/>
      <c r="F106" s="76"/>
      <c r="G106" s="76"/>
      <c r="H106" s="76"/>
      <c r="I106" s="77"/>
      <c r="J106" s="56" t="s">
        <v>96</v>
      </c>
      <c r="K106" s="56"/>
      <c r="L106" s="56"/>
      <c r="M106" s="56"/>
      <c r="N106" s="56"/>
      <c r="O106" s="93" t="s">
        <v>106</v>
      </c>
      <c r="P106" s="76"/>
      <c r="Q106" s="76"/>
      <c r="R106" s="76"/>
      <c r="S106" s="76"/>
      <c r="T106" s="76"/>
      <c r="U106" s="76"/>
      <c r="V106" s="76"/>
      <c r="W106" s="76"/>
      <c r="X106" s="77"/>
      <c r="Y106" s="94">
        <v>4</v>
      </c>
      <c r="Z106" s="94"/>
      <c r="AA106" s="94"/>
      <c r="AB106" s="94"/>
      <c r="AC106" s="94"/>
      <c r="AD106" s="94">
        <v>0</v>
      </c>
      <c r="AE106" s="94"/>
      <c r="AF106" s="94"/>
      <c r="AG106" s="94"/>
      <c r="AH106" s="94"/>
      <c r="AI106" s="94">
        <f>Y106+AD106</f>
        <v>4</v>
      </c>
      <c r="AJ106" s="94"/>
      <c r="AK106" s="94"/>
      <c r="AL106" s="94"/>
      <c r="AM106" s="94"/>
      <c r="AN106" s="94">
        <v>4</v>
      </c>
      <c r="AO106" s="94"/>
      <c r="AP106" s="94"/>
      <c r="AQ106" s="94"/>
      <c r="AR106" s="94"/>
      <c r="AS106" s="94">
        <v>0</v>
      </c>
      <c r="AT106" s="94"/>
      <c r="AU106" s="94"/>
      <c r="AV106" s="94"/>
      <c r="AW106" s="94"/>
      <c r="AX106" s="95">
        <f>AN106+AS106</f>
        <v>4</v>
      </c>
      <c r="AY106" s="95"/>
      <c r="AZ106" s="95"/>
      <c r="BA106" s="95"/>
      <c r="BB106" s="95"/>
      <c r="BC106" s="95">
        <f>AN106-Y106</f>
        <v>0</v>
      </c>
      <c r="BD106" s="95"/>
      <c r="BE106" s="95"/>
      <c r="BF106" s="95"/>
      <c r="BG106" s="95"/>
      <c r="BH106" s="95">
        <f>AS106-AD106</f>
        <v>0</v>
      </c>
      <c r="BI106" s="95"/>
      <c r="BJ106" s="95"/>
      <c r="BK106" s="95"/>
      <c r="BL106" s="95"/>
      <c r="BM106" s="95">
        <f>BC106+BH106</f>
        <v>0</v>
      </c>
      <c r="BN106" s="95"/>
      <c r="BO106" s="95"/>
      <c r="BP106" s="95"/>
      <c r="BQ106" s="95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80" ht="25.5" customHeight="1" x14ac:dyDescent="0.2">
      <c r="A107" s="30">
        <v>0</v>
      </c>
      <c r="B107" s="30"/>
      <c r="C107" s="96" t="s">
        <v>125</v>
      </c>
      <c r="D107" s="76"/>
      <c r="E107" s="76"/>
      <c r="F107" s="76"/>
      <c r="G107" s="76"/>
      <c r="H107" s="76"/>
      <c r="I107" s="77"/>
      <c r="J107" s="56" t="s">
        <v>96</v>
      </c>
      <c r="K107" s="56"/>
      <c r="L107" s="56"/>
      <c r="M107" s="56"/>
      <c r="N107" s="56"/>
      <c r="O107" s="93" t="s">
        <v>126</v>
      </c>
      <c r="P107" s="76"/>
      <c r="Q107" s="76"/>
      <c r="R107" s="76"/>
      <c r="S107" s="76"/>
      <c r="T107" s="76"/>
      <c r="U107" s="76"/>
      <c r="V107" s="76"/>
      <c r="W107" s="76"/>
      <c r="X107" s="77"/>
      <c r="Y107" s="94">
        <v>373</v>
      </c>
      <c r="Z107" s="94"/>
      <c r="AA107" s="94"/>
      <c r="AB107" s="94"/>
      <c r="AC107" s="94"/>
      <c r="AD107" s="94">
        <v>373</v>
      </c>
      <c r="AE107" s="94"/>
      <c r="AF107" s="94"/>
      <c r="AG107" s="94"/>
      <c r="AH107" s="94"/>
      <c r="AI107" s="94">
        <f>Y107+AD107</f>
        <v>746</v>
      </c>
      <c r="AJ107" s="94"/>
      <c r="AK107" s="94"/>
      <c r="AL107" s="94"/>
      <c r="AM107" s="94"/>
      <c r="AN107" s="94">
        <v>373</v>
      </c>
      <c r="AO107" s="94"/>
      <c r="AP107" s="94"/>
      <c r="AQ107" s="94"/>
      <c r="AR107" s="94"/>
      <c r="AS107" s="94">
        <v>373</v>
      </c>
      <c r="AT107" s="94"/>
      <c r="AU107" s="94"/>
      <c r="AV107" s="94"/>
      <c r="AW107" s="94"/>
      <c r="AX107" s="95">
        <f>AN107+AS107</f>
        <v>746</v>
      </c>
      <c r="AY107" s="95"/>
      <c r="AZ107" s="95"/>
      <c r="BA107" s="95"/>
      <c r="BB107" s="95"/>
      <c r="BC107" s="95">
        <f>AN107-Y107</f>
        <v>0</v>
      </c>
      <c r="BD107" s="95"/>
      <c r="BE107" s="95"/>
      <c r="BF107" s="95"/>
      <c r="BG107" s="95"/>
      <c r="BH107" s="95">
        <f>AS107-AD107</f>
        <v>0</v>
      </c>
      <c r="BI107" s="95"/>
      <c r="BJ107" s="95"/>
      <c r="BK107" s="95"/>
      <c r="BL107" s="95"/>
      <c r="BM107" s="95">
        <f>BC107+BH107</f>
        <v>0</v>
      </c>
      <c r="BN107" s="95"/>
      <c r="BO107" s="95"/>
      <c r="BP107" s="95"/>
      <c r="BQ107" s="95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80" ht="38.25" customHeight="1" x14ac:dyDescent="0.2">
      <c r="A108" s="30">
        <v>0</v>
      </c>
      <c r="B108" s="30"/>
      <c r="C108" s="96" t="s">
        <v>127</v>
      </c>
      <c r="D108" s="76"/>
      <c r="E108" s="76"/>
      <c r="F108" s="76"/>
      <c r="G108" s="76"/>
      <c r="H108" s="76"/>
      <c r="I108" s="77"/>
      <c r="J108" s="56" t="s">
        <v>96</v>
      </c>
      <c r="K108" s="56"/>
      <c r="L108" s="56"/>
      <c r="M108" s="56"/>
      <c r="N108" s="56"/>
      <c r="O108" s="93"/>
      <c r="P108" s="76"/>
      <c r="Q108" s="76"/>
      <c r="R108" s="76"/>
      <c r="S108" s="76"/>
      <c r="T108" s="76"/>
      <c r="U108" s="76"/>
      <c r="V108" s="76"/>
      <c r="W108" s="76"/>
      <c r="X108" s="77"/>
      <c r="Y108" s="94">
        <v>4</v>
      </c>
      <c r="Z108" s="94"/>
      <c r="AA108" s="94"/>
      <c r="AB108" s="94"/>
      <c r="AC108" s="94"/>
      <c r="AD108" s="94">
        <v>0</v>
      </c>
      <c r="AE108" s="94"/>
      <c r="AF108" s="94"/>
      <c r="AG108" s="94"/>
      <c r="AH108" s="94"/>
      <c r="AI108" s="94">
        <f>Y108+AD108</f>
        <v>4</v>
      </c>
      <c r="AJ108" s="94"/>
      <c r="AK108" s="94"/>
      <c r="AL108" s="94"/>
      <c r="AM108" s="94"/>
      <c r="AN108" s="94">
        <v>4</v>
      </c>
      <c r="AO108" s="94"/>
      <c r="AP108" s="94"/>
      <c r="AQ108" s="94"/>
      <c r="AR108" s="94"/>
      <c r="AS108" s="94">
        <v>0</v>
      </c>
      <c r="AT108" s="94"/>
      <c r="AU108" s="94"/>
      <c r="AV108" s="94"/>
      <c r="AW108" s="94"/>
      <c r="AX108" s="95">
        <f>AN108+AS108</f>
        <v>4</v>
      </c>
      <c r="AY108" s="95"/>
      <c r="AZ108" s="95"/>
      <c r="BA108" s="95"/>
      <c r="BB108" s="95"/>
      <c r="BC108" s="95">
        <f>AN108-Y108</f>
        <v>0</v>
      </c>
      <c r="BD108" s="95"/>
      <c r="BE108" s="95"/>
      <c r="BF108" s="95"/>
      <c r="BG108" s="95"/>
      <c r="BH108" s="95">
        <f>AS108-AD108</f>
        <v>0</v>
      </c>
      <c r="BI108" s="95"/>
      <c r="BJ108" s="95"/>
      <c r="BK108" s="95"/>
      <c r="BL108" s="95"/>
      <c r="BM108" s="95">
        <f>BC108+BH108</f>
        <v>0</v>
      </c>
      <c r="BN108" s="95"/>
      <c r="BO108" s="95"/>
      <c r="BP108" s="95"/>
      <c r="BQ108" s="95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80" ht="25.5" customHeight="1" x14ac:dyDescent="0.2">
      <c r="A109" s="30">
        <v>0</v>
      </c>
      <c r="B109" s="30"/>
      <c r="C109" s="96" t="s">
        <v>128</v>
      </c>
      <c r="D109" s="76"/>
      <c r="E109" s="76"/>
      <c r="F109" s="76"/>
      <c r="G109" s="76"/>
      <c r="H109" s="76"/>
      <c r="I109" s="77"/>
      <c r="J109" s="56" t="s">
        <v>96</v>
      </c>
      <c r="K109" s="56"/>
      <c r="L109" s="56"/>
      <c r="M109" s="56"/>
      <c r="N109" s="56"/>
      <c r="O109" s="93"/>
      <c r="P109" s="76"/>
      <c r="Q109" s="76"/>
      <c r="R109" s="76"/>
      <c r="S109" s="76"/>
      <c r="T109" s="76"/>
      <c r="U109" s="76"/>
      <c r="V109" s="76"/>
      <c r="W109" s="76"/>
      <c r="X109" s="77"/>
      <c r="Y109" s="94">
        <v>4</v>
      </c>
      <c r="Z109" s="94"/>
      <c r="AA109" s="94"/>
      <c r="AB109" s="94"/>
      <c r="AC109" s="94"/>
      <c r="AD109" s="94">
        <v>0</v>
      </c>
      <c r="AE109" s="94"/>
      <c r="AF109" s="94"/>
      <c r="AG109" s="94"/>
      <c r="AH109" s="94"/>
      <c r="AI109" s="94">
        <f>Y109+AD109</f>
        <v>4</v>
      </c>
      <c r="AJ109" s="94"/>
      <c r="AK109" s="94"/>
      <c r="AL109" s="94"/>
      <c r="AM109" s="94"/>
      <c r="AN109" s="94">
        <v>4</v>
      </c>
      <c r="AO109" s="94"/>
      <c r="AP109" s="94"/>
      <c r="AQ109" s="94"/>
      <c r="AR109" s="94"/>
      <c r="AS109" s="94">
        <v>0</v>
      </c>
      <c r="AT109" s="94"/>
      <c r="AU109" s="94"/>
      <c r="AV109" s="94"/>
      <c r="AW109" s="94"/>
      <c r="AX109" s="95">
        <f>AN109+AS109</f>
        <v>4</v>
      </c>
      <c r="AY109" s="95"/>
      <c r="AZ109" s="95"/>
      <c r="BA109" s="95"/>
      <c r="BB109" s="95"/>
      <c r="BC109" s="95">
        <f>AN109-Y109</f>
        <v>0</v>
      </c>
      <c r="BD109" s="95"/>
      <c r="BE109" s="95"/>
      <c r="BF109" s="95"/>
      <c r="BG109" s="95"/>
      <c r="BH109" s="95">
        <f>AS109-AD109</f>
        <v>0</v>
      </c>
      <c r="BI109" s="95"/>
      <c r="BJ109" s="95"/>
      <c r="BK109" s="95"/>
      <c r="BL109" s="95"/>
      <c r="BM109" s="95">
        <f>BC109+BH109</f>
        <v>0</v>
      </c>
      <c r="BN109" s="95"/>
      <c r="BO109" s="95"/>
      <c r="BP109" s="95"/>
      <c r="BQ109" s="95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80" ht="38.25" customHeight="1" x14ac:dyDescent="0.2">
      <c r="A110" s="30">
        <v>0</v>
      </c>
      <c r="B110" s="30"/>
      <c r="C110" s="96" t="s">
        <v>129</v>
      </c>
      <c r="D110" s="76"/>
      <c r="E110" s="76"/>
      <c r="F110" s="76"/>
      <c r="G110" s="76"/>
      <c r="H110" s="76"/>
      <c r="I110" s="77"/>
      <c r="J110" s="56" t="s">
        <v>96</v>
      </c>
      <c r="K110" s="56"/>
      <c r="L110" s="56"/>
      <c r="M110" s="56"/>
      <c r="N110" s="56"/>
      <c r="O110" s="93" t="s">
        <v>106</v>
      </c>
      <c r="P110" s="76"/>
      <c r="Q110" s="76"/>
      <c r="R110" s="76"/>
      <c r="S110" s="76"/>
      <c r="T110" s="76"/>
      <c r="U110" s="76"/>
      <c r="V110" s="76"/>
      <c r="W110" s="76"/>
      <c r="X110" s="77"/>
      <c r="Y110" s="94">
        <v>1</v>
      </c>
      <c r="Z110" s="94"/>
      <c r="AA110" s="94"/>
      <c r="AB110" s="94"/>
      <c r="AC110" s="94"/>
      <c r="AD110" s="94">
        <v>2</v>
      </c>
      <c r="AE110" s="94"/>
      <c r="AF110" s="94"/>
      <c r="AG110" s="94"/>
      <c r="AH110" s="94"/>
      <c r="AI110" s="94">
        <f>Y110+AD110</f>
        <v>3</v>
      </c>
      <c r="AJ110" s="94"/>
      <c r="AK110" s="94"/>
      <c r="AL110" s="94"/>
      <c r="AM110" s="94"/>
      <c r="AN110" s="94">
        <v>1</v>
      </c>
      <c r="AO110" s="94"/>
      <c r="AP110" s="94"/>
      <c r="AQ110" s="94"/>
      <c r="AR110" s="94"/>
      <c r="AS110" s="94">
        <v>2</v>
      </c>
      <c r="AT110" s="94"/>
      <c r="AU110" s="94"/>
      <c r="AV110" s="94"/>
      <c r="AW110" s="94"/>
      <c r="AX110" s="95">
        <f>AN110+AS110</f>
        <v>3</v>
      </c>
      <c r="AY110" s="95"/>
      <c r="AZ110" s="95"/>
      <c r="BA110" s="95"/>
      <c r="BB110" s="95"/>
      <c r="BC110" s="95">
        <f>AN110-Y110</f>
        <v>0</v>
      </c>
      <c r="BD110" s="95"/>
      <c r="BE110" s="95"/>
      <c r="BF110" s="95"/>
      <c r="BG110" s="95"/>
      <c r="BH110" s="95">
        <f>AS110-AD110</f>
        <v>0</v>
      </c>
      <c r="BI110" s="95"/>
      <c r="BJ110" s="95"/>
      <c r="BK110" s="95"/>
      <c r="BL110" s="95"/>
      <c r="BM110" s="95">
        <f>BC110+BH110</f>
        <v>0</v>
      </c>
      <c r="BN110" s="95"/>
      <c r="BO110" s="95"/>
      <c r="BP110" s="95"/>
      <c r="BQ110" s="95"/>
      <c r="BR110" s="10"/>
      <c r="BS110" s="10"/>
      <c r="BT110" s="10"/>
      <c r="BU110" s="10"/>
      <c r="BV110" s="10"/>
      <c r="BW110" s="10"/>
      <c r="BX110" s="10"/>
      <c r="BY110" s="10"/>
      <c r="BZ110" s="8"/>
    </row>
    <row r="111" spans="1:80" s="82" customFormat="1" ht="15.75" x14ac:dyDescent="0.2">
      <c r="A111" s="78">
        <v>0</v>
      </c>
      <c r="B111" s="78"/>
      <c r="C111" s="97" t="s">
        <v>130</v>
      </c>
      <c r="D111" s="80"/>
      <c r="E111" s="80"/>
      <c r="F111" s="80"/>
      <c r="G111" s="80"/>
      <c r="H111" s="80"/>
      <c r="I111" s="81"/>
      <c r="J111" s="87" t="s">
        <v>94</v>
      </c>
      <c r="K111" s="87"/>
      <c r="L111" s="87"/>
      <c r="M111" s="87"/>
      <c r="N111" s="87"/>
      <c r="O111" s="92" t="s">
        <v>94</v>
      </c>
      <c r="P111" s="80"/>
      <c r="Q111" s="80"/>
      <c r="R111" s="80"/>
      <c r="S111" s="80"/>
      <c r="T111" s="80"/>
      <c r="U111" s="80"/>
      <c r="V111" s="80"/>
      <c r="W111" s="80"/>
      <c r="X111" s="81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90"/>
      <c r="BS111" s="90"/>
      <c r="BT111" s="90"/>
      <c r="BU111" s="90"/>
      <c r="BV111" s="90"/>
      <c r="BW111" s="90"/>
      <c r="BX111" s="90"/>
      <c r="BY111" s="90"/>
      <c r="BZ111" s="91"/>
    </row>
    <row r="112" spans="1:80" ht="15.75" customHeight="1" x14ac:dyDescent="0.2">
      <c r="A112" s="30">
        <v>0</v>
      </c>
      <c r="B112" s="30"/>
      <c r="C112" s="96" t="s">
        <v>131</v>
      </c>
      <c r="D112" s="76"/>
      <c r="E112" s="76"/>
      <c r="F112" s="76"/>
      <c r="G112" s="76"/>
      <c r="H112" s="76"/>
      <c r="I112" s="77"/>
      <c r="J112" s="56" t="s">
        <v>132</v>
      </c>
      <c r="K112" s="56"/>
      <c r="L112" s="56"/>
      <c r="M112" s="56"/>
      <c r="N112" s="56"/>
      <c r="O112" s="93" t="s">
        <v>133</v>
      </c>
      <c r="P112" s="76"/>
      <c r="Q112" s="76"/>
      <c r="R112" s="76"/>
      <c r="S112" s="76"/>
      <c r="T112" s="76"/>
      <c r="U112" s="76"/>
      <c r="V112" s="76"/>
      <c r="W112" s="76"/>
      <c r="X112" s="77"/>
      <c r="Y112" s="94">
        <v>240</v>
      </c>
      <c r="Z112" s="94"/>
      <c r="AA112" s="94"/>
      <c r="AB112" s="94"/>
      <c r="AC112" s="94"/>
      <c r="AD112" s="94">
        <v>240</v>
      </c>
      <c r="AE112" s="94"/>
      <c r="AF112" s="94"/>
      <c r="AG112" s="94"/>
      <c r="AH112" s="94"/>
      <c r="AI112" s="94">
        <f>Y112+AD112</f>
        <v>480</v>
      </c>
      <c r="AJ112" s="94"/>
      <c r="AK112" s="94"/>
      <c r="AL112" s="94"/>
      <c r="AM112" s="94"/>
      <c r="AN112" s="94">
        <v>180</v>
      </c>
      <c r="AO112" s="94"/>
      <c r="AP112" s="94"/>
      <c r="AQ112" s="94"/>
      <c r="AR112" s="94"/>
      <c r="AS112" s="94">
        <v>0</v>
      </c>
      <c r="AT112" s="94"/>
      <c r="AU112" s="94"/>
      <c r="AV112" s="94"/>
      <c r="AW112" s="94"/>
      <c r="AX112" s="95">
        <f>AN112+AS112</f>
        <v>180</v>
      </c>
      <c r="AY112" s="95"/>
      <c r="AZ112" s="95"/>
      <c r="BA112" s="95"/>
      <c r="BB112" s="95"/>
      <c r="BC112" s="95">
        <f>AN112-Y112</f>
        <v>-60</v>
      </c>
      <c r="BD112" s="95"/>
      <c r="BE112" s="95"/>
      <c r="BF112" s="95"/>
      <c r="BG112" s="95"/>
      <c r="BH112" s="95">
        <f>AS112-AD112</f>
        <v>-240</v>
      </c>
      <c r="BI112" s="95"/>
      <c r="BJ112" s="95"/>
      <c r="BK112" s="95"/>
      <c r="BL112" s="95"/>
      <c r="BM112" s="95">
        <f>BC112+BH112</f>
        <v>-300</v>
      </c>
      <c r="BN112" s="95"/>
      <c r="BO112" s="95"/>
      <c r="BP112" s="95"/>
      <c r="BQ112" s="95"/>
      <c r="BR112" s="10"/>
      <c r="BS112" s="10"/>
      <c r="BT112" s="10"/>
      <c r="BU112" s="10"/>
      <c r="BV112" s="10"/>
      <c r="BW112" s="10"/>
      <c r="BX112" s="10"/>
      <c r="BY112" s="10"/>
      <c r="BZ112" s="8"/>
    </row>
    <row r="113" spans="1:80" ht="15.75" customHeight="1" x14ac:dyDescent="0.2">
      <c r="A113" s="30"/>
      <c r="B113" s="30"/>
      <c r="C113" s="96" t="s">
        <v>109</v>
      </c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9"/>
      <c r="BR113" s="10"/>
      <c r="BS113" s="10"/>
      <c r="BT113" s="10"/>
      <c r="BU113" s="10"/>
      <c r="BV113" s="10"/>
      <c r="BW113" s="10"/>
      <c r="BX113" s="10"/>
      <c r="BY113" s="10"/>
      <c r="BZ113" s="8"/>
      <c r="CB113" s="1" t="s">
        <v>134</v>
      </c>
    </row>
    <row r="114" spans="1:80" ht="38.25" customHeight="1" x14ac:dyDescent="0.2">
      <c r="A114" s="30">
        <v>0</v>
      </c>
      <c r="B114" s="30"/>
      <c r="C114" s="96" t="s">
        <v>135</v>
      </c>
      <c r="D114" s="76"/>
      <c r="E114" s="76"/>
      <c r="F114" s="76"/>
      <c r="G114" s="76"/>
      <c r="H114" s="76"/>
      <c r="I114" s="77"/>
      <c r="J114" s="56" t="s">
        <v>105</v>
      </c>
      <c r="K114" s="56"/>
      <c r="L114" s="56"/>
      <c r="M114" s="56"/>
      <c r="N114" s="56"/>
      <c r="O114" s="93" t="s">
        <v>136</v>
      </c>
      <c r="P114" s="76"/>
      <c r="Q114" s="76"/>
      <c r="R114" s="76"/>
      <c r="S114" s="76"/>
      <c r="T114" s="76"/>
      <c r="U114" s="76"/>
      <c r="V114" s="76"/>
      <c r="W114" s="76"/>
      <c r="X114" s="77"/>
      <c r="Y114" s="94">
        <v>38983.56</v>
      </c>
      <c r="Z114" s="94"/>
      <c r="AA114" s="94"/>
      <c r="AB114" s="94"/>
      <c r="AC114" s="94"/>
      <c r="AD114" s="94">
        <v>2860.23</v>
      </c>
      <c r="AE114" s="94"/>
      <c r="AF114" s="94"/>
      <c r="AG114" s="94"/>
      <c r="AH114" s="94"/>
      <c r="AI114" s="94">
        <f>Y114+AD114</f>
        <v>41843.79</v>
      </c>
      <c r="AJ114" s="94"/>
      <c r="AK114" s="94"/>
      <c r="AL114" s="94"/>
      <c r="AM114" s="94"/>
      <c r="AN114" s="94">
        <v>37389.550000000003</v>
      </c>
      <c r="AO114" s="94"/>
      <c r="AP114" s="94"/>
      <c r="AQ114" s="94"/>
      <c r="AR114" s="94"/>
      <c r="AS114" s="94">
        <v>2331.59</v>
      </c>
      <c r="AT114" s="94"/>
      <c r="AU114" s="94"/>
      <c r="AV114" s="94"/>
      <c r="AW114" s="94"/>
      <c r="AX114" s="95">
        <f>AN114+AS114</f>
        <v>39721.14</v>
      </c>
      <c r="AY114" s="95"/>
      <c r="AZ114" s="95"/>
      <c r="BA114" s="95"/>
      <c r="BB114" s="95"/>
      <c r="BC114" s="95">
        <f>AN114-Y114</f>
        <v>-1594.0099999999948</v>
      </c>
      <c r="BD114" s="95"/>
      <c r="BE114" s="95"/>
      <c r="BF114" s="95"/>
      <c r="BG114" s="95"/>
      <c r="BH114" s="95">
        <f>AS114-AD114</f>
        <v>-528.63999999999987</v>
      </c>
      <c r="BI114" s="95"/>
      <c r="BJ114" s="95"/>
      <c r="BK114" s="95"/>
      <c r="BL114" s="95"/>
      <c r="BM114" s="95">
        <f>BC114+BH114</f>
        <v>-2122.6499999999946</v>
      </c>
      <c r="BN114" s="95"/>
      <c r="BO114" s="95"/>
      <c r="BP114" s="95"/>
      <c r="BQ114" s="95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80" ht="25.5" customHeight="1" x14ac:dyDescent="0.2">
      <c r="A115" s="30">
        <v>0</v>
      </c>
      <c r="B115" s="30"/>
      <c r="C115" s="96" t="s">
        <v>137</v>
      </c>
      <c r="D115" s="76"/>
      <c r="E115" s="76"/>
      <c r="F115" s="76"/>
      <c r="G115" s="76"/>
      <c r="H115" s="76"/>
      <c r="I115" s="77"/>
      <c r="J115" s="56" t="s">
        <v>105</v>
      </c>
      <c r="K115" s="56"/>
      <c r="L115" s="56"/>
      <c r="M115" s="56"/>
      <c r="N115" s="56"/>
      <c r="O115" s="93" t="s">
        <v>133</v>
      </c>
      <c r="P115" s="76"/>
      <c r="Q115" s="76"/>
      <c r="R115" s="76"/>
      <c r="S115" s="76"/>
      <c r="T115" s="76"/>
      <c r="U115" s="76"/>
      <c r="V115" s="76"/>
      <c r="W115" s="76"/>
      <c r="X115" s="77"/>
      <c r="Y115" s="94">
        <v>3637117</v>
      </c>
      <c r="Z115" s="94"/>
      <c r="AA115" s="94"/>
      <c r="AB115" s="94"/>
      <c r="AC115" s="94"/>
      <c r="AD115" s="94">
        <v>266716</v>
      </c>
      <c r="AE115" s="94"/>
      <c r="AF115" s="94"/>
      <c r="AG115" s="94"/>
      <c r="AH115" s="94"/>
      <c r="AI115" s="94">
        <f>Y115+AD115</f>
        <v>3903833</v>
      </c>
      <c r="AJ115" s="94"/>
      <c r="AK115" s="94"/>
      <c r="AL115" s="94"/>
      <c r="AM115" s="94"/>
      <c r="AN115" s="94">
        <v>3486575.44</v>
      </c>
      <c r="AO115" s="94"/>
      <c r="AP115" s="94"/>
      <c r="AQ115" s="94"/>
      <c r="AR115" s="94"/>
      <c r="AS115" s="94">
        <v>217421.17</v>
      </c>
      <c r="AT115" s="94"/>
      <c r="AU115" s="94"/>
      <c r="AV115" s="94"/>
      <c r="AW115" s="94"/>
      <c r="AX115" s="95">
        <f>AN115+AS115</f>
        <v>3703996.61</v>
      </c>
      <c r="AY115" s="95"/>
      <c r="AZ115" s="95"/>
      <c r="BA115" s="95"/>
      <c r="BB115" s="95"/>
      <c r="BC115" s="95">
        <f>AN115-Y115</f>
        <v>-150541.56000000006</v>
      </c>
      <c r="BD115" s="95"/>
      <c r="BE115" s="95"/>
      <c r="BF115" s="95"/>
      <c r="BG115" s="95"/>
      <c r="BH115" s="95">
        <f>AS115-AD115</f>
        <v>-49294.829999999987</v>
      </c>
      <c r="BI115" s="95"/>
      <c r="BJ115" s="95"/>
      <c r="BK115" s="95"/>
      <c r="BL115" s="95"/>
      <c r="BM115" s="95">
        <f>BC115+BH115</f>
        <v>-199836.39000000004</v>
      </c>
      <c r="BN115" s="95"/>
      <c r="BO115" s="95"/>
      <c r="BP115" s="95"/>
      <c r="BQ115" s="95"/>
      <c r="BR115" s="10"/>
      <c r="BS115" s="10"/>
      <c r="BT115" s="10"/>
      <c r="BU115" s="10"/>
      <c r="BV115" s="10"/>
      <c r="BW115" s="10"/>
      <c r="BX115" s="10"/>
      <c r="BY115" s="10"/>
      <c r="BZ115" s="8"/>
    </row>
    <row r="116" spans="1:80" ht="15.75" customHeight="1" x14ac:dyDescent="0.2">
      <c r="A116" s="30"/>
      <c r="B116" s="30"/>
      <c r="C116" s="96" t="s">
        <v>109</v>
      </c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9"/>
      <c r="BR116" s="10"/>
      <c r="BS116" s="10"/>
      <c r="BT116" s="10"/>
      <c r="BU116" s="10"/>
      <c r="BV116" s="10"/>
      <c r="BW116" s="10"/>
      <c r="BX116" s="10"/>
      <c r="BY116" s="10"/>
      <c r="BZ116" s="8"/>
      <c r="CB116" s="1" t="s">
        <v>138</v>
      </c>
    </row>
    <row r="117" spans="1:80" ht="51" customHeight="1" x14ac:dyDescent="0.2">
      <c r="A117" s="30">
        <v>0</v>
      </c>
      <c r="B117" s="30"/>
      <c r="C117" s="96" t="s">
        <v>139</v>
      </c>
      <c r="D117" s="76"/>
      <c r="E117" s="76"/>
      <c r="F117" s="76"/>
      <c r="G117" s="76"/>
      <c r="H117" s="76"/>
      <c r="I117" s="77"/>
      <c r="J117" s="56" t="s">
        <v>105</v>
      </c>
      <c r="K117" s="56"/>
      <c r="L117" s="56"/>
      <c r="M117" s="56"/>
      <c r="N117" s="56"/>
      <c r="O117" s="93" t="s">
        <v>133</v>
      </c>
      <c r="P117" s="76"/>
      <c r="Q117" s="76"/>
      <c r="R117" s="76"/>
      <c r="S117" s="76"/>
      <c r="T117" s="76"/>
      <c r="U117" s="76"/>
      <c r="V117" s="76"/>
      <c r="W117" s="76"/>
      <c r="X117" s="77"/>
      <c r="Y117" s="94">
        <v>1500</v>
      </c>
      <c r="Z117" s="94"/>
      <c r="AA117" s="94"/>
      <c r="AB117" s="94"/>
      <c r="AC117" s="94"/>
      <c r="AD117" s="94">
        <v>0</v>
      </c>
      <c r="AE117" s="94"/>
      <c r="AF117" s="94"/>
      <c r="AG117" s="94"/>
      <c r="AH117" s="94"/>
      <c r="AI117" s="94">
        <f>Y117+AD117</f>
        <v>1500</v>
      </c>
      <c r="AJ117" s="94"/>
      <c r="AK117" s="94"/>
      <c r="AL117" s="94"/>
      <c r="AM117" s="94"/>
      <c r="AN117" s="94">
        <v>1500</v>
      </c>
      <c r="AO117" s="94"/>
      <c r="AP117" s="94"/>
      <c r="AQ117" s="94"/>
      <c r="AR117" s="94"/>
      <c r="AS117" s="94">
        <v>0</v>
      </c>
      <c r="AT117" s="94"/>
      <c r="AU117" s="94"/>
      <c r="AV117" s="94"/>
      <c r="AW117" s="94"/>
      <c r="AX117" s="95">
        <f>AN117+AS117</f>
        <v>1500</v>
      </c>
      <c r="AY117" s="95"/>
      <c r="AZ117" s="95"/>
      <c r="BA117" s="95"/>
      <c r="BB117" s="95"/>
      <c r="BC117" s="95">
        <f>AN117-Y117</f>
        <v>0</v>
      </c>
      <c r="BD117" s="95"/>
      <c r="BE117" s="95"/>
      <c r="BF117" s="95"/>
      <c r="BG117" s="95"/>
      <c r="BH117" s="95">
        <f>AS117-AD117</f>
        <v>0</v>
      </c>
      <c r="BI117" s="95"/>
      <c r="BJ117" s="95"/>
      <c r="BK117" s="95"/>
      <c r="BL117" s="95"/>
      <c r="BM117" s="95">
        <f>BC117+BH117</f>
        <v>0</v>
      </c>
      <c r="BN117" s="95"/>
      <c r="BO117" s="95"/>
      <c r="BP117" s="95"/>
      <c r="BQ117" s="95"/>
      <c r="BR117" s="10"/>
      <c r="BS117" s="10"/>
      <c r="BT117" s="10"/>
      <c r="BU117" s="10"/>
      <c r="BV117" s="10"/>
      <c r="BW117" s="10"/>
      <c r="BX117" s="10"/>
      <c r="BY117" s="10"/>
      <c r="BZ117" s="8"/>
    </row>
    <row r="118" spans="1:80" ht="38.25" customHeight="1" x14ac:dyDescent="0.2">
      <c r="A118" s="30">
        <v>0</v>
      </c>
      <c r="B118" s="30"/>
      <c r="C118" s="96" t="s">
        <v>140</v>
      </c>
      <c r="D118" s="76"/>
      <c r="E118" s="76"/>
      <c r="F118" s="76"/>
      <c r="G118" s="76"/>
      <c r="H118" s="76"/>
      <c r="I118" s="77"/>
      <c r="J118" s="56" t="s">
        <v>105</v>
      </c>
      <c r="K118" s="56"/>
      <c r="L118" s="56"/>
      <c r="M118" s="56"/>
      <c r="N118" s="56"/>
      <c r="O118" s="93" t="s">
        <v>133</v>
      </c>
      <c r="P118" s="76"/>
      <c r="Q118" s="76"/>
      <c r="R118" s="76"/>
      <c r="S118" s="76"/>
      <c r="T118" s="76"/>
      <c r="U118" s="76"/>
      <c r="V118" s="76"/>
      <c r="W118" s="76"/>
      <c r="X118" s="77"/>
      <c r="Y118" s="94">
        <v>1400</v>
      </c>
      <c r="Z118" s="94"/>
      <c r="AA118" s="94"/>
      <c r="AB118" s="94"/>
      <c r="AC118" s="94"/>
      <c r="AD118" s="94">
        <v>0</v>
      </c>
      <c r="AE118" s="94"/>
      <c r="AF118" s="94"/>
      <c r="AG118" s="94"/>
      <c r="AH118" s="94"/>
      <c r="AI118" s="94">
        <f>Y118+AD118</f>
        <v>1400</v>
      </c>
      <c r="AJ118" s="94"/>
      <c r="AK118" s="94"/>
      <c r="AL118" s="94"/>
      <c r="AM118" s="94"/>
      <c r="AN118" s="94">
        <v>1250</v>
      </c>
      <c r="AO118" s="94"/>
      <c r="AP118" s="94"/>
      <c r="AQ118" s="94"/>
      <c r="AR118" s="94"/>
      <c r="AS118" s="94">
        <v>0</v>
      </c>
      <c r="AT118" s="94"/>
      <c r="AU118" s="94"/>
      <c r="AV118" s="94"/>
      <c r="AW118" s="94"/>
      <c r="AX118" s="95">
        <f>AN118+AS118</f>
        <v>1250</v>
      </c>
      <c r="AY118" s="95"/>
      <c r="AZ118" s="95"/>
      <c r="BA118" s="95"/>
      <c r="BB118" s="95"/>
      <c r="BC118" s="95">
        <f>AN118-Y118</f>
        <v>-150</v>
      </c>
      <c r="BD118" s="95"/>
      <c r="BE118" s="95"/>
      <c r="BF118" s="95"/>
      <c r="BG118" s="95"/>
      <c r="BH118" s="95">
        <f>AS118-AD118</f>
        <v>0</v>
      </c>
      <c r="BI118" s="95"/>
      <c r="BJ118" s="95"/>
      <c r="BK118" s="95"/>
      <c r="BL118" s="95"/>
      <c r="BM118" s="95">
        <f>BC118+BH118</f>
        <v>-150</v>
      </c>
      <c r="BN118" s="95"/>
      <c r="BO118" s="95"/>
      <c r="BP118" s="95"/>
      <c r="BQ118" s="95"/>
      <c r="BR118" s="10"/>
      <c r="BS118" s="10"/>
      <c r="BT118" s="10"/>
      <c r="BU118" s="10"/>
      <c r="BV118" s="10"/>
      <c r="BW118" s="10"/>
      <c r="BX118" s="10"/>
      <c r="BY118" s="10"/>
      <c r="BZ118" s="8"/>
    </row>
    <row r="119" spans="1:80" ht="15.75" customHeight="1" x14ac:dyDescent="0.2">
      <c r="A119" s="30"/>
      <c r="B119" s="30"/>
      <c r="C119" s="96" t="s">
        <v>114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9"/>
      <c r="BR119" s="10"/>
      <c r="BS119" s="10"/>
      <c r="BT119" s="10"/>
      <c r="BU119" s="10"/>
      <c r="BV119" s="10"/>
      <c r="BW119" s="10"/>
      <c r="BX119" s="10"/>
      <c r="BY119" s="10"/>
      <c r="BZ119" s="8"/>
      <c r="CB119" s="1" t="s">
        <v>141</v>
      </c>
    </row>
    <row r="120" spans="1:80" ht="38.25" customHeight="1" x14ac:dyDescent="0.2">
      <c r="A120" s="30">
        <v>0</v>
      </c>
      <c r="B120" s="30"/>
      <c r="C120" s="96" t="s">
        <v>142</v>
      </c>
      <c r="D120" s="76"/>
      <c r="E120" s="76"/>
      <c r="F120" s="76"/>
      <c r="G120" s="76"/>
      <c r="H120" s="76"/>
      <c r="I120" s="77"/>
      <c r="J120" s="56" t="s">
        <v>105</v>
      </c>
      <c r="K120" s="56"/>
      <c r="L120" s="56"/>
      <c r="M120" s="56"/>
      <c r="N120" s="56"/>
      <c r="O120" s="93" t="s">
        <v>133</v>
      </c>
      <c r="P120" s="76"/>
      <c r="Q120" s="76"/>
      <c r="R120" s="76"/>
      <c r="S120" s="76"/>
      <c r="T120" s="76"/>
      <c r="U120" s="76"/>
      <c r="V120" s="76"/>
      <c r="W120" s="76"/>
      <c r="X120" s="77"/>
      <c r="Y120" s="94">
        <v>4920</v>
      </c>
      <c r="Z120" s="94"/>
      <c r="AA120" s="94"/>
      <c r="AB120" s="94"/>
      <c r="AC120" s="94"/>
      <c r="AD120" s="94">
        <v>13425</v>
      </c>
      <c r="AE120" s="94"/>
      <c r="AF120" s="94"/>
      <c r="AG120" s="94"/>
      <c r="AH120" s="94"/>
      <c r="AI120" s="94">
        <f>Y120+AD120</f>
        <v>18345</v>
      </c>
      <c r="AJ120" s="94"/>
      <c r="AK120" s="94"/>
      <c r="AL120" s="94"/>
      <c r="AM120" s="94"/>
      <c r="AN120" s="94">
        <v>4600</v>
      </c>
      <c r="AO120" s="94"/>
      <c r="AP120" s="94"/>
      <c r="AQ120" s="94"/>
      <c r="AR120" s="94"/>
      <c r="AS120" s="94">
        <v>25360</v>
      </c>
      <c r="AT120" s="94"/>
      <c r="AU120" s="94"/>
      <c r="AV120" s="94"/>
      <c r="AW120" s="94"/>
      <c r="AX120" s="95">
        <f>AN120+AS120</f>
        <v>29960</v>
      </c>
      <c r="AY120" s="95"/>
      <c r="AZ120" s="95"/>
      <c r="BA120" s="95"/>
      <c r="BB120" s="95"/>
      <c r="BC120" s="95">
        <f>AN120-Y120</f>
        <v>-320</v>
      </c>
      <c r="BD120" s="95"/>
      <c r="BE120" s="95"/>
      <c r="BF120" s="95"/>
      <c r="BG120" s="95"/>
      <c r="BH120" s="95">
        <f>AS120-AD120</f>
        <v>11935</v>
      </c>
      <c r="BI120" s="95"/>
      <c r="BJ120" s="95"/>
      <c r="BK120" s="95"/>
      <c r="BL120" s="95"/>
      <c r="BM120" s="95">
        <f>BC120+BH120</f>
        <v>11615</v>
      </c>
      <c r="BN120" s="95"/>
      <c r="BO120" s="95"/>
      <c r="BP120" s="95"/>
      <c r="BQ120" s="95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80" ht="15.75" customHeight="1" x14ac:dyDescent="0.2">
      <c r="A121" s="30"/>
      <c r="B121" s="30"/>
      <c r="C121" s="96" t="s">
        <v>114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9"/>
      <c r="BR121" s="10"/>
      <c r="BS121" s="10"/>
      <c r="BT121" s="10"/>
      <c r="BU121" s="10"/>
      <c r="BV121" s="10"/>
      <c r="BW121" s="10"/>
      <c r="BX121" s="10"/>
      <c r="BY121" s="10"/>
      <c r="BZ121" s="8"/>
      <c r="CB121" s="1" t="s">
        <v>143</v>
      </c>
    </row>
    <row r="123" spans="1:80" ht="15.95" customHeight="1" x14ac:dyDescent="0.2">
      <c r="A123" s="18" t="s">
        <v>56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</row>
    <row r="124" spans="1:80" ht="15.95" customHeight="1" x14ac:dyDescent="0.2">
      <c r="A124" s="102" t="s">
        <v>145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</row>
    <row r="125" spans="1:80" ht="15.9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</row>
    <row r="126" spans="1:80" ht="15.9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</row>
    <row r="127" spans="1:80" ht="18.75" customHeight="1" x14ac:dyDescent="0.2">
      <c r="A127" s="105" t="s">
        <v>148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3"/>
      <c r="AO127" s="3"/>
      <c r="AP127" s="106" t="s">
        <v>150</v>
      </c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</row>
    <row r="128" spans="1:80" x14ac:dyDescent="0.2">
      <c r="W128" s="52" t="s">
        <v>12</v>
      </c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4"/>
      <c r="AO128" s="4"/>
      <c r="AP128" s="52" t="s">
        <v>13</v>
      </c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</row>
    <row r="131" spans="1:60" ht="15.95" customHeight="1" x14ac:dyDescent="0.2">
      <c r="A131" s="105" t="s">
        <v>149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3"/>
      <c r="AO131" s="3"/>
      <c r="AP131" s="106" t="s">
        <v>151</v>
      </c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</row>
    <row r="132" spans="1:60" x14ac:dyDescent="0.2">
      <c r="W132" s="52" t="s">
        <v>12</v>
      </c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4"/>
      <c r="AO132" s="4"/>
      <c r="AP132" s="52" t="s">
        <v>13</v>
      </c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</row>
  </sheetData>
  <mergeCells count="762">
    <mergeCell ref="C95:BQ95"/>
    <mergeCell ref="C99:BQ99"/>
    <mergeCell ref="C101:BQ101"/>
    <mergeCell ref="C113:BQ113"/>
    <mergeCell ref="C116:BQ116"/>
    <mergeCell ref="C119:BQ119"/>
    <mergeCell ref="C121:BQ121"/>
    <mergeCell ref="AX120:BB120"/>
    <mergeCell ref="BC120:BG120"/>
    <mergeCell ref="BH120:BL120"/>
    <mergeCell ref="BM120:BQ120"/>
    <mergeCell ref="A121:B121"/>
    <mergeCell ref="A120:B120"/>
    <mergeCell ref="C120:I120"/>
    <mergeCell ref="J120:N120"/>
    <mergeCell ref="O120:X120"/>
    <mergeCell ref="Y120:AC120"/>
    <mergeCell ref="AD120:AH120"/>
    <mergeCell ref="AI120:AM120"/>
    <mergeCell ref="AN120:AR120"/>
    <mergeCell ref="AS120:AW120"/>
    <mergeCell ref="AX118:BB118"/>
    <mergeCell ref="BC118:BG118"/>
    <mergeCell ref="BH118:BL118"/>
    <mergeCell ref="BM118:BQ118"/>
    <mergeCell ref="A119:B119"/>
    <mergeCell ref="BM117:BQ117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S118:AW118"/>
    <mergeCell ref="AI117:AM117"/>
    <mergeCell ref="AN117:AR117"/>
    <mergeCell ref="AS117:AW117"/>
    <mergeCell ref="AX117:BB117"/>
    <mergeCell ref="BC117:BG117"/>
    <mergeCell ref="BH117:BL117"/>
    <mergeCell ref="A117:B117"/>
    <mergeCell ref="C117:I117"/>
    <mergeCell ref="J117:N117"/>
    <mergeCell ref="O117:X117"/>
    <mergeCell ref="Y117:AC117"/>
    <mergeCell ref="AD117:AH117"/>
    <mergeCell ref="BM115:BQ115"/>
    <mergeCell ref="A116:B116"/>
    <mergeCell ref="AI115:AM115"/>
    <mergeCell ref="AN115:AR115"/>
    <mergeCell ref="AS115:AW115"/>
    <mergeCell ref="AX115:BB115"/>
    <mergeCell ref="BC115:BG115"/>
    <mergeCell ref="BH115:BL115"/>
    <mergeCell ref="AX114:BB114"/>
    <mergeCell ref="BC114:BG114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S114:AW114"/>
    <mergeCell ref="AX112:BB112"/>
    <mergeCell ref="BC112:BG112"/>
    <mergeCell ref="BH112:BL112"/>
    <mergeCell ref="BM112:BQ112"/>
    <mergeCell ref="A113:B113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S112:AW112"/>
    <mergeCell ref="AI111:AM111"/>
    <mergeCell ref="AN111:AR111"/>
    <mergeCell ref="AS111:AW111"/>
    <mergeCell ref="AX111:BB111"/>
    <mergeCell ref="BC111:BG111"/>
    <mergeCell ref="BH111:BL111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X100:BB100"/>
    <mergeCell ref="BC100:BG100"/>
    <mergeCell ref="BH100:BL100"/>
    <mergeCell ref="BM100:BQ100"/>
    <mergeCell ref="A101:B101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X98:BB98"/>
    <mergeCell ref="BC98:BG98"/>
    <mergeCell ref="BH98:BL98"/>
    <mergeCell ref="BM98:BQ98"/>
    <mergeCell ref="A99:B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X94:BB94"/>
    <mergeCell ref="BC94:BG94"/>
    <mergeCell ref="BH94:BL94"/>
    <mergeCell ref="BM94:BQ94"/>
    <mergeCell ref="A95:B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87:B87"/>
    <mergeCell ref="C87:I87"/>
    <mergeCell ref="J87:N87"/>
    <mergeCell ref="O87:X87"/>
    <mergeCell ref="Y87:AC87"/>
    <mergeCell ref="AD87:AH87"/>
    <mergeCell ref="C46:BQ46"/>
    <mergeCell ref="C48:BQ48"/>
    <mergeCell ref="C50:BQ50"/>
    <mergeCell ref="C52:BQ52"/>
    <mergeCell ref="C54:BQ54"/>
    <mergeCell ref="C56:BQ56"/>
    <mergeCell ref="AU70:AY70"/>
    <mergeCell ref="AZ70:BC70"/>
    <mergeCell ref="BD70:BH70"/>
    <mergeCell ref="BI70:BM70"/>
    <mergeCell ref="BN70:BQ70"/>
    <mergeCell ref="A70:B70"/>
    <mergeCell ref="C70:Z70"/>
    <mergeCell ref="AA70:AE70"/>
    <mergeCell ref="AF70:AJ70"/>
    <mergeCell ref="AK70:AO70"/>
    <mergeCell ref="AP70:AT70"/>
    <mergeCell ref="C69:BQ69"/>
    <mergeCell ref="AU68:AY68"/>
    <mergeCell ref="AZ68:BC68"/>
    <mergeCell ref="BD68:BH68"/>
    <mergeCell ref="BI68:BM68"/>
    <mergeCell ref="BN68:BQ68"/>
    <mergeCell ref="A69:B69"/>
    <mergeCell ref="A68:B68"/>
    <mergeCell ref="C68:Z68"/>
    <mergeCell ref="AA68:AE68"/>
    <mergeCell ref="AF68:AJ68"/>
    <mergeCell ref="AK68:AO68"/>
    <mergeCell ref="AP68:AT68"/>
    <mergeCell ref="C67:BQ67"/>
    <mergeCell ref="AU66:AY66"/>
    <mergeCell ref="AZ66:BC66"/>
    <mergeCell ref="BD66:BH66"/>
    <mergeCell ref="BI66:BM66"/>
    <mergeCell ref="BN66:BQ66"/>
    <mergeCell ref="A67:B67"/>
    <mergeCell ref="A66:B66"/>
    <mergeCell ref="C66:Z66"/>
    <mergeCell ref="AA66:AE66"/>
    <mergeCell ref="AF66:AJ66"/>
    <mergeCell ref="AK66:AO66"/>
    <mergeCell ref="AP66:AT66"/>
    <mergeCell ref="AP65:AT65"/>
    <mergeCell ref="AU65:AY65"/>
    <mergeCell ref="AZ65:BC65"/>
    <mergeCell ref="BD65:BH65"/>
    <mergeCell ref="BI65:BM65"/>
    <mergeCell ref="BN65:BQ65"/>
    <mergeCell ref="A65:B65"/>
    <mergeCell ref="C65:Z65"/>
    <mergeCell ref="AA65:AE65"/>
    <mergeCell ref="AF65:AJ65"/>
    <mergeCell ref="AK65:AO65"/>
    <mergeCell ref="A64:B64"/>
    <mergeCell ref="C64:BQ64"/>
    <mergeCell ref="AP63:AT63"/>
    <mergeCell ref="AU63:AY63"/>
    <mergeCell ref="AZ63:BC63"/>
    <mergeCell ref="BD63:BH63"/>
    <mergeCell ref="BI63:BM63"/>
    <mergeCell ref="BN63:BQ63"/>
    <mergeCell ref="A63:B63"/>
    <mergeCell ref="C63:Z63"/>
    <mergeCell ref="AA63:AE63"/>
    <mergeCell ref="AF63:AJ63"/>
    <mergeCell ref="AK63:AO63"/>
    <mergeCell ref="A62:B62"/>
    <mergeCell ref="C62:BQ62"/>
    <mergeCell ref="AP61:AT61"/>
    <mergeCell ref="AU61:AY61"/>
    <mergeCell ref="AZ61:BC61"/>
    <mergeCell ref="BD61:BH61"/>
    <mergeCell ref="BI61:BM61"/>
    <mergeCell ref="BN61:BQ61"/>
    <mergeCell ref="A61:B61"/>
    <mergeCell ref="C61:Z61"/>
    <mergeCell ref="AA61:AE61"/>
    <mergeCell ref="AF61:AJ61"/>
    <mergeCell ref="AK61:AO61"/>
    <mergeCell ref="A60:B60"/>
    <mergeCell ref="C60:BQ60"/>
    <mergeCell ref="AP59:AT59"/>
    <mergeCell ref="AU59:AY59"/>
    <mergeCell ref="AZ59:BC59"/>
    <mergeCell ref="BD59:BH59"/>
    <mergeCell ref="BI59:BM59"/>
    <mergeCell ref="BN59:BQ59"/>
    <mergeCell ref="A59:B59"/>
    <mergeCell ref="C59:Z59"/>
    <mergeCell ref="AA59:AE59"/>
    <mergeCell ref="AF59:AJ59"/>
    <mergeCell ref="AK59:AO59"/>
    <mergeCell ref="A58:B58"/>
    <mergeCell ref="C58:BQ58"/>
    <mergeCell ref="AP57:AT57"/>
    <mergeCell ref="AU57:AY57"/>
    <mergeCell ref="AZ57:BC57"/>
    <mergeCell ref="BD57:BH57"/>
    <mergeCell ref="BI57:BM57"/>
    <mergeCell ref="BN57:BQ57"/>
    <mergeCell ref="A57:B57"/>
    <mergeCell ref="C57:Z57"/>
    <mergeCell ref="AA57:AE57"/>
    <mergeCell ref="AF57:AJ57"/>
    <mergeCell ref="AK57:AO57"/>
    <mergeCell ref="A56:B56"/>
    <mergeCell ref="AP55:AT55"/>
    <mergeCell ref="AU55:AY55"/>
    <mergeCell ref="AZ55:BC55"/>
    <mergeCell ref="BD55:BH55"/>
    <mergeCell ref="BI55:BM55"/>
    <mergeCell ref="BN55:BQ55"/>
    <mergeCell ref="A55:B55"/>
    <mergeCell ref="C55:Z55"/>
    <mergeCell ref="AA55:AE55"/>
    <mergeCell ref="AF55:AJ55"/>
    <mergeCell ref="AK55:AO55"/>
    <mergeCell ref="A54:B54"/>
    <mergeCell ref="AP53:AT53"/>
    <mergeCell ref="AU53:AY53"/>
    <mergeCell ref="AZ53:BC53"/>
    <mergeCell ref="BD53:BH53"/>
    <mergeCell ref="BI53:BM53"/>
    <mergeCell ref="BN53:BQ53"/>
    <mergeCell ref="A53:B53"/>
    <mergeCell ref="C53:Z53"/>
    <mergeCell ref="AA53:AE53"/>
    <mergeCell ref="AF53:AJ53"/>
    <mergeCell ref="AK53:AO53"/>
    <mergeCell ref="A52:B52"/>
    <mergeCell ref="AP51:AT51"/>
    <mergeCell ref="AU51:AY51"/>
    <mergeCell ref="AZ51:BC51"/>
    <mergeCell ref="BD51:BH51"/>
    <mergeCell ref="BI51:BM51"/>
    <mergeCell ref="BN51:BQ51"/>
    <mergeCell ref="A51:B51"/>
    <mergeCell ref="C51:Z51"/>
    <mergeCell ref="AA51:AE51"/>
    <mergeCell ref="AF51:AJ51"/>
    <mergeCell ref="AK51:AO51"/>
    <mergeCell ref="AZ49:BC49"/>
    <mergeCell ref="BD49:BH49"/>
    <mergeCell ref="BI49:BM49"/>
    <mergeCell ref="BN49:BQ49"/>
    <mergeCell ref="A50:B50"/>
    <mergeCell ref="A49:B49"/>
    <mergeCell ref="C49:Z49"/>
    <mergeCell ref="AA49:AE49"/>
    <mergeCell ref="AF49:AJ49"/>
    <mergeCell ref="AK49:AO49"/>
    <mergeCell ref="AP49:AT49"/>
    <mergeCell ref="AU49:AY49"/>
    <mergeCell ref="BI47:BM47"/>
    <mergeCell ref="BN47:BQ47"/>
    <mergeCell ref="A48:B48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BI45:BM45"/>
    <mergeCell ref="BN45:BQ45"/>
    <mergeCell ref="A46:B46"/>
    <mergeCell ref="A45:B45"/>
    <mergeCell ref="C45:Z45"/>
    <mergeCell ref="AA45:AE45"/>
    <mergeCell ref="AF45:AJ45"/>
    <mergeCell ref="AK45:AO45"/>
    <mergeCell ref="AP45:AT45"/>
    <mergeCell ref="AU45:AY45"/>
    <mergeCell ref="AZ45:BC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84:BB84"/>
    <mergeCell ref="AS84:AW84"/>
    <mergeCell ref="AW77:BA77"/>
    <mergeCell ref="BB77:BF77"/>
    <mergeCell ref="BB75:BF75"/>
    <mergeCell ref="AL75:AP75"/>
    <mergeCell ref="BD45:BH45"/>
    <mergeCell ref="AO2:BL6"/>
    <mergeCell ref="A7:BL7"/>
    <mergeCell ref="A8:BL8"/>
    <mergeCell ref="A9:BL9"/>
    <mergeCell ref="BM83:BQ83"/>
    <mergeCell ref="BH83:BL83"/>
    <mergeCell ref="BC83:BG83"/>
    <mergeCell ref="AD83:AH83"/>
    <mergeCell ref="AX83:BB83"/>
    <mergeCell ref="AS83:AW83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86:BQ86"/>
    <mergeCell ref="BH86:BL86"/>
    <mergeCell ref="BC84:BG84"/>
    <mergeCell ref="BH84:BL84"/>
    <mergeCell ref="BM84:BQ84"/>
    <mergeCell ref="BM85:BQ85"/>
    <mergeCell ref="BH85:BL85"/>
    <mergeCell ref="BC85:BG85"/>
    <mergeCell ref="C43:Z43"/>
    <mergeCell ref="AI86:AM86"/>
    <mergeCell ref="AN86:AR86"/>
    <mergeCell ref="AS86:AW86"/>
    <mergeCell ref="AX86:BB86"/>
    <mergeCell ref="BC86:BG86"/>
    <mergeCell ref="AN83:AR83"/>
    <mergeCell ref="AX85:BB85"/>
    <mergeCell ref="BD47:BH47"/>
    <mergeCell ref="Q75:U75"/>
    <mergeCell ref="BG77:BL77"/>
    <mergeCell ref="AU42:AY42"/>
    <mergeCell ref="AU44:AY44"/>
    <mergeCell ref="AW76:BA76"/>
    <mergeCell ref="BB76:BF76"/>
    <mergeCell ref="BG76:BL76"/>
    <mergeCell ref="AW75:BA75"/>
    <mergeCell ref="A73:BL73"/>
    <mergeCell ref="AP43:AT43"/>
    <mergeCell ref="AL77:AP77"/>
    <mergeCell ref="BG75:BL75"/>
    <mergeCell ref="AW74:BL74"/>
    <mergeCell ref="AA43:AE43"/>
    <mergeCell ref="AK44:AO44"/>
    <mergeCell ref="AP44:AT44"/>
    <mergeCell ref="AG74:AV74"/>
    <mergeCell ref="Q74:AF74"/>
    <mergeCell ref="AQ75:AV75"/>
    <mergeCell ref="AA44:AE44"/>
    <mergeCell ref="AN85:AR85"/>
    <mergeCell ref="AS85:AW85"/>
    <mergeCell ref="V78:Z78"/>
    <mergeCell ref="AA78:AF78"/>
    <mergeCell ref="AG78:AK78"/>
    <mergeCell ref="AL78:AP78"/>
    <mergeCell ref="AI83:AM83"/>
    <mergeCell ref="Y83:AC83"/>
    <mergeCell ref="AD85:AH85"/>
    <mergeCell ref="AI85:AM85"/>
    <mergeCell ref="AD86:AH86"/>
    <mergeCell ref="C85:I85"/>
    <mergeCell ref="J85:N85"/>
    <mergeCell ref="O85:X85"/>
    <mergeCell ref="Y85:AC85"/>
    <mergeCell ref="C86:I86"/>
    <mergeCell ref="J86:N86"/>
    <mergeCell ref="O86:X86"/>
    <mergeCell ref="Y86:AC86"/>
    <mergeCell ref="BB78:BF78"/>
    <mergeCell ref="A80:BQ80"/>
    <mergeCell ref="A86:B86"/>
    <mergeCell ref="A85:B85"/>
    <mergeCell ref="AK43:AO43"/>
    <mergeCell ref="AF43:AJ43"/>
    <mergeCell ref="A78:P78"/>
    <mergeCell ref="Q78:U78"/>
    <mergeCell ref="A72:BL72"/>
    <mergeCell ref="AQ78:AV78"/>
    <mergeCell ref="AP132:BH132"/>
    <mergeCell ref="A131:V131"/>
    <mergeCell ref="W131:AM131"/>
    <mergeCell ref="AP131:BH131"/>
    <mergeCell ref="W132:AM132"/>
    <mergeCell ref="BG78:BL78"/>
    <mergeCell ref="Y82:AM82"/>
    <mergeCell ref="AN82:BB82"/>
    <mergeCell ref="BC82:BQ82"/>
    <mergeCell ref="AW78:BA78"/>
    <mergeCell ref="A77:P77"/>
    <mergeCell ref="AQ76:AV76"/>
    <mergeCell ref="AL76:AP76"/>
    <mergeCell ref="AG76:AK76"/>
    <mergeCell ref="AA76:AF76"/>
    <mergeCell ref="AP128:BH128"/>
    <mergeCell ref="W128:AM128"/>
    <mergeCell ref="A127:V127"/>
    <mergeCell ref="W127:AM127"/>
    <mergeCell ref="AP127:BH127"/>
    <mergeCell ref="AF44:AJ44"/>
    <mergeCell ref="AZ44:BC44"/>
    <mergeCell ref="BD44:BH44"/>
    <mergeCell ref="BI44:BM44"/>
    <mergeCell ref="AQ77:AV77"/>
    <mergeCell ref="V76:Z76"/>
    <mergeCell ref="AG77:AK77"/>
    <mergeCell ref="AG75:AK75"/>
    <mergeCell ref="AA75:AF75"/>
    <mergeCell ref="V75:Z75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84:I84"/>
    <mergeCell ref="AA41:AE41"/>
    <mergeCell ref="AF41:AJ41"/>
    <mergeCell ref="Q77:U77"/>
    <mergeCell ref="V77:Z77"/>
    <mergeCell ref="AA77:AF77"/>
    <mergeCell ref="Q76:U76"/>
    <mergeCell ref="A76:P76"/>
    <mergeCell ref="A74:P75"/>
    <mergeCell ref="A84:B84"/>
    <mergeCell ref="J84:N84"/>
    <mergeCell ref="O84:X84"/>
    <mergeCell ref="Y84:AC84"/>
    <mergeCell ref="AD84:AH84"/>
    <mergeCell ref="AI84:AM84"/>
    <mergeCell ref="AN84:AR84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123:BL123"/>
    <mergeCell ref="A124:BL124"/>
    <mergeCell ref="A36:F36"/>
    <mergeCell ref="G36:BL36"/>
    <mergeCell ref="A82:B83"/>
    <mergeCell ref="C82:I83"/>
    <mergeCell ref="J82:N83"/>
    <mergeCell ref="O82:X83"/>
    <mergeCell ref="A39:BQ39"/>
    <mergeCell ref="A38:BQ38"/>
  </mergeCells>
  <phoneticPr fontId="0" type="noConversion"/>
  <conditionalFormatting sqref="C86">
    <cfRule type="cellIs" dxfId="71" priority="73" stopIfTrue="1" operator="equal">
      <formula>$C85</formula>
    </cfRule>
  </conditionalFormatting>
  <conditionalFormatting sqref="A86:B86">
    <cfRule type="cellIs" dxfId="70" priority="74" stopIfTrue="1" operator="equal">
      <formula>0</formula>
    </cfRule>
  </conditionalFormatting>
  <conditionalFormatting sqref="C87">
    <cfRule type="cellIs" dxfId="69" priority="71" stopIfTrue="1" operator="equal">
      <formula>$C86</formula>
    </cfRule>
  </conditionalFormatting>
  <conditionalFormatting sqref="A87:B87">
    <cfRule type="cellIs" dxfId="68" priority="72" stopIfTrue="1" operator="equal">
      <formula>0</formula>
    </cfRule>
  </conditionalFormatting>
  <conditionalFormatting sqref="C88">
    <cfRule type="cellIs" dxfId="67" priority="69" stopIfTrue="1" operator="equal">
      <formula>$C87</formula>
    </cfRule>
  </conditionalFormatting>
  <conditionalFormatting sqref="A88:B88">
    <cfRule type="cellIs" dxfId="66" priority="70" stopIfTrue="1" operator="equal">
      <formula>0</formula>
    </cfRule>
  </conditionalFormatting>
  <conditionalFormatting sqref="C89">
    <cfRule type="cellIs" dxfId="65" priority="67" stopIfTrue="1" operator="equal">
      <formula>$C88</formula>
    </cfRule>
  </conditionalFormatting>
  <conditionalFormatting sqref="A89:B89">
    <cfRule type="cellIs" dxfId="64" priority="68" stopIfTrue="1" operator="equal">
      <formula>0</formula>
    </cfRule>
  </conditionalFormatting>
  <conditionalFormatting sqref="C90">
    <cfRule type="cellIs" dxfId="63" priority="65" stopIfTrue="1" operator="equal">
      <formula>$C89</formula>
    </cfRule>
  </conditionalFormatting>
  <conditionalFormatting sqref="A90:B90">
    <cfRule type="cellIs" dxfId="62" priority="66" stopIfTrue="1" operator="equal">
      <formula>0</formula>
    </cfRule>
  </conditionalFormatting>
  <conditionalFormatting sqref="C91">
    <cfRule type="cellIs" dxfId="61" priority="63" stopIfTrue="1" operator="equal">
      <formula>$C90</formula>
    </cfRule>
  </conditionalFormatting>
  <conditionalFormatting sqref="A91:B91">
    <cfRule type="cellIs" dxfId="60" priority="64" stopIfTrue="1" operator="equal">
      <formula>0</formula>
    </cfRule>
  </conditionalFormatting>
  <conditionalFormatting sqref="C92">
    <cfRule type="cellIs" dxfId="59" priority="61" stopIfTrue="1" operator="equal">
      <formula>$C91</formula>
    </cfRule>
  </conditionalFormatting>
  <conditionalFormatting sqref="A92:B92">
    <cfRule type="cellIs" dxfId="58" priority="62" stopIfTrue="1" operator="equal">
      <formula>0</formula>
    </cfRule>
  </conditionalFormatting>
  <conditionalFormatting sqref="C93">
    <cfRule type="cellIs" dxfId="57" priority="59" stopIfTrue="1" operator="equal">
      <formula>$C92</formula>
    </cfRule>
  </conditionalFormatting>
  <conditionalFormatting sqref="A93:B93">
    <cfRule type="cellIs" dxfId="56" priority="60" stopIfTrue="1" operator="equal">
      <formula>0</formula>
    </cfRule>
  </conditionalFormatting>
  <conditionalFormatting sqref="C94">
    <cfRule type="cellIs" dxfId="55" priority="57" stopIfTrue="1" operator="equal">
      <formula>$C93</formula>
    </cfRule>
  </conditionalFormatting>
  <conditionalFormatting sqref="A94:B94">
    <cfRule type="cellIs" dxfId="54" priority="58" stopIfTrue="1" operator="equal">
      <formula>0</formula>
    </cfRule>
  </conditionalFormatting>
  <conditionalFormatting sqref="C95">
    <cfRule type="cellIs" dxfId="53" priority="55" stopIfTrue="1" operator="equal">
      <formula>$C94</formula>
    </cfRule>
  </conditionalFormatting>
  <conditionalFormatting sqref="A95:B95">
    <cfRule type="cellIs" dxfId="52" priority="56" stopIfTrue="1" operator="equal">
      <formula>0</formula>
    </cfRule>
  </conditionalFormatting>
  <conditionalFormatting sqref="C96">
    <cfRule type="cellIs" dxfId="51" priority="53" stopIfTrue="1" operator="equal">
      <formula>$C95</formula>
    </cfRule>
  </conditionalFormatting>
  <conditionalFormatting sqref="A96:B96">
    <cfRule type="cellIs" dxfId="50" priority="54" stopIfTrue="1" operator="equal">
      <formula>0</formula>
    </cfRule>
  </conditionalFormatting>
  <conditionalFormatting sqref="C97">
    <cfRule type="cellIs" dxfId="49" priority="51" stopIfTrue="1" operator="equal">
      <formula>$C96</formula>
    </cfRule>
  </conditionalFormatting>
  <conditionalFormatting sqref="A97:B97">
    <cfRule type="cellIs" dxfId="48" priority="52" stopIfTrue="1" operator="equal">
      <formula>0</formula>
    </cfRule>
  </conditionalFormatting>
  <conditionalFormatting sqref="C98">
    <cfRule type="cellIs" dxfId="47" priority="49" stopIfTrue="1" operator="equal">
      <formula>$C97</formula>
    </cfRule>
  </conditionalFormatting>
  <conditionalFormatting sqref="A98:B98">
    <cfRule type="cellIs" dxfId="46" priority="50" stopIfTrue="1" operator="equal">
      <formula>0</formula>
    </cfRule>
  </conditionalFormatting>
  <conditionalFormatting sqref="C99">
    <cfRule type="cellIs" dxfId="45" priority="47" stopIfTrue="1" operator="equal">
      <formula>$C98</formula>
    </cfRule>
  </conditionalFormatting>
  <conditionalFormatting sqref="A99:B99">
    <cfRule type="cellIs" dxfId="44" priority="48" stopIfTrue="1" operator="equal">
      <formula>0</formula>
    </cfRule>
  </conditionalFormatting>
  <conditionalFormatting sqref="C100">
    <cfRule type="cellIs" dxfId="43" priority="45" stopIfTrue="1" operator="equal">
      <formula>$C99</formula>
    </cfRule>
  </conditionalFormatting>
  <conditionalFormatting sqref="A100:B100">
    <cfRule type="cellIs" dxfId="42" priority="46" stopIfTrue="1" operator="equal">
      <formula>0</formula>
    </cfRule>
  </conditionalFormatting>
  <conditionalFormatting sqref="C101">
    <cfRule type="cellIs" dxfId="41" priority="43" stopIfTrue="1" operator="equal">
      <formula>$C100</formula>
    </cfRule>
  </conditionalFormatting>
  <conditionalFormatting sqref="A101:B101">
    <cfRule type="cellIs" dxfId="40" priority="44" stopIfTrue="1" operator="equal">
      <formula>0</formula>
    </cfRule>
  </conditionalFormatting>
  <conditionalFormatting sqref="C102">
    <cfRule type="cellIs" dxfId="39" priority="41" stopIfTrue="1" operator="equal">
      <formula>$C101</formula>
    </cfRule>
  </conditionalFormatting>
  <conditionalFormatting sqref="A102:B102">
    <cfRule type="cellIs" dxfId="38" priority="42" stopIfTrue="1" operator="equal">
      <formula>0</formula>
    </cfRule>
  </conditionalFormatting>
  <conditionalFormatting sqref="C103">
    <cfRule type="cellIs" dxfId="37" priority="39" stopIfTrue="1" operator="equal">
      <formula>$C102</formula>
    </cfRule>
  </conditionalFormatting>
  <conditionalFormatting sqref="A103:B103">
    <cfRule type="cellIs" dxfId="36" priority="40" stopIfTrue="1" operator="equal">
      <formula>0</formula>
    </cfRule>
  </conditionalFormatting>
  <conditionalFormatting sqref="C104">
    <cfRule type="cellIs" dxfId="35" priority="37" stopIfTrue="1" operator="equal">
      <formula>$C103</formula>
    </cfRule>
  </conditionalFormatting>
  <conditionalFormatting sqref="A104:B104">
    <cfRule type="cellIs" dxfId="34" priority="38" stopIfTrue="1" operator="equal">
      <formula>0</formula>
    </cfRule>
  </conditionalFormatting>
  <conditionalFormatting sqref="C105">
    <cfRule type="cellIs" dxfId="33" priority="35" stopIfTrue="1" operator="equal">
      <formula>$C104</formula>
    </cfRule>
  </conditionalFormatting>
  <conditionalFormatting sqref="A105:B105">
    <cfRule type="cellIs" dxfId="32" priority="36" stopIfTrue="1" operator="equal">
      <formula>0</formula>
    </cfRule>
  </conditionalFormatting>
  <conditionalFormatting sqref="C106">
    <cfRule type="cellIs" dxfId="31" priority="33" stopIfTrue="1" operator="equal">
      <formula>$C105</formula>
    </cfRule>
  </conditionalFormatting>
  <conditionalFormatting sqref="A106:B106">
    <cfRule type="cellIs" dxfId="30" priority="34" stopIfTrue="1" operator="equal">
      <formula>0</formula>
    </cfRule>
  </conditionalFormatting>
  <conditionalFormatting sqref="C107">
    <cfRule type="cellIs" dxfId="29" priority="31" stopIfTrue="1" operator="equal">
      <formula>$C106</formula>
    </cfRule>
  </conditionalFormatting>
  <conditionalFormatting sqref="A107:B107">
    <cfRule type="cellIs" dxfId="28" priority="32" stopIfTrue="1" operator="equal">
      <formula>0</formula>
    </cfRule>
  </conditionalFormatting>
  <conditionalFormatting sqref="C108">
    <cfRule type="cellIs" dxfId="27" priority="29" stopIfTrue="1" operator="equal">
      <formula>$C107</formula>
    </cfRule>
  </conditionalFormatting>
  <conditionalFormatting sqref="A108:B108">
    <cfRule type="cellIs" dxfId="26" priority="30" stopIfTrue="1" operator="equal">
      <formula>0</formula>
    </cfRule>
  </conditionalFormatting>
  <conditionalFormatting sqref="C109">
    <cfRule type="cellIs" dxfId="25" priority="27" stopIfTrue="1" operator="equal">
      <formula>$C108</formula>
    </cfRule>
  </conditionalFormatting>
  <conditionalFormatting sqref="A109:B109">
    <cfRule type="cellIs" dxfId="24" priority="28" stopIfTrue="1" operator="equal">
      <formula>0</formula>
    </cfRule>
  </conditionalFormatting>
  <conditionalFormatting sqref="C110">
    <cfRule type="cellIs" dxfId="23" priority="25" stopIfTrue="1" operator="equal">
      <formula>$C109</formula>
    </cfRule>
  </conditionalFormatting>
  <conditionalFormatting sqref="A110:B110">
    <cfRule type="cellIs" dxfId="22" priority="26" stopIfTrue="1" operator="equal">
      <formula>0</formula>
    </cfRule>
  </conditionalFormatting>
  <conditionalFormatting sqref="C111">
    <cfRule type="cellIs" dxfId="21" priority="23" stopIfTrue="1" operator="equal">
      <formula>$C110</formula>
    </cfRule>
  </conditionalFormatting>
  <conditionalFormatting sqref="A111:B111">
    <cfRule type="cellIs" dxfId="20" priority="24" stopIfTrue="1" operator="equal">
      <formula>0</formula>
    </cfRule>
  </conditionalFormatting>
  <conditionalFormatting sqref="C112">
    <cfRule type="cellIs" dxfId="19" priority="21" stopIfTrue="1" operator="equal">
      <formula>$C111</formula>
    </cfRule>
  </conditionalFormatting>
  <conditionalFormatting sqref="A112:B112">
    <cfRule type="cellIs" dxfId="18" priority="22" stopIfTrue="1" operator="equal">
      <formula>0</formula>
    </cfRule>
  </conditionalFormatting>
  <conditionalFormatting sqref="C113">
    <cfRule type="cellIs" dxfId="17" priority="19" stopIfTrue="1" operator="equal">
      <formula>$C112</formula>
    </cfRule>
  </conditionalFormatting>
  <conditionalFormatting sqref="A113:B113">
    <cfRule type="cellIs" dxfId="16" priority="20" stopIfTrue="1" operator="equal">
      <formula>0</formula>
    </cfRule>
  </conditionalFormatting>
  <conditionalFormatting sqref="C114">
    <cfRule type="cellIs" dxfId="15" priority="17" stopIfTrue="1" operator="equal">
      <formula>$C113</formula>
    </cfRule>
  </conditionalFormatting>
  <conditionalFormatting sqref="A114:B114">
    <cfRule type="cellIs" dxfId="14" priority="18" stopIfTrue="1" operator="equal">
      <formula>0</formula>
    </cfRule>
  </conditionalFormatting>
  <conditionalFormatting sqref="C115">
    <cfRule type="cellIs" dxfId="13" priority="15" stopIfTrue="1" operator="equal">
      <formula>$C114</formula>
    </cfRule>
  </conditionalFormatting>
  <conditionalFormatting sqref="A115:B115">
    <cfRule type="cellIs" dxfId="12" priority="16" stopIfTrue="1" operator="equal">
      <formula>0</formula>
    </cfRule>
  </conditionalFormatting>
  <conditionalFormatting sqref="C116">
    <cfRule type="cellIs" dxfId="11" priority="13" stopIfTrue="1" operator="equal">
      <formula>$C115</formula>
    </cfRule>
  </conditionalFormatting>
  <conditionalFormatting sqref="A116:B116">
    <cfRule type="cellIs" dxfId="10" priority="14" stopIfTrue="1" operator="equal">
      <formula>0</formula>
    </cfRule>
  </conditionalFormatting>
  <conditionalFormatting sqref="C117">
    <cfRule type="cellIs" dxfId="9" priority="11" stopIfTrue="1" operator="equal">
      <formula>$C116</formula>
    </cfRule>
  </conditionalFormatting>
  <conditionalFormatting sqref="A117:B117">
    <cfRule type="cellIs" dxfId="8" priority="12" stopIfTrue="1" operator="equal">
      <formula>0</formula>
    </cfRule>
  </conditionalFormatting>
  <conditionalFormatting sqref="C118">
    <cfRule type="cellIs" dxfId="7" priority="9" stopIfTrue="1" operator="equal">
      <formula>$C117</formula>
    </cfRule>
  </conditionalFormatting>
  <conditionalFormatting sqref="A118:B118">
    <cfRule type="cellIs" dxfId="6" priority="10" stopIfTrue="1" operator="equal">
      <formula>0</formula>
    </cfRule>
  </conditionalFormatting>
  <conditionalFormatting sqref="C119">
    <cfRule type="cellIs" dxfId="5" priority="7" stopIfTrue="1" operator="equal">
      <formula>$C118</formula>
    </cfRule>
  </conditionalFormatting>
  <conditionalFormatting sqref="A119:B119">
    <cfRule type="cellIs" dxfId="4" priority="8" stopIfTrue="1" operator="equal">
      <formula>0</formula>
    </cfRule>
  </conditionalFormatting>
  <conditionalFormatting sqref="C120">
    <cfRule type="cellIs" dxfId="3" priority="5" stopIfTrue="1" operator="equal">
      <formula>$C119</formula>
    </cfRule>
  </conditionalFormatting>
  <conditionalFormatting sqref="A120:B120">
    <cfRule type="cellIs" dxfId="2" priority="6" stopIfTrue="1" operator="equal">
      <formula>0</formula>
    </cfRule>
  </conditionalFormatting>
  <conditionalFormatting sqref="C121">
    <cfRule type="cellIs" dxfId="1" priority="3" stopIfTrue="1" operator="equal">
      <formula>$C120</formula>
    </cfRule>
  </conditionalFormatting>
  <conditionalFormatting sqref="A121:B12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999" orientation="landscape" r:id="rId1"/>
  <headerFooter alignWithMargins="0"/>
  <rowBreaks count="2" manualBreakCount="2">
    <brk id="56" max="68" man="1"/>
    <brk id="95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2021-04-20T07:16:33Z</cp:lastPrinted>
  <dcterms:created xsi:type="dcterms:W3CDTF">2016-08-10T10:53:25Z</dcterms:created>
  <dcterms:modified xsi:type="dcterms:W3CDTF">2021-04-20T07:16:54Z</dcterms:modified>
</cp:coreProperties>
</file>