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0" sheetId="1" r:id="rId1"/>
  </sheets>
  <definedNames>
    <definedName name="_xlnm.Print_Area" localSheetId="0">КПК0211020!$A$1:$BQ$114</definedName>
  </definedNames>
  <calcPr calcId="145621"/>
</workbook>
</file>

<file path=xl/calcChain.xml><?xml version="1.0" encoding="utf-8"?>
<calcChain xmlns="http://schemas.openxmlformats.org/spreadsheetml/2006/main">
  <c r="BM102" i="1" l="1"/>
  <c r="BH102" i="1"/>
  <c r="BC102" i="1"/>
  <c r="AX102" i="1"/>
  <c r="AI102" i="1"/>
  <c r="BH100" i="1"/>
  <c r="BC100" i="1"/>
  <c r="BM100" i="1" s="1"/>
  <c r="AX100" i="1"/>
  <c r="AI100" i="1"/>
  <c r="BM98" i="1"/>
  <c r="BH98" i="1"/>
  <c r="BC98" i="1"/>
  <c r="AX98" i="1"/>
  <c r="AI98" i="1"/>
  <c r="BH97" i="1"/>
  <c r="BC97" i="1"/>
  <c r="BM97" i="1" s="1"/>
  <c r="AX97" i="1"/>
  <c r="AI97" i="1"/>
  <c r="BH95" i="1"/>
  <c r="BC95" i="1"/>
  <c r="BM95" i="1" s="1"/>
  <c r="AX95" i="1"/>
  <c r="AI95" i="1"/>
  <c r="BM94" i="1"/>
  <c r="BH94" i="1"/>
  <c r="BC94" i="1"/>
  <c r="AX94" i="1"/>
  <c r="AI94" i="1"/>
  <c r="BH93" i="1"/>
  <c r="BC93" i="1"/>
  <c r="BM93" i="1" s="1"/>
  <c r="AX93" i="1"/>
  <c r="AI93" i="1"/>
  <c r="BH92" i="1"/>
  <c r="BC92" i="1"/>
  <c r="BM92" i="1" s="1"/>
  <c r="AX92" i="1"/>
  <c r="AI92" i="1"/>
  <c r="BM91" i="1"/>
  <c r="BH91" i="1"/>
  <c r="BC91" i="1"/>
  <c r="AX91" i="1"/>
  <c r="AI91" i="1"/>
  <c r="BH90" i="1"/>
  <c r="BC90" i="1"/>
  <c r="BM90" i="1" s="1"/>
  <c r="AX90" i="1"/>
  <c r="AI90" i="1"/>
  <c r="BH89" i="1"/>
  <c r="BC89" i="1"/>
  <c r="BM89" i="1" s="1"/>
  <c r="AX89" i="1"/>
  <c r="AI89" i="1"/>
  <c r="BB80" i="1"/>
  <c r="BG80" i="1" s="1"/>
  <c r="AW80" i="1"/>
  <c r="AQ80" i="1"/>
  <c r="AA80" i="1"/>
  <c r="BI72" i="1"/>
  <c r="BD72" i="1"/>
  <c r="AZ72" i="1"/>
  <c r="AK72" i="1"/>
  <c r="BI70" i="1"/>
  <c r="BD70" i="1"/>
  <c r="AZ70" i="1"/>
  <c r="AK70" i="1"/>
  <c r="BI68" i="1"/>
  <c r="BN68" i="1" s="1"/>
  <c r="BD68" i="1"/>
  <c r="AZ68" i="1"/>
  <c r="AK68" i="1"/>
  <c r="BI66" i="1"/>
  <c r="BD66" i="1"/>
  <c r="AZ66" i="1"/>
  <c r="AK66" i="1"/>
  <c r="BI64" i="1"/>
  <c r="BD64" i="1"/>
  <c r="AZ64" i="1"/>
  <c r="AK64" i="1"/>
  <c r="BI62" i="1"/>
  <c r="BD62" i="1"/>
  <c r="AZ62" i="1"/>
  <c r="AK62" i="1"/>
  <c r="BI60" i="1"/>
  <c r="BN60" i="1" s="1"/>
  <c r="BD60" i="1"/>
  <c r="AZ60" i="1"/>
  <c r="AK60" i="1"/>
  <c r="BI58" i="1"/>
  <c r="BD58" i="1"/>
  <c r="BN58" i="1" s="1"/>
  <c r="AZ58" i="1"/>
  <c r="AK58" i="1"/>
  <c r="BI56" i="1"/>
  <c r="BD56" i="1"/>
  <c r="AZ56" i="1"/>
  <c r="AK56" i="1"/>
  <c r="BI54" i="1"/>
  <c r="BD54" i="1"/>
  <c r="AZ54" i="1"/>
  <c r="AK54" i="1"/>
  <c r="BI52" i="1"/>
  <c r="BD52" i="1"/>
  <c r="BN52" i="1" s="1"/>
  <c r="AZ52" i="1"/>
  <c r="AK52" i="1"/>
  <c r="BI50" i="1"/>
  <c r="BD50" i="1"/>
  <c r="AZ50" i="1"/>
  <c r="AK50" i="1"/>
  <c r="BI48" i="1"/>
  <c r="BN48" i="1" s="1"/>
  <c r="BD48" i="1"/>
  <c r="AZ48" i="1"/>
  <c r="AK48" i="1"/>
  <c r="BI46" i="1"/>
  <c r="BD46" i="1"/>
  <c r="BN46" i="1" s="1"/>
  <c r="AZ46" i="1"/>
  <c r="AK46" i="1"/>
  <c r="BI44" i="1"/>
  <c r="BD44" i="1"/>
  <c r="AZ44" i="1"/>
  <c r="AK44" i="1"/>
  <c r="BN66" i="1" l="1"/>
  <c r="BN72" i="1"/>
  <c r="BN44" i="1"/>
  <c r="BN50" i="1"/>
  <c r="BN56" i="1"/>
  <c r="BN54" i="1"/>
  <c r="BN62" i="1"/>
  <c r="BN64" i="1"/>
  <c r="BN70" i="1"/>
</calcChain>
</file>

<file path=xl/sharedStrings.xml><?xml version="1.0" encoding="utf-8"?>
<sst xmlns="http://schemas.openxmlformats.org/spreadsheetml/2006/main" count="227" uniqueCount="138">
  <si>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</si>
  <si>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</si>
  <si>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</si>
  <si>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</si>
  <si>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</si>
  <si>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</si>
  <si>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</si>
  <si>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</si>
  <si>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</si>
  <si>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</si>
  <si>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</si>
  <si>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</si>
  <si>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</si>
  <si>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</si>
  <si>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</si>
  <si>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</si>
  <si>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</si>
  <si>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</si>
  <si>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</si>
  <si>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</si>
  <si>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</si>
  <si>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</si>
  <si>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</si>
  <si>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</si>
  <si>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</si>
  <si>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</si>
  <si>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</si>
  <si>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</si>
  <si>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</si>
  <si>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</si>
  <si>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</si>
  <si>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</si>
  <si>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</si>
  <si>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</si>
  <si>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</si>
  <si>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</si>
  <si>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</si>
  <si>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</si>
  <si>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</si>
  <si>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</si>
  <si>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</si>
  <si>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</si>
  <si>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</si>
  <si>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</si>
  <si>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</si>
  <si>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</si>
  <si>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</si>
  <si>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</si>
  <si>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</si>
  <si>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</si>
  <si>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</si>
  <si>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</si>
  <si>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</si>
  <si>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</si>
  <si>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</si>
  <si>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</si>
  <si>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</si>
  <si>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</si>
  <si>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</si>
  <si>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</si>
  <si>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</si>
  <si>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</si>
  <si>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Забезпечити надання відповідних послуг денними загальноосвітніми навчальними закладами</t>
  </si>
  <si>
    <t>Видатки на відрядження</t>
  </si>
  <si>
    <t>C45:BQ45</t>
  </si>
  <si>
    <t>Касові видатки проведено відповідно до зареєстрованих забов'язань</t>
  </si>
  <si>
    <t>Заробітна плата</t>
  </si>
  <si>
    <t>C47:BQ47</t>
  </si>
  <si>
    <t>Наявність вакантних посад</t>
  </si>
  <si>
    <t>Інші поточні видатки</t>
  </si>
  <si>
    <t>C49:BQ49</t>
  </si>
  <si>
    <t>Медикаменти та перев'язувальні матеріали</t>
  </si>
  <si>
    <t>C51:BQ51</t>
  </si>
  <si>
    <t>Нарахування на оплату праці</t>
  </si>
  <si>
    <t>C53:BQ53</t>
  </si>
  <si>
    <t>Окремі заходи по реалізації державних (регіональних) програм, не віднесені до заходів розвитку</t>
  </si>
  <si>
    <t>C55:BQ55</t>
  </si>
  <si>
    <t>Оплата водопостачання та водовідведення</t>
  </si>
  <si>
    <t>C57:BQ57</t>
  </si>
  <si>
    <t>Оплата електроенергії</t>
  </si>
  <si>
    <t>C59:BQ59</t>
  </si>
  <si>
    <t>Оплата послуг (крім комунальних)</t>
  </si>
  <si>
    <t>C61:BQ61</t>
  </si>
  <si>
    <t>Оплата природного газу</t>
  </si>
  <si>
    <t>C63:BQ63</t>
  </si>
  <si>
    <t>Предмети, матеріали, обладнання та інвентар</t>
  </si>
  <si>
    <t>C65:BQ65</t>
  </si>
  <si>
    <t>Придбання обладнання і предметів довгострокового користування</t>
  </si>
  <si>
    <t>C67:BQ67</t>
  </si>
  <si>
    <t>Продукти харчування</t>
  </si>
  <si>
    <t>C69:BQ69</t>
  </si>
  <si>
    <t>Оплата інших енергоносіїв та інших комунальних послуг</t>
  </si>
  <si>
    <t>C71:BQ71</t>
  </si>
  <si>
    <t>УСЬОГО</t>
  </si>
  <si>
    <t>Усього</t>
  </si>
  <si>
    <t>Затрат</t>
  </si>
  <si>
    <t/>
  </si>
  <si>
    <t>кількість закладів (за ступенями шкіл)</t>
  </si>
  <si>
    <t>од.</t>
  </si>
  <si>
    <t>положення</t>
  </si>
  <si>
    <t>кількість класів (за ступенями шкіл)</t>
  </si>
  <si>
    <t>Мережа та контингент учнів</t>
  </si>
  <si>
    <t>середньорічне число посадових окладів (ставок) педагогічного персоналу</t>
  </si>
  <si>
    <t>штатний розпис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</si>
  <si>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</si>
  <si>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</si>
  <si>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</si>
  <si>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</si>
  <si>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Штатний розпис</t>
  </si>
  <si>
    <t>Продукту</t>
  </si>
  <si>
    <t>кількість учнів у загальноосвітніх навчальних закладів</t>
  </si>
  <si>
    <t>осіб</t>
  </si>
  <si>
    <t>Кількість дітей у дошкільних  відділенях НВК</t>
  </si>
  <si>
    <t>Ефективності</t>
  </si>
  <si>
    <t>діто-дні відвідування</t>
  </si>
  <si>
    <t>днів</t>
  </si>
  <si>
    <t>розрахунковий показник</t>
  </si>
  <si>
    <t>C101:BQ101</t>
  </si>
  <si>
    <t>Пояснення щодо причин розбіжностей між фактичними та затвердженими результативними показниками: Розбіжність виникла у зв`язку з карантинними обмеженнями.</t>
  </si>
  <si>
    <t>середні витрати на 1 учня загальноосвітнього навчального закладу</t>
  </si>
  <si>
    <t>грн.</t>
  </si>
  <si>
    <t>C103:BQ103</t>
  </si>
  <si>
    <t>Забезпечення надання послуг з загальної середньої освіти в денних загальноосвітніх закладах та забезпечення надання загальної середньої освіти працюючій молоді.</t>
  </si>
  <si>
    <t>За підсумками 2020року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</si>
  <si>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</si>
  <si>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</si>
  <si>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</si>
  <si>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</si>
  <si>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</si>
  <si>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</si>
  <si>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</si>
  <si>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</si>
  <si>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</si>
  <si>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</si>
  <si>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</si>
  <si>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</si>
  <si>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0921</t>
  </si>
  <si>
    <t>Створення  умови для здобуття громадянської освіти, спрямованої на формування компетентностей, пов’язаних з реалізацією особою своїх прав і обов’язків як члена суспільства, усвідомленням цінностей громадянського (вільного демократичного) суспільства, верховенства права, прав і свобод людини і громадянина.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</si>
</sst>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14"/>
  <sheetViews>
    <sheetView tabSelected="1" topLeftCell="A22" zoomScaleNormal="100" workbookViewId="0">
      <selection activeCell="I116" sqref="I1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5.7109375" style="1" customWidth="1"/>
    <col min="55" max="67" width="2.85546875" style="1" customWidth="1"/>
    <col min="68" max="68" width="5.28515625" style="1" customWidth="1"/>
    <col min="69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131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3" t="s">
        <v>124</v>
      </c>
      <c r="E14" s="61"/>
      <c r="F14" s="61"/>
      <c r="G14" s="61"/>
      <c r="H14" s="61"/>
      <c r="I14" s="61"/>
      <c r="J14" s="61"/>
      <c r="K14" s="14"/>
      <c r="L14" s="99" t="s">
        <v>125</v>
      </c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3" t="s">
        <v>135</v>
      </c>
      <c r="E17" s="61"/>
      <c r="F17" s="61"/>
      <c r="G17" s="61"/>
      <c r="H17" s="61"/>
      <c r="I17" s="61"/>
      <c r="J17" s="61"/>
      <c r="K17" s="14"/>
      <c r="L17" s="99" t="s">
        <v>134</v>
      </c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31.5" customHeight="1" x14ac:dyDescent="0.2">
      <c r="A20" s="69" t="s">
        <v>42</v>
      </c>
      <c r="B20" s="69"/>
      <c r="C20" s="14"/>
      <c r="D20" s="103" t="s">
        <v>132</v>
      </c>
      <c r="E20" s="61"/>
      <c r="F20" s="61"/>
      <c r="G20" s="61"/>
      <c r="H20" s="61"/>
      <c r="I20" s="61"/>
      <c r="J20" s="61"/>
      <c r="K20" s="14"/>
      <c r="L20" s="103" t="s">
        <v>136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9" t="s">
        <v>133</v>
      </c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ht="34.5" customHeight="1" x14ac:dyDescent="0.2">
      <c r="A27" s="19">
        <v>1</v>
      </c>
      <c r="B27" s="19"/>
      <c r="C27" s="19"/>
      <c r="D27" s="19"/>
      <c r="E27" s="19"/>
      <c r="F27" s="19"/>
      <c r="G27" s="20" t="s">
        <v>137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9" t="s">
        <v>122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ht="12.75" customHeight="1" x14ac:dyDescent="0.2">
      <c r="A36" s="19">
        <v>1</v>
      </c>
      <c r="B36" s="19"/>
      <c r="C36" s="19"/>
      <c r="D36" s="19"/>
      <c r="E36" s="19"/>
      <c r="F36" s="19"/>
      <c r="G36" s="71" t="s">
        <v>62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130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5" t="s">
        <v>63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50">
        <v>11044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11044</v>
      </c>
      <c r="AL44" s="50"/>
      <c r="AM44" s="50"/>
      <c r="AN44" s="50"/>
      <c r="AO44" s="50"/>
      <c r="AP44" s="50">
        <v>6608.95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6608.95</v>
      </c>
      <c r="BA44" s="50"/>
      <c r="BB44" s="50"/>
      <c r="BC44" s="50"/>
      <c r="BD44" s="50">
        <f>AP44-AA44</f>
        <v>-4435.05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-4435.05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5" t="s">
        <v>65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83"/>
      <c r="CB45" s="1" t="s">
        <v>64</v>
      </c>
    </row>
    <row r="46" spans="1:80" ht="15.75" customHeight="1" x14ac:dyDescent="0.2">
      <c r="A46" s="30">
        <v>2</v>
      </c>
      <c r="B46" s="30"/>
      <c r="C46" s="75" t="s">
        <v>66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7"/>
      <c r="AA46" s="50">
        <v>30091255</v>
      </c>
      <c r="AB46" s="50"/>
      <c r="AC46" s="50"/>
      <c r="AD46" s="50"/>
      <c r="AE46" s="50"/>
      <c r="AF46" s="50">
        <v>0</v>
      </c>
      <c r="AG46" s="50"/>
      <c r="AH46" s="50"/>
      <c r="AI46" s="50"/>
      <c r="AJ46" s="50"/>
      <c r="AK46" s="50">
        <f>AA46+AF46</f>
        <v>30091255</v>
      </c>
      <c r="AL46" s="50"/>
      <c r="AM46" s="50"/>
      <c r="AN46" s="50"/>
      <c r="AO46" s="50"/>
      <c r="AP46" s="50">
        <v>26895990.309999999</v>
      </c>
      <c r="AQ46" s="50"/>
      <c r="AR46" s="50"/>
      <c r="AS46" s="50"/>
      <c r="AT46" s="50"/>
      <c r="AU46" s="50">
        <v>0</v>
      </c>
      <c r="AV46" s="50"/>
      <c r="AW46" s="50"/>
      <c r="AX46" s="50"/>
      <c r="AY46" s="50"/>
      <c r="AZ46" s="50">
        <f>AP46+AU46</f>
        <v>26895990.309999999</v>
      </c>
      <c r="BA46" s="50"/>
      <c r="BB46" s="50"/>
      <c r="BC46" s="50"/>
      <c r="BD46" s="50">
        <f>AP46-AA46</f>
        <v>-3195264.6900000013</v>
      </c>
      <c r="BE46" s="50"/>
      <c r="BF46" s="50"/>
      <c r="BG46" s="50"/>
      <c r="BH46" s="50"/>
      <c r="BI46" s="50">
        <f>AU46-AF46</f>
        <v>0</v>
      </c>
      <c r="BJ46" s="50"/>
      <c r="BK46" s="50"/>
      <c r="BL46" s="50"/>
      <c r="BM46" s="50"/>
      <c r="BN46" s="50">
        <f>BD46+BI46</f>
        <v>-3195264.6900000013</v>
      </c>
      <c r="BO46" s="50"/>
      <c r="BP46" s="50"/>
      <c r="BQ46" s="50"/>
    </row>
    <row r="47" spans="1:80" ht="15.75" customHeight="1" x14ac:dyDescent="0.2">
      <c r="A47" s="30"/>
      <c r="B47" s="30"/>
      <c r="C47" s="75" t="s">
        <v>68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83"/>
      <c r="CB47" s="1" t="s">
        <v>67</v>
      </c>
    </row>
    <row r="48" spans="1:80" ht="15.75" customHeight="1" x14ac:dyDescent="0.2">
      <c r="A48" s="30">
        <v>3</v>
      </c>
      <c r="B48" s="30"/>
      <c r="C48" s="75" t="s">
        <v>69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7"/>
      <c r="AA48" s="50">
        <v>3766</v>
      </c>
      <c r="AB48" s="50"/>
      <c r="AC48" s="50"/>
      <c r="AD48" s="50"/>
      <c r="AE48" s="50"/>
      <c r="AF48" s="50">
        <v>0</v>
      </c>
      <c r="AG48" s="50"/>
      <c r="AH48" s="50"/>
      <c r="AI48" s="50"/>
      <c r="AJ48" s="50"/>
      <c r="AK48" s="50">
        <f>AA48+AF48</f>
        <v>3766</v>
      </c>
      <c r="AL48" s="50"/>
      <c r="AM48" s="50"/>
      <c r="AN48" s="50"/>
      <c r="AO48" s="50"/>
      <c r="AP48" s="50">
        <v>3178.06</v>
      </c>
      <c r="AQ48" s="50"/>
      <c r="AR48" s="50"/>
      <c r="AS48" s="50"/>
      <c r="AT48" s="50"/>
      <c r="AU48" s="50">
        <v>0</v>
      </c>
      <c r="AV48" s="50"/>
      <c r="AW48" s="50"/>
      <c r="AX48" s="50"/>
      <c r="AY48" s="50"/>
      <c r="AZ48" s="50">
        <f>AP48+AU48</f>
        <v>3178.06</v>
      </c>
      <c r="BA48" s="50"/>
      <c r="BB48" s="50"/>
      <c r="BC48" s="50"/>
      <c r="BD48" s="50">
        <f>AP48-AA48</f>
        <v>-587.94000000000005</v>
      </c>
      <c r="BE48" s="50"/>
      <c r="BF48" s="50"/>
      <c r="BG48" s="50"/>
      <c r="BH48" s="50"/>
      <c r="BI48" s="50">
        <f>AU48-AF48</f>
        <v>0</v>
      </c>
      <c r="BJ48" s="50"/>
      <c r="BK48" s="50"/>
      <c r="BL48" s="50"/>
      <c r="BM48" s="50"/>
      <c r="BN48" s="50">
        <f>BD48+BI48</f>
        <v>-587.94000000000005</v>
      </c>
      <c r="BO48" s="50"/>
      <c r="BP48" s="50"/>
      <c r="BQ48" s="50"/>
    </row>
    <row r="49" spans="1:80" ht="15.75" customHeight="1" x14ac:dyDescent="0.2">
      <c r="A49" s="30"/>
      <c r="B49" s="30"/>
      <c r="C49" s="75" t="s">
        <v>65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83"/>
      <c r="CB49" s="1" t="s">
        <v>70</v>
      </c>
    </row>
    <row r="50" spans="1:80" ht="15.75" customHeight="1" x14ac:dyDescent="0.2">
      <c r="A50" s="30">
        <v>4</v>
      </c>
      <c r="B50" s="30"/>
      <c r="C50" s="75" t="s">
        <v>71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7"/>
      <c r="AA50" s="50">
        <v>200587</v>
      </c>
      <c r="AB50" s="50"/>
      <c r="AC50" s="50"/>
      <c r="AD50" s="50"/>
      <c r="AE50" s="50"/>
      <c r="AF50" s="50">
        <v>0</v>
      </c>
      <c r="AG50" s="50"/>
      <c r="AH50" s="50"/>
      <c r="AI50" s="50"/>
      <c r="AJ50" s="50"/>
      <c r="AK50" s="50">
        <f>AA50+AF50</f>
        <v>200587</v>
      </c>
      <c r="AL50" s="50"/>
      <c r="AM50" s="50"/>
      <c r="AN50" s="50"/>
      <c r="AO50" s="50"/>
      <c r="AP50" s="50">
        <v>196306.64</v>
      </c>
      <c r="AQ50" s="50"/>
      <c r="AR50" s="50"/>
      <c r="AS50" s="50"/>
      <c r="AT50" s="50"/>
      <c r="AU50" s="50">
        <v>0</v>
      </c>
      <c r="AV50" s="50"/>
      <c r="AW50" s="50"/>
      <c r="AX50" s="50"/>
      <c r="AY50" s="50"/>
      <c r="AZ50" s="50">
        <f>AP50+AU50</f>
        <v>196306.64</v>
      </c>
      <c r="BA50" s="50"/>
      <c r="BB50" s="50"/>
      <c r="BC50" s="50"/>
      <c r="BD50" s="50">
        <f>AP50-AA50</f>
        <v>-4280.359999999986</v>
      </c>
      <c r="BE50" s="50"/>
      <c r="BF50" s="50"/>
      <c r="BG50" s="50"/>
      <c r="BH50" s="50"/>
      <c r="BI50" s="50">
        <f>AU50-AF50</f>
        <v>0</v>
      </c>
      <c r="BJ50" s="50"/>
      <c r="BK50" s="50"/>
      <c r="BL50" s="50"/>
      <c r="BM50" s="50"/>
      <c r="BN50" s="50">
        <f>BD50+BI50</f>
        <v>-4280.359999999986</v>
      </c>
      <c r="BO50" s="50"/>
      <c r="BP50" s="50"/>
      <c r="BQ50" s="50"/>
    </row>
    <row r="51" spans="1:80" ht="15.75" customHeight="1" x14ac:dyDescent="0.2">
      <c r="A51" s="30"/>
      <c r="B51" s="30"/>
      <c r="C51" s="75" t="s">
        <v>65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83"/>
      <c r="CB51" s="1" t="s">
        <v>72</v>
      </c>
    </row>
    <row r="52" spans="1:80" ht="15.75" customHeight="1" x14ac:dyDescent="0.2">
      <c r="A52" s="30">
        <v>5</v>
      </c>
      <c r="B52" s="30"/>
      <c r="C52" s="75" t="s">
        <v>73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7"/>
      <c r="AA52" s="50">
        <v>6627927</v>
      </c>
      <c r="AB52" s="50"/>
      <c r="AC52" s="50"/>
      <c r="AD52" s="50"/>
      <c r="AE52" s="50"/>
      <c r="AF52" s="50">
        <v>0</v>
      </c>
      <c r="AG52" s="50"/>
      <c r="AH52" s="50"/>
      <c r="AI52" s="50"/>
      <c r="AJ52" s="50"/>
      <c r="AK52" s="50">
        <f>AA52+AF52</f>
        <v>6627927</v>
      </c>
      <c r="AL52" s="50"/>
      <c r="AM52" s="50"/>
      <c r="AN52" s="50"/>
      <c r="AO52" s="50"/>
      <c r="AP52" s="50">
        <v>5955058.29</v>
      </c>
      <c r="AQ52" s="50"/>
      <c r="AR52" s="50"/>
      <c r="AS52" s="50"/>
      <c r="AT52" s="50"/>
      <c r="AU52" s="50">
        <v>0</v>
      </c>
      <c r="AV52" s="50"/>
      <c r="AW52" s="50"/>
      <c r="AX52" s="50"/>
      <c r="AY52" s="50"/>
      <c r="AZ52" s="50">
        <f>AP52+AU52</f>
        <v>5955058.29</v>
      </c>
      <c r="BA52" s="50"/>
      <c r="BB52" s="50"/>
      <c r="BC52" s="50"/>
      <c r="BD52" s="50">
        <f>AP52-AA52</f>
        <v>-672868.71</v>
      </c>
      <c r="BE52" s="50"/>
      <c r="BF52" s="50"/>
      <c r="BG52" s="50"/>
      <c r="BH52" s="50"/>
      <c r="BI52" s="50">
        <f>AU52-AF52</f>
        <v>0</v>
      </c>
      <c r="BJ52" s="50"/>
      <c r="BK52" s="50"/>
      <c r="BL52" s="50"/>
      <c r="BM52" s="50"/>
      <c r="BN52" s="50">
        <f>BD52+BI52</f>
        <v>-672868.71</v>
      </c>
      <c r="BO52" s="50"/>
      <c r="BP52" s="50"/>
      <c r="BQ52" s="50"/>
    </row>
    <row r="53" spans="1:80" ht="15.75" customHeight="1" x14ac:dyDescent="0.2">
      <c r="A53" s="30"/>
      <c r="B53" s="30"/>
      <c r="C53" s="75" t="s">
        <v>68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83"/>
      <c r="CB53" s="1" t="s">
        <v>74</v>
      </c>
    </row>
    <row r="54" spans="1:80" ht="31.5" customHeight="1" x14ac:dyDescent="0.2">
      <c r="A54" s="30">
        <v>6</v>
      </c>
      <c r="B54" s="30"/>
      <c r="C54" s="75" t="s">
        <v>75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7"/>
      <c r="AA54" s="50">
        <v>19536.8</v>
      </c>
      <c r="AB54" s="50"/>
      <c r="AC54" s="50"/>
      <c r="AD54" s="50"/>
      <c r="AE54" s="50"/>
      <c r="AF54" s="50">
        <v>0</v>
      </c>
      <c r="AG54" s="50"/>
      <c r="AH54" s="50"/>
      <c r="AI54" s="50"/>
      <c r="AJ54" s="50"/>
      <c r="AK54" s="50">
        <f>AA54+AF54</f>
        <v>19536.8</v>
      </c>
      <c r="AL54" s="50"/>
      <c r="AM54" s="50"/>
      <c r="AN54" s="50"/>
      <c r="AO54" s="50"/>
      <c r="AP54" s="50">
        <v>16506</v>
      </c>
      <c r="AQ54" s="50"/>
      <c r="AR54" s="50"/>
      <c r="AS54" s="50"/>
      <c r="AT54" s="50"/>
      <c r="AU54" s="50">
        <v>0</v>
      </c>
      <c r="AV54" s="50"/>
      <c r="AW54" s="50"/>
      <c r="AX54" s="50"/>
      <c r="AY54" s="50"/>
      <c r="AZ54" s="50">
        <f>AP54+AU54</f>
        <v>16506</v>
      </c>
      <c r="BA54" s="50"/>
      <c r="BB54" s="50"/>
      <c r="BC54" s="50"/>
      <c r="BD54" s="50">
        <f>AP54-AA54</f>
        <v>-3030.7999999999993</v>
      </c>
      <c r="BE54" s="50"/>
      <c r="BF54" s="50"/>
      <c r="BG54" s="50"/>
      <c r="BH54" s="50"/>
      <c r="BI54" s="50">
        <f>AU54-AF54</f>
        <v>0</v>
      </c>
      <c r="BJ54" s="50"/>
      <c r="BK54" s="50"/>
      <c r="BL54" s="50"/>
      <c r="BM54" s="50"/>
      <c r="BN54" s="50">
        <f>BD54+BI54</f>
        <v>-3030.7999999999993</v>
      </c>
      <c r="BO54" s="50"/>
      <c r="BP54" s="50"/>
      <c r="BQ54" s="50"/>
    </row>
    <row r="55" spans="1:80" ht="15.75" customHeight="1" x14ac:dyDescent="0.2">
      <c r="A55" s="30"/>
      <c r="B55" s="30"/>
      <c r="C55" s="75" t="s">
        <v>65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83"/>
      <c r="CB55" s="1" t="s">
        <v>76</v>
      </c>
    </row>
    <row r="56" spans="1:80" ht="15.75" customHeight="1" x14ac:dyDescent="0.2">
      <c r="A56" s="30">
        <v>7</v>
      </c>
      <c r="B56" s="30"/>
      <c r="C56" s="75" t="s">
        <v>77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7"/>
      <c r="AA56" s="50">
        <v>84040</v>
      </c>
      <c r="AB56" s="50"/>
      <c r="AC56" s="50"/>
      <c r="AD56" s="50"/>
      <c r="AE56" s="50"/>
      <c r="AF56" s="50">
        <v>0</v>
      </c>
      <c r="AG56" s="50"/>
      <c r="AH56" s="50"/>
      <c r="AI56" s="50"/>
      <c r="AJ56" s="50"/>
      <c r="AK56" s="50">
        <f>AA56+AF56</f>
        <v>84040</v>
      </c>
      <c r="AL56" s="50"/>
      <c r="AM56" s="50"/>
      <c r="AN56" s="50"/>
      <c r="AO56" s="50"/>
      <c r="AP56" s="50">
        <v>46975.83</v>
      </c>
      <c r="AQ56" s="50"/>
      <c r="AR56" s="50"/>
      <c r="AS56" s="50"/>
      <c r="AT56" s="50"/>
      <c r="AU56" s="50">
        <v>0</v>
      </c>
      <c r="AV56" s="50"/>
      <c r="AW56" s="50"/>
      <c r="AX56" s="50"/>
      <c r="AY56" s="50"/>
      <c r="AZ56" s="50">
        <f>AP56+AU56</f>
        <v>46975.83</v>
      </c>
      <c r="BA56" s="50"/>
      <c r="BB56" s="50"/>
      <c r="BC56" s="50"/>
      <c r="BD56" s="50">
        <f>AP56-AA56</f>
        <v>-37064.17</v>
      </c>
      <c r="BE56" s="50"/>
      <c r="BF56" s="50"/>
      <c r="BG56" s="50"/>
      <c r="BH56" s="50"/>
      <c r="BI56" s="50">
        <f>AU56-AF56</f>
        <v>0</v>
      </c>
      <c r="BJ56" s="50"/>
      <c r="BK56" s="50"/>
      <c r="BL56" s="50"/>
      <c r="BM56" s="50"/>
      <c r="BN56" s="50">
        <f>BD56+BI56</f>
        <v>-37064.17</v>
      </c>
      <c r="BO56" s="50"/>
      <c r="BP56" s="50"/>
      <c r="BQ56" s="50"/>
    </row>
    <row r="57" spans="1:80" ht="15.75" customHeight="1" x14ac:dyDescent="0.2">
      <c r="A57" s="30"/>
      <c r="B57" s="30"/>
      <c r="C57" s="75" t="s">
        <v>65</v>
      </c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83"/>
      <c r="CB57" s="1" t="s">
        <v>78</v>
      </c>
    </row>
    <row r="58" spans="1:80" ht="15.75" customHeight="1" x14ac:dyDescent="0.2">
      <c r="A58" s="30">
        <v>8</v>
      </c>
      <c r="B58" s="30"/>
      <c r="C58" s="75" t="s">
        <v>79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7"/>
      <c r="AA58" s="50">
        <v>602057</v>
      </c>
      <c r="AB58" s="50"/>
      <c r="AC58" s="50"/>
      <c r="AD58" s="50"/>
      <c r="AE58" s="50"/>
      <c r="AF58" s="50">
        <v>0</v>
      </c>
      <c r="AG58" s="50"/>
      <c r="AH58" s="50"/>
      <c r="AI58" s="50"/>
      <c r="AJ58" s="50"/>
      <c r="AK58" s="50">
        <f>AA58+AF58</f>
        <v>602057</v>
      </c>
      <c r="AL58" s="50"/>
      <c r="AM58" s="50"/>
      <c r="AN58" s="50"/>
      <c r="AO58" s="50"/>
      <c r="AP58" s="50">
        <v>453384.65</v>
      </c>
      <c r="AQ58" s="50"/>
      <c r="AR58" s="50"/>
      <c r="AS58" s="50"/>
      <c r="AT58" s="50"/>
      <c r="AU58" s="50">
        <v>0</v>
      </c>
      <c r="AV58" s="50"/>
      <c r="AW58" s="50"/>
      <c r="AX58" s="50"/>
      <c r="AY58" s="50"/>
      <c r="AZ58" s="50">
        <f>AP58+AU58</f>
        <v>453384.65</v>
      </c>
      <c r="BA58" s="50"/>
      <c r="BB58" s="50"/>
      <c r="BC58" s="50"/>
      <c r="BD58" s="50">
        <f>AP58-AA58</f>
        <v>-148672.34999999998</v>
      </c>
      <c r="BE58" s="50"/>
      <c r="BF58" s="50"/>
      <c r="BG58" s="50"/>
      <c r="BH58" s="50"/>
      <c r="BI58" s="50">
        <f>AU58-AF58</f>
        <v>0</v>
      </c>
      <c r="BJ58" s="50"/>
      <c r="BK58" s="50"/>
      <c r="BL58" s="50"/>
      <c r="BM58" s="50"/>
      <c r="BN58" s="50">
        <f>BD58+BI58</f>
        <v>-148672.34999999998</v>
      </c>
      <c r="BO58" s="50"/>
      <c r="BP58" s="50"/>
      <c r="BQ58" s="50"/>
    </row>
    <row r="59" spans="1:80" ht="15.75" customHeight="1" x14ac:dyDescent="0.2">
      <c r="A59" s="30"/>
      <c r="B59" s="30"/>
      <c r="C59" s="75" t="s">
        <v>65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83"/>
      <c r="CB59" s="1" t="s">
        <v>80</v>
      </c>
    </row>
    <row r="60" spans="1:80" ht="15.75" customHeight="1" x14ac:dyDescent="0.2">
      <c r="A60" s="30">
        <v>9</v>
      </c>
      <c r="B60" s="30"/>
      <c r="C60" s="75" t="s">
        <v>81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7"/>
      <c r="AA60" s="50">
        <v>2156901.2000000002</v>
      </c>
      <c r="AB60" s="50"/>
      <c r="AC60" s="50"/>
      <c r="AD60" s="50"/>
      <c r="AE60" s="50"/>
      <c r="AF60" s="50">
        <v>0</v>
      </c>
      <c r="AG60" s="50"/>
      <c r="AH60" s="50"/>
      <c r="AI60" s="50"/>
      <c r="AJ60" s="50"/>
      <c r="AK60" s="50">
        <f>AA60+AF60</f>
        <v>2156901.2000000002</v>
      </c>
      <c r="AL60" s="50"/>
      <c r="AM60" s="50"/>
      <c r="AN60" s="50"/>
      <c r="AO60" s="50"/>
      <c r="AP60" s="50">
        <v>1830024.11</v>
      </c>
      <c r="AQ60" s="50"/>
      <c r="AR60" s="50"/>
      <c r="AS60" s="50"/>
      <c r="AT60" s="50"/>
      <c r="AU60" s="50">
        <v>53935</v>
      </c>
      <c r="AV60" s="50"/>
      <c r="AW60" s="50"/>
      <c r="AX60" s="50"/>
      <c r="AY60" s="50"/>
      <c r="AZ60" s="50">
        <f>AP60+AU60</f>
        <v>1883959.11</v>
      </c>
      <c r="BA60" s="50"/>
      <c r="BB60" s="50"/>
      <c r="BC60" s="50"/>
      <c r="BD60" s="50">
        <f>AP60-AA60</f>
        <v>-326877.09000000008</v>
      </c>
      <c r="BE60" s="50"/>
      <c r="BF60" s="50"/>
      <c r="BG60" s="50"/>
      <c r="BH60" s="50"/>
      <c r="BI60" s="50">
        <f>AU60-AF60</f>
        <v>53935</v>
      </c>
      <c r="BJ60" s="50"/>
      <c r="BK60" s="50"/>
      <c r="BL60" s="50"/>
      <c r="BM60" s="50"/>
      <c r="BN60" s="50">
        <f>BD60+BI60</f>
        <v>-272942.09000000008</v>
      </c>
      <c r="BO60" s="50"/>
      <c r="BP60" s="50"/>
      <c r="BQ60" s="50"/>
    </row>
    <row r="61" spans="1:80" ht="15.75" customHeight="1" x14ac:dyDescent="0.2">
      <c r="A61" s="30"/>
      <c r="B61" s="30"/>
      <c r="C61" s="75" t="s">
        <v>65</v>
      </c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83"/>
      <c r="CB61" s="1" t="s">
        <v>82</v>
      </c>
    </row>
    <row r="62" spans="1:80" ht="15.75" customHeight="1" x14ac:dyDescent="0.2">
      <c r="A62" s="30">
        <v>10</v>
      </c>
      <c r="B62" s="30"/>
      <c r="C62" s="75" t="s">
        <v>83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7"/>
      <c r="AA62" s="50">
        <v>1246696</v>
      </c>
      <c r="AB62" s="50"/>
      <c r="AC62" s="50"/>
      <c r="AD62" s="50"/>
      <c r="AE62" s="50"/>
      <c r="AF62" s="50">
        <v>0</v>
      </c>
      <c r="AG62" s="50"/>
      <c r="AH62" s="50"/>
      <c r="AI62" s="50"/>
      <c r="AJ62" s="50"/>
      <c r="AK62" s="50">
        <f>AA62+AF62</f>
        <v>1246696</v>
      </c>
      <c r="AL62" s="50"/>
      <c r="AM62" s="50"/>
      <c r="AN62" s="50"/>
      <c r="AO62" s="50"/>
      <c r="AP62" s="50">
        <v>1037437.16</v>
      </c>
      <c r="AQ62" s="50"/>
      <c r="AR62" s="50"/>
      <c r="AS62" s="50"/>
      <c r="AT62" s="50"/>
      <c r="AU62" s="50">
        <v>0</v>
      </c>
      <c r="AV62" s="50"/>
      <c r="AW62" s="50"/>
      <c r="AX62" s="50"/>
      <c r="AY62" s="50"/>
      <c r="AZ62" s="50">
        <f>AP62+AU62</f>
        <v>1037437.16</v>
      </c>
      <c r="BA62" s="50"/>
      <c r="BB62" s="50"/>
      <c r="BC62" s="50"/>
      <c r="BD62" s="50">
        <f>AP62-AA62</f>
        <v>-209258.83999999997</v>
      </c>
      <c r="BE62" s="50"/>
      <c r="BF62" s="50"/>
      <c r="BG62" s="50"/>
      <c r="BH62" s="50"/>
      <c r="BI62" s="50">
        <f>AU62-AF62</f>
        <v>0</v>
      </c>
      <c r="BJ62" s="50"/>
      <c r="BK62" s="50"/>
      <c r="BL62" s="50"/>
      <c r="BM62" s="50"/>
      <c r="BN62" s="50">
        <f>BD62+BI62</f>
        <v>-209258.83999999997</v>
      </c>
      <c r="BO62" s="50"/>
      <c r="BP62" s="50"/>
      <c r="BQ62" s="50"/>
    </row>
    <row r="63" spans="1:80" ht="15.75" customHeight="1" x14ac:dyDescent="0.2">
      <c r="A63" s="30"/>
      <c r="B63" s="30"/>
      <c r="C63" s="75" t="s">
        <v>65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83"/>
      <c r="CB63" s="1" t="s">
        <v>84</v>
      </c>
    </row>
    <row r="64" spans="1:80" ht="15.75" customHeight="1" x14ac:dyDescent="0.2">
      <c r="A64" s="30">
        <v>11</v>
      </c>
      <c r="B64" s="30"/>
      <c r="C64" s="75" t="s">
        <v>85</v>
      </c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7"/>
      <c r="AA64" s="50">
        <v>1088311</v>
      </c>
      <c r="AB64" s="50"/>
      <c r="AC64" s="50"/>
      <c r="AD64" s="50"/>
      <c r="AE64" s="50"/>
      <c r="AF64" s="50">
        <v>0</v>
      </c>
      <c r="AG64" s="50"/>
      <c r="AH64" s="50"/>
      <c r="AI64" s="50"/>
      <c r="AJ64" s="50"/>
      <c r="AK64" s="50">
        <f>AA64+AF64</f>
        <v>1088311</v>
      </c>
      <c r="AL64" s="50"/>
      <c r="AM64" s="50"/>
      <c r="AN64" s="50"/>
      <c r="AO64" s="50"/>
      <c r="AP64" s="50">
        <v>1070239.9099999999</v>
      </c>
      <c r="AQ64" s="50"/>
      <c r="AR64" s="50"/>
      <c r="AS64" s="50"/>
      <c r="AT64" s="50"/>
      <c r="AU64" s="50">
        <v>32920</v>
      </c>
      <c r="AV64" s="50"/>
      <c r="AW64" s="50"/>
      <c r="AX64" s="50"/>
      <c r="AY64" s="50"/>
      <c r="AZ64" s="50">
        <f>AP64+AU64</f>
        <v>1103159.9099999999</v>
      </c>
      <c r="BA64" s="50"/>
      <c r="BB64" s="50"/>
      <c r="BC64" s="50"/>
      <c r="BD64" s="50">
        <f>AP64-AA64</f>
        <v>-18071.090000000084</v>
      </c>
      <c r="BE64" s="50"/>
      <c r="BF64" s="50"/>
      <c r="BG64" s="50"/>
      <c r="BH64" s="50"/>
      <c r="BI64" s="50">
        <f>AU64-AF64</f>
        <v>32920</v>
      </c>
      <c r="BJ64" s="50"/>
      <c r="BK64" s="50"/>
      <c r="BL64" s="50"/>
      <c r="BM64" s="50"/>
      <c r="BN64" s="50">
        <f>BD64+BI64</f>
        <v>14848.909999999916</v>
      </c>
      <c r="BO64" s="50"/>
      <c r="BP64" s="50"/>
      <c r="BQ64" s="50"/>
    </row>
    <row r="65" spans="1:80" ht="15.75" customHeight="1" x14ac:dyDescent="0.2">
      <c r="A65" s="30"/>
      <c r="B65" s="30"/>
      <c r="C65" s="75" t="s">
        <v>65</v>
      </c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83"/>
      <c r="CB65" s="1" t="s">
        <v>86</v>
      </c>
    </row>
    <row r="66" spans="1:80" ht="15.75" customHeight="1" x14ac:dyDescent="0.2">
      <c r="A66" s="30">
        <v>12</v>
      </c>
      <c r="B66" s="30"/>
      <c r="C66" s="75" t="s">
        <v>87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7"/>
      <c r="AA66" s="50">
        <v>0</v>
      </c>
      <c r="AB66" s="50"/>
      <c r="AC66" s="50"/>
      <c r="AD66" s="50"/>
      <c r="AE66" s="50"/>
      <c r="AF66" s="50">
        <v>1877365.7</v>
      </c>
      <c r="AG66" s="50"/>
      <c r="AH66" s="50"/>
      <c r="AI66" s="50"/>
      <c r="AJ66" s="50"/>
      <c r="AK66" s="50">
        <f>AA66+AF66</f>
        <v>1877365.7</v>
      </c>
      <c r="AL66" s="50"/>
      <c r="AM66" s="50"/>
      <c r="AN66" s="50"/>
      <c r="AO66" s="50"/>
      <c r="AP66" s="50">
        <v>0</v>
      </c>
      <c r="AQ66" s="50"/>
      <c r="AR66" s="50"/>
      <c r="AS66" s="50"/>
      <c r="AT66" s="50"/>
      <c r="AU66" s="50">
        <v>1865355</v>
      </c>
      <c r="AV66" s="50"/>
      <c r="AW66" s="50"/>
      <c r="AX66" s="50"/>
      <c r="AY66" s="50"/>
      <c r="AZ66" s="50">
        <f>AP66+AU66</f>
        <v>1865355</v>
      </c>
      <c r="BA66" s="50"/>
      <c r="BB66" s="50"/>
      <c r="BC66" s="50"/>
      <c r="BD66" s="50">
        <f>AP66-AA66</f>
        <v>0</v>
      </c>
      <c r="BE66" s="50"/>
      <c r="BF66" s="50"/>
      <c r="BG66" s="50"/>
      <c r="BH66" s="50"/>
      <c r="BI66" s="50">
        <f>AU66-AF66</f>
        <v>-12010.699999999953</v>
      </c>
      <c r="BJ66" s="50"/>
      <c r="BK66" s="50"/>
      <c r="BL66" s="50"/>
      <c r="BM66" s="50"/>
      <c r="BN66" s="50">
        <f>BD66+BI66</f>
        <v>-12010.699999999953</v>
      </c>
      <c r="BO66" s="50"/>
      <c r="BP66" s="50"/>
      <c r="BQ66" s="50"/>
    </row>
    <row r="67" spans="1:80" ht="15.75" customHeight="1" x14ac:dyDescent="0.2">
      <c r="A67" s="30"/>
      <c r="B67" s="30"/>
      <c r="C67" s="75" t="s">
        <v>65</v>
      </c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83"/>
      <c r="CB67" s="1" t="s">
        <v>88</v>
      </c>
    </row>
    <row r="68" spans="1:80" ht="15.75" customHeight="1" x14ac:dyDescent="0.2">
      <c r="A68" s="30">
        <v>13</v>
      </c>
      <c r="B68" s="30"/>
      <c r="C68" s="75" t="s">
        <v>89</v>
      </c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7"/>
      <c r="AA68" s="50">
        <v>734361</v>
      </c>
      <c r="AB68" s="50"/>
      <c r="AC68" s="50"/>
      <c r="AD68" s="50"/>
      <c r="AE68" s="50"/>
      <c r="AF68" s="50">
        <v>701503</v>
      </c>
      <c r="AG68" s="50"/>
      <c r="AH68" s="50"/>
      <c r="AI68" s="50"/>
      <c r="AJ68" s="50"/>
      <c r="AK68" s="50">
        <f>AA68+AF68</f>
        <v>1435864</v>
      </c>
      <c r="AL68" s="50"/>
      <c r="AM68" s="50"/>
      <c r="AN68" s="50"/>
      <c r="AO68" s="50"/>
      <c r="AP68" s="50">
        <v>486032.18</v>
      </c>
      <c r="AQ68" s="50"/>
      <c r="AR68" s="50"/>
      <c r="AS68" s="50"/>
      <c r="AT68" s="50"/>
      <c r="AU68" s="50">
        <v>445128.22</v>
      </c>
      <c r="AV68" s="50"/>
      <c r="AW68" s="50"/>
      <c r="AX68" s="50"/>
      <c r="AY68" s="50"/>
      <c r="AZ68" s="50">
        <f>AP68+AU68</f>
        <v>931160.39999999991</v>
      </c>
      <c r="BA68" s="50"/>
      <c r="BB68" s="50"/>
      <c r="BC68" s="50"/>
      <c r="BD68" s="50">
        <f>AP68-AA68</f>
        <v>-248328.82</v>
      </c>
      <c r="BE68" s="50"/>
      <c r="BF68" s="50"/>
      <c r="BG68" s="50"/>
      <c r="BH68" s="50"/>
      <c r="BI68" s="50">
        <f>AU68-AF68</f>
        <v>-256374.78000000003</v>
      </c>
      <c r="BJ68" s="50"/>
      <c r="BK68" s="50"/>
      <c r="BL68" s="50"/>
      <c r="BM68" s="50"/>
      <c r="BN68" s="50">
        <f>BD68+BI68</f>
        <v>-504703.60000000003</v>
      </c>
      <c r="BO68" s="50"/>
      <c r="BP68" s="50"/>
      <c r="BQ68" s="50"/>
    </row>
    <row r="69" spans="1:80" ht="15.75" customHeight="1" x14ac:dyDescent="0.2">
      <c r="A69" s="30"/>
      <c r="B69" s="30"/>
      <c r="C69" s="75" t="s">
        <v>65</v>
      </c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83"/>
      <c r="CB69" s="1" t="s">
        <v>90</v>
      </c>
    </row>
    <row r="70" spans="1:80" ht="15.75" customHeight="1" x14ac:dyDescent="0.2">
      <c r="A70" s="30">
        <v>14</v>
      </c>
      <c r="B70" s="30"/>
      <c r="C70" s="75" t="s">
        <v>91</v>
      </c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7"/>
      <c r="AA70" s="50">
        <v>37050</v>
      </c>
      <c r="AB70" s="50"/>
      <c r="AC70" s="50"/>
      <c r="AD70" s="50"/>
      <c r="AE70" s="50"/>
      <c r="AF70" s="50">
        <v>0</v>
      </c>
      <c r="AG70" s="50"/>
      <c r="AH70" s="50"/>
      <c r="AI70" s="50"/>
      <c r="AJ70" s="50"/>
      <c r="AK70" s="50">
        <f>AA70+AF70</f>
        <v>37050</v>
      </c>
      <c r="AL70" s="50"/>
      <c r="AM70" s="50"/>
      <c r="AN70" s="50"/>
      <c r="AO70" s="50"/>
      <c r="AP70" s="50">
        <v>27221.16</v>
      </c>
      <c r="AQ70" s="50"/>
      <c r="AR70" s="50"/>
      <c r="AS70" s="50"/>
      <c r="AT70" s="50"/>
      <c r="AU70" s="50">
        <v>0</v>
      </c>
      <c r="AV70" s="50"/>
      <c r="AW70" s="50"/>
      <c r="AX70" s="50"/>
      <c r="AY70" s="50"/>
      <c r="AZ70" s="50">
        <f>AP70+AU70</f>
        <v>27221.16</v>
      </c>
      <c r="BA70" s="50"/>
      <c r="BB70" s="50"/>
      <c r="BC70" s="50"/>
      <c r="BD70" s="50">
        <f>AP70-AA70</f>
        <v>-9828.84</v>
      </c>
      <c r="BE70" s="50"/>
      <c r="BF70" s="50"/>
      <c r="BG70" s="50"/>
      <c r="BH70" s="50"/>
      <c r="BI70" s="50">
        <f>AU70-AF70</f>
        <v>0</v>
      </c>
      <c r="BJ70" s="50"/>
      <c r="BK70" s="50"/>
      <c r="BL70" s="50"/>
      <c r="BM70" s="50"/>
      <c r="BN70" s="50">
        <f>BD70+BI70</f>
        <v>-9828.84</v>
      </c>
      <c r="BO70" s="50"/>
      <c r="BP70" s="50"/>
      <c r="BQ70" s="50"/>
    </row>
    <row r="71" spans="1:80" ht="15.75" customHeight="1" x14ac:dyDescent="0.2">
      <c r="A71" s="30"/>
      <c r="B71" s="30"/>
      <c r="C71" s="75" t="s">
        <v>65</v>
      </c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83"/>
      <c r="CB71" s="1" t="s">
        <v>92</v>
      </c>
    </row>
    <row r="72" spans="1:80" s="82" customFormat="1" ht="15.75" x14ac:dyDescent="0.2">
      <c r="A72" s="78"/>
      <c r="B72" s="78"/>
      <c r="C72" s="79" t="s">
        <v>93</v>
      </c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1"/>
      <c r="AA72" s="47">
        <v>42903532</v>
      </c>
      <c r="AB72" s="47"/>
      <c r="AC72" s="47"/>
      <c r="AD72" s="47"/>
      <c r="AE72" s="47"/>
      <c r="AF72" s="47">
        <v>2578868.7000000002</v>
      </c>
      <c r="AG72" s="47"/>
      <c r="AH72" s="47"/>
      <c r="AI72" s="47"/>
      <c r="AJ72" s="47"/>
      <c r="AK72" s="47">
        <f>AA72+AF72</f>
        <v>45482400.700000003</v>
      </c>
      <c r="AL72" s="47"/>
      <c r="AM72" s="47"/>
      <c r="AN72" s="47"/>
      <c r="AO72" s="47"/>
      <c r="AP72" s="47">
        <v>38024963.249999985</v>
      </c>
      <c r="AQ72" s="47"/>
      <c r="AR72" s="47"/>
      <c r="AS72" s="47"/>
      <c r="AT72" s="47"/>
      <c r="AU72" s="47">
        <v>2397338.2199999997</v>
      </c>
      <c r="AV72" s="47"/>
      <c r="AW72" s="47"/>
      <c r="AX72" s="47"/>
      <c r="AY72" s="47"/>
      <c r="AZ72" s="47">
        <f>AP72+AU72</f>
        <v>40422301.469999984</v>
      </c>
      <c r="BA72" s="47"/>
      <c r="BB72" s="47"/>
      <c r="BC72" s="47"/>
      <c r="BD72" s="47">
        <f>AP72-AA72</f>
        <v>-4878568.7500000149</v>
      </c>
      <c r="BE72" s="47"/>
      <c r="BF72" s="47"/>
      <c r="BG72" s="47"/>
      <c r="BH72" s="47"/>
      <c r="BI72" s="47">
        <f>AU72-AF72</f>
        <v>-181530.48000000045</v>
      </c>
      <c r="BJ72" s="47"/>
      <c r="BK72" s="47"/>
      <c r="BL72" s="47"/>
      <c r="BM72" s="47"/>
      <c r="BN72" s="47">
        <f>BD72+BI72</f>
        <v>-5060099.2300000153</v>
      </c>
      <c r="BO72" s="47"/>
      <c r="BP72" s="47"/>
      <c r="BQ72" s="47"/>
    </row>
    <row r="74" spans="1:80" ht="15.75" customHeight="1" x14ac:dyDescent="0.2">
      <c r="A74" s="18" t="s">
        <v>52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</row>
    <row r="75" spans="1:80" ht="15" customHeight="1" x14ac:dyDescent="0.2">
      <c r="A75" s="29" t="s">
        <v>130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</row>
    <row r="76" spans="1:80" ht="28.5" customHeight="1" x14ac:dyDescent="0.2">
      <c r="A76" s="30" t="s">
        <v>34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 t="s">
        <v>30</v>
      </c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 t="s">
        <v>54</v>
      </c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 t="s">
        <v>3</v>
      </c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2"/>
      <c r="BN76" s="2"/>
      <c r="BO76" s="2"/>
      <c r="BP76" s="2"/>
      <c r="BQ76" s="2"/>
    </row>
    <row r="77" spans="1:80" ht="29.1" customHeight="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 t="s">
        <v>5</v>
      </c>
      <c r="R77" s="30"/>
      <c r="S77" s="30"/>
      <c r="T77" s="30"/>
      <c r="U77" s="30"/>
      <c r="V77" s="30" t="s">
        <v>4</v>
      </c>
      <c r="W77" s="30"/>
      <c r="X77" s="30"/>
      <c r="Y77" s="30"/>
      <c r="Z77" s="30"/>
      <c r="AA77" s="30" t="s">
        <v>31</v>
      </c>
      <c r="AB77" s="30"/>
      <c r="AC77" s="30"/>
      <c r="AD77" s="30"/>
      <c r="AE77" s="30"/>
      <c r="AF77" s="30"/>
      <c r="AG77" s="30" t="s">
        <v>5</v>
      </c>
      <c r="AH77" s="30"/>
      <c r="AI77" s="30"/>
      <c r="AJ77" s="30"/>
      <c r="AK77" s="30"/>
      <c r="AL77" s="30" t="s">
        <v>4</v>
      </c>
      <c r="AM77" s="30"/>
      <c r="AN77" s="30"/>
      <c r="AO77" s="30"/>
      <c r="AP77" s="30"/>
      <c r="AQ77" s="30" t="s">
        <v>31</v>
      </c>
      <c r="AR77" s="30"/>
      <c r="AS77" s="30"/>
      <c r="AT77" s="30"/>
      <c r="AU77" s="30"/>
      <c r="AV77" s="30"/>
      <c r="AW77" s="43" t="s">
        <v>5</v>
      </c>
      <c r="AX77" s="44"/>
      <c r="AY77" s="44"/>
      <c r="AZ77" s="44"/>
      <c r="BA77" s="45"/>
      <c r="BB77" s="43" t="s">
        <v>4</v>
      </c>
      <c r="BC77" s="44"/>
      <c r="BD77" s="44"/>
      <c r="BE77" s="44"/>
      <c r="BF77" s="45"/>
      <c r="BG77" s="30" t="s">
        <v>31</v>
      </c>
      <c r="BH77" s="30"/>
      <c r="BI77" s="30"/>
      <c r="BJ77" s="30"/>
      <c r="BK77" s="30"/>
      <c r="BL77" s="30"/>
      <c r="BM77" s="2"/>
      <c r="BN77" s="2"/>
      <c r="BO77" s="2"/>
      <c r="BP77" s="2"/>
      <c r="BQ77" s="2"/>
    </row>
    <row r="78" spans="1:80" ht="15.95" customHeight="1" x14ac:dyDescent="0.25">
      <c r="A78" s="30">
        <v>1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>
        <v>2</v>
      </c>
      <c r="R78" s="30"/>
      <c r="S78" s="30"/>
      <c r="T78" s="30"/>
      <c r="U78" s="30"/>
      <c r="V78" s="30">
        <v>3</v>
      </c>
      <c r="W78" s="30"/>
      <c r="X78" s="30"/>
      <c r="Y78" s="30"/>
      <c r="Z78" s="30"/>
      <c r="AA78" s="30">
        <v>4</v>
      </c>
      <c r="AB78" s="30"/>
      <c r="AC78" s="30"/>
      <c r="AD78" s="30"/>
      <c r="AE78" s="30"/>
      <c r="AF78" s="30"/>
      <c r="AG78" s="30">
        <v>5</v>
      </c>
      <c r="AH78" s="30"/>
      <c r="AI78" s="30"/>
      <c r="AJ78" s="30"/>
      <c r="AK78" s="30"/>
      <c r="AL78" s="30">
        <v>6</v>
      </c>
      <c r="AM78" s="30"/>
      <c r="AN78" s="30"/>
      <c r="AO78" s="30"/>
      <c r="AP78" s="30"/>
      <c r="AQ78" s="30">
        <v>7</v>
      </c>
      <c r="AR78" s="30"/>
      <c r="AS78" s="30"/>
      <c r="AT78" s="30"/>
      <c r="AU78" s="30"/>
      <c r="AV78" s="30"/>
      <c r="AW78" s="30">
        <v>8</v>
      </c>
      <c r="AX78" s="30"/>
      <c r="AY78" s="30"/>
      <c r="AZ78" s="30"/>
      <c r="BA78" s="30"/>
      <c r="BB78" s="57">
        <v>9</v>
      </c>
      <c r="BC78" s="57"/>
      <c r="BD78" s="57"/>
      <c r="BE78" s="57"/>
      <c r="BF78" s="57"/>
      <c r="BG78" s="57">
        <v>10</v>
      </c>
      <c r="BH78" s="57"/>
      <c r="BI78" s="57"/>
      <c r="BJ78" s="57"/>
      <c r="BK78" s="57"/>
      <c r="BL78" s="57"/>
      <c r="BM78" s="6"/>
      <c r="BN78" s="6"/>
      <c r="BO78" s="6"/>
      <c r="BP78" s="6"/>
      <c r="BQ78" s="6"/>
    </row>
    <row r="79" spans="1:80" ht="18" hidden="1" customHeight="1" x14ac:dyDescent="0.2">
      <c r="A79" s="51" t="s">
        <v>19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46" t="s">
        <v>15</v>
      </c>
      <c r="R79" s="46"/>
      <c r="S79" s="46"/>
      <c r="T79" s="46"/>
      <c r="U79" s="46"/>
      <c r="V79" s="46" t="s">
        <v>14</v>
      </c>
      <c r="W79" s="46"/>
      <c r="X79" s="46"/>
      <c r="Y79" s="46"/>
      <c r="Z79" s="46"/>
      <c r="AA79" s="37" t="s">
        <v>21</v>
      </c>
      <c r="AB79" s="42"/>
      <c r="AC79" s="42"/>
      <c r="AD79" s="42"/>
      <c r="AE79" s="42"/>
      <c r="AF79" s="42"/>
      <c r="AG79" s="46" t="s">
        <v>16</v>
      </c>
      <c r="AH79" s="46"/>
      <c r="AI79" s="46"/>
      <c r="AJ79" s="46"/>
      <c r="AK79" s="46"/>
      <c r="AL79" s="46" t="s">
        <v>17</v>
      </c>
      <c r="AM79" s="46"/>
      <c r="AN79" s="46"/>
      <c r="AO79" s="46"/>
      <c r="AP79" s="46"/>
      <c r="AQ79" s="37" t="s">
        <v>21</v>
      </c>
      <c r="AR79" s="42"/>
      <c r="AS79" s="42"/>
      <c r="AT79" s="42"/>
      <c r="AU79" s="42"/>
      <c r="AV79" s="42"/>
      <c r="AW79" s="65" t="s">
        <v>22</v>
      </c>
      <c r="AX79" s="66"/>
      <c r="AY79" s="66"/>
      <c r="AZ79" s="66"/>
      <c r="BA79" s="67"/>
      <c r="BB79" s="65" t="s">
        <v>22</v>
      </c>
      <c r="BC79" s="66"/>
      <c r="BD79" s="66"/>
      <c r="BE79" s="66"/>
      <c r="BF79" s="67"/>
      <c r="BG79" s="42" t="s">
        <v>21</v>
      </c>
      <c r="BH79" s="42"/>
      <c r="BI79" s="42"/>
      <c r="BJ79" s="42"/>
      <c r="BK79" s="42"/>
      <c r="BL79" s="42"/>
      <c r="BM79" s="7"/>
      <c r="BN79" s="7"/>
      <c r="BO79" s="7"/>
      <c r="BP79" s="7"/>
      <c r="BQ79" s="7"/>
      <c r="CA79" s="1" t="s">
        <v>26</v>
      </c>
    </row>
    <row r="80" spans="1:80" s="82" customFormat="1" ht="15.75" x14ac:dyDescent="0.2">
      <c r="A80" s="84" t="s">
        <v>94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>
        <f>Q80+V80</f>
        <v>0</v>
      </c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>
        <f>AG80+AL80</f>
        <v>0</v>
      </c>
      <c r="AR80" s="55"/>
      <c r="AS80" s="55"/>
      <c r="AT80" s="55"/>
      <c r="AU80" s="55"/>
      <c r="AV80" s="55"/>
      <c r="AW80" s="55">
        <f>AG80-Q80</f>
        <v>0</v>
      </c>
      <c r="AX80" s="55"/>
      <c r="AY80" s="55"/>
      <c r="AZ80" s="55"/>
      <c r="BA80" s="55"/>
      <c r="BB80" s="85">
        <f>AL80-V80</f>
        <v>0</v>
      </c>
      <c r="BC80" s="85"/>
      <c r="BD80" s="85"/>
      <c r="BE80" s="85"/>
      <c r="BF80" s="85"/>
      <c r="BG80" s="85">
        <f>AW80+BB80</f>
        <v>0</v>
      </c>
      <c r="BH80" s="85"/>
      <c r="BI80" s="85"/>
      <c r="BJ80" s="85"/>
      <c r="BK80" s="85"/>
      <c r="BL80" s="85"/>
      <c r="BM80" s="86"/>
      <c r="BN80" s="86"/>
      <c r="BO80" s="86"/>
      <c r="BP80" s="86"/>
      <c r="BQ80" s="86"/>
      <c r="CA80" s="82" t="s">
        <v>27</v>
      </c>
    </row>
    <row r="82" spans="1:79" ht="15.75" customHeight="1" x14ac:dyDescent="0.2">
      <c r="A82" s="18" t="s">
        <v>53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</row>
    <row r="84" spans="1:79" ht="45" customHeight="1" x14ac:dyDescent="0.2">
      <c r="A84" s="23" t="s">
        <v>10</v>
      </c>
      <c r="B84" s="24"/>
      <c r="C84" s="23" t="s">
        <v>9</v>
      </c>
      <c r="D84" s="27"/>
      <c r="E84" s="27"/>
      <c r="F84" s="27"/>
      <c r="G84" s="27"/>
      <c r="H84" s="27"/>
      <c r="I84" s="24"/>
      <c r="J84" s="23" t="s">
        <v>8</v>
      </c>
      <c r="K84" s="27"/>
      <c r="L84" s="27"/>
      <c r="M84" s="27"/>
      <c r="N84" s="24"/>
      <c r="O84" s="23" t="s">
        <v>7</v>
      </c>
      <c r="P84" s="27"/>
      <c r="Q84" s="27"/>
      <c r="R84" s="27"/>
      <c r="S84" s="27"/>
      <c r="T84" s="27"/>
      <c r="U84" s="27"/>
      <c r="V84" s="27"/>
      <c r="W84" s="27"/>
      <c r="X84" s="24"/>
      <c r="Y84" s="30" t="s">
        <v>30</v>
      </c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 t="s">
        <v>55</v>
      </c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54" t="s">
        <v>3</v>
      </c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9"/>
      <c r="BS84" s="9"/>
      <c r="BT84" s="9"/>
      <c r="BU84" s="9"/>
      <c r="BV84" s="9"/>
      <c r="BW84" s="9"/>
      <c r="BX84" s="9"/>
      <c r="BY84" s="9"/>
      <c r="BZ84" s="8"/>
    </row>
    <row r="85" spans="1:79" ht="32.25" customHeight="1" x14ac:dyDescent="0.2">
      <c r="A85" s="25"/>
      <c r="B85" s="26"/>
      <c r="C85" s="25"/>
      <c r="D85" s="28"/>
      <c r="E85" s="28"/>
      <c r="F85" s="28"/>
      <c r="G85" s="28"/>
      <c r="H85" s="28"/>
      <c r="I85" s="26"/>
      <c r="J85" s="25"/>
      <c r="K85" s="28"/>
      <c r="L85" s="28"/>
      <c r="M85" s="28"/>
      <c r="N85" s="26"/>
      <c r="O85" s="25"/>
      <c r="P85" s="28"/>
      <c r="Q85" s="28"/>
      <c r="R85" s="28"/>
      <c r="S85" s="28"/>
      <c r="T85" s="28"/>
      <c r="U85" s="28"/>
      <c r="V85" s="28"/>
      <c r="W85" s="28"/>
      <c r="X85" s="26"/>
      <c r="Y85" s="43" t="s">
        <v>5</v>
      </c>
      <c r="Z85" s="44"/>
      <c r="AA85" s="44"/>
      <c r="AB85" s="44"/>
      <c r="AC85" s="45"/>
      <c r="AD85" s="43" t="s">
        <v>4</v>
      </c>
      <c r="AE85" s="44"/>
      <c r="AF85" s="44"/>
      <c r="AG85" s="44"/>
      <c r="AH85" s="45"/>
      <c r="AI85" s="30" t="s">
        <v>31</v>
      </c>
      <c r="AJ85" s="30"/>
      <c r="AK85" s="30"/>
      <c r="AL85" s="30"/>
      <c r="AM85" s="30"/>
      <c r="AN85" s="30" t="s">
        <v>5</v>
      </c>
      <c r="AO85" s="30"/>
      <c r="AP85" s="30"/>
      <c r="AQ85" s="30"/>
      <c r="AR85" s="30"/>
      <c r="AS85" s="30" t="s">
        <v>4</v>
      </c>
      <c r="AT85" s="30"/>
      <c r="AU85" s="30"/>
      <c r="AV85" s="30"/>
      <c r="AW85" s="30"/>
      <c r="AX85" s="30" t="s">
        <v>31</v>
      </c>
      <c r="AY85" s="30"/>
      <c r="AZ85" s="30"/>
      <c r="BA85" s="30"/>
      <c r="BB85" s="30"/>
      <c r="BC85" s="30" t="s">
        <v>5</v>
      </c>
      <c r="BD85" s="30"/>
      <c r="BE85" s="30"/>
      <c r="BF85" s="30"/>
      <c r="BG85" s="30"/>
      <c r="BH85" s="30" t="s">
        <v>4</v>
      </c>
      <c r="BI85" s="30"/>
      <c r="BJ85" s="30"/>
      <c r="BK85" s="30"/>
      <c r="BL85" s="30"/>
      <c r="BM85" s="30" t="s">
        <v>31</v>
      </c>
      <c r="BN85" s="30"/>
      <c r="BO85" s="30"/>
      <c r="BP85" s="30"/>
      <c r="BQ85" s="30"/>
      <c r="BR85" s="2"/>
      <c r="BS85" s="2"/>
      <c r="BT85" s="2"/>
      <c r="BU85" s="2"/>
      <c r="BV85" s="2"/>
      <c r="BW85" s="2"/>
      <c r="BX85" s="2"/>
      <c r="BY85" s="2"/>
      <c r="BZ85" s="8"/>
    </row>
    <row r="86" spans="1:79" ht="15.95" customHeight="1" x14ac:dyDescent="0.2">
      <c r="A86" s="30">
        <v>1</v>
      </c>
      <c r="B86" s="30"/>
      <c r="C86" s="30">
        <v>2</v>
      </c>
      <c r="D86" s="30"/>
      <c r="E86" s="30"/>
      <c r="F86" s="30"/>
      <c r="G86" s="30"/>
      <c r="H86" s="30"/>
      <c r="I86" s="30"/>
      <c r="J86" s="30">
        <v>3</v>
      </c>
      <c r="K86" s="30"/>
      <c r="L86" s="30"/>
      <c r="M86" s="30"/>
      <c r="N86" s="30"/>
      <c r="O86" s="30">
        <v>4</v>
      </c>
      <c r="P86" s="30"/>
      <c r="Q86" s="30"/>
      <c r="R86" s="30"/>
      <c r="S86" s="30"/>
      <c r="T86" s="30"/>
      <c r="U86" s="30"/>
      <c r="V86" s="30"/>
      <c r="W86" s="30"/>
      <c r="X86" s="30"/>
      <c r="Y86" s="30">
        <v>5</v>
      </c>
      <c r="Z86" s="30"/>
      <c r="AA86" s="30"/>
      <c r="AB86" s="30"/>
      <c r="AC86" s="30"/>
      <c r="AD86" s="30">
        <v>6</v>
      </c>
      <c r="AE86" s="30"/>
      <c r="AF86" s="30"/>
      <c r="AG86" s="30"/>
      <c r="AH86" s="30"/>
      <c r="AI86" s="30">
        <v>7</v>
      </c>
      <c r="AJ86" s="30"/>
      <c r="AK86" s="30"/>
      <c r="AL86" s="30"/>
      <c r="AM86" s="30"/>
      <c r="AN86" s="43">
        <v>8</v>
      </c>
      <c r="AO86" s="44"/>
      <c r="AP86" s="44"/>
      <c r="AQ86" s="44"/>
      <c r="AR86" s="45"/>
      <c r="AS86" s="43">
        <v>9</v>
      </c>
      <c r="AT86" s="44"/>
      <c r="AU86" s="44"/>
      <c r="AV86" s="44"/>
      <c r="AW86" s="45"/>
      <c r="AX86" s="43">
        <v>10</v>
      </c>
      <c r="AY86" s="44"/>
      <c r="AZ86" s="44"/>
      <c r="BA86" s="44"/>
      <c r="BB86" s="45"/>
      <c r="BC86" s="43">
        <v>11</v>
      </c>
      <c r="BD86" s="44"/>
      <c r="BE86" s="44"/>
      <c r="BF86" s="44"/>
      <c r="BG86" s="45"/>
      <c r="BH86" s="43">
        <v>12</v>
      </c>
      <c r="BI86" s="44"/>
      <c r="BJ86" s="44"/>
      <c r="BK86" s="44"/>
      <c r="BL86" s="45"/>
      <c r="BM86" s="43">
        <v>13</v>
      </c>
      <c r="BN86" s="44"/>
      <c r="BO86" s="44"/>
      <c r="BP86" s="44"/>
      <c r="BQ86" s="45"/>
      <c r="BR86" s="2"/>
      <c r="BS86" s="2"/>
      <c r="BT86" s="2"/>
      <c r="BU86" s="2"/>
      <c r="BV86" s="2"/>
      <c r="BW86" s="2"/>
      <c r="BX86" s="2"/>
      <c r="BY86" s="2"/>
      <c r="BZ86" s="8"/>
    </row>
    <row r="87" spans="1:79" ht="12.75" hidden="1" customHeight="1" x14ac:dyDescent="0.2">
      <c r="A87" s="19" t="s">
        <v>44</v>
      </c>
      <c r="B87" s="19"/>
      <c r="C87" s="34" t="s">
        <v>19</v>
      </c>
      <c r="D87" s="35"/>
      <c r="E87" s="35"/>
      <c r="F87" s="35"/>
      <c r="G87" s="35"/>
      <c r="H87" s="35"/>
      <c r="I87" s="36"/>
      <c r="J87" s="19" t="s">
        <v>20</v>
      </c>
      <c r="K87" s="19"/>
      <c r="L87" s="19"/>
      <c r="M87" s="19"/>
      <c r="N87" s="19"/>
      <c r="O87" s="51" t="s">
        <v>45</v>
      </c>
      <c r="P87" s="51"/>
      <c r="Q87" s="51"/>
      <c r="R87" s="51"/>
      <c r="S87" s="51"/>
      <c r="T87" s="51"/>
      <c r="U87" s="51"/>
      <c r="V87" s="51"/>
      <c r="W87" s="51"/>
      <c r="X87" s="34"/>
      <c r="Y87" s="46" t="s">
        <v>15</v>
      </c>
      <c r="Z87" s="46"/>
      <c r="AA87" s="46"/>
      <c r="AB87" s="46"/>
      <c r="AC87" s="46"/>
      <c r="AD87" s="46" t="s">
        <v>35</v>
      </c>
      <c r="AE87" s="46"/>
      <c r="AF87" s="46"/>
      <c r="AG87" s="46"/>
      <c r="AH87" s="46"/>
      <c r="AI87" s="46" t="s">
        <v>21</v>
      </c>
      <c r="AJ87" s="46"/>
      <c r="AK87" s="46"/>
      <c r="AL87" s="46"/>
      <c r="AM87" s="46"/>
      <c r="AN87" s="46" t="s">
        <v>36</v>
      </c>
      <c r="AO87" s="46"/>
      <c r="AP87" s="46"/>
      <c r="AQ87" s="46"/>
      <c r="AR87" s="46"/>
      <c r="AS87" s="46" t="s">
        <v>16</v>
      </c>
      <c r="AT87" s="46"/>
      <c r="AU87" s="46"/>
      <c r="AV87" s="46"/>
      <c r="AW87" s="46"/>
      <c r="AX87" s="46" t="s">
        <v>21</v>
      </c>
      <c r="AY87" s="46"/>
      <c r="AZ87" s="46"/>
      <c r="BA87" s="46"/>
      <c r="BB87" s="46"/>
      <c r="BC87" s="46" t="s">
        <v>38</v>
      </c>
      <c r="BD87" s="46"/>
      <c r="BE87" s="46"/>
      <c r="BF87" s="46"/>
      <c r="BG87" s="46"/>
      <c r="BH87" s="46" t="s">
        <v>38</v>
      </c>
      <c r="BI87" s="46"/>
      <c r="BJ87" s="46"/>
      <c r="BK87" s="46"/>
      <c r="BL87" s="46"/>
      <c r="BM87" s="60" t="s">
        <v>21</v>
      </c>
      <c r="BN87" s="60"/>
      <c r="BO87" s="60"/>
      <c r="BP87" s="60"/>
      <c r="BQ87" s="60"/>
      <c r="BR87" s="11"/>
      <c r="BS87" s="11"/>
      <c r="BT87" s="8"/>
      <c r="BU87" s="8"/>
      <c r="BV87" s="8"/>
      <c r="BW87" s="8"/>
      <c r="BX87" s="8"/>
      <c r="BY87" s="8"/>
      <c r="BZ87" s="8"/>
      <c r="CA87" s="1" t="s">
        <v>28</v>
      </c>
    </row>
    <row r="88" spans="1:79" s="82" customFormat="1" ht="15.75" x14ac:dyDescent="0.2">
      <c r="A88" s="78">
        <v>0</v>
      </c>
      <c r="B88" s="78"/>
      <c r="C88" s="87" t="s">
        <v>95</v>
      </c>
      <c r="D88" s="87"/>
      <c r="E88" s="87"/>
      <c r="F88" s="87"/>
      <c r="G88" s="87"/>
      <c r="H88" s="87"/>
      <c r="I88" s="87"/>
      <c r="J88" s="87" t="s">
        <v>96</v>
      </c>
      <c r="K88" s="87"/>
      <c r="L88" s="87"/>
      <c r="M88" s="87"/>
      <c r="N88" s="87"/>
      <c r="O88" s="87" t="s">
        <v>96</v>
      </c>
      <c r="P88" s="87"/>
      <c r="Q88" s="87"/>
      <c r="R88" s="87"/>
      <c r="S88" s="87"/>
      <c r="T88" s="87"/>
      <c r="U88" s="87"/>
      <c r="V88" s="87"/>
      <c r="W88" s="87"/>
      <c r="X88" s="87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90"/>
      <c r="BS88" s="90"/>
      <c r="BT88" s="90"/>
      <c r="BU88" s="90"/>
      <c r="BV88" s="90"/>
      <c r="BW88" s="90"/>
      <c r="BX88" s="90"/>
      <c r="BY88" s="90"/>
      <c r="BZ88" s="91"/>
      <c r="CA88" s="82" t="s">
        <v>29</v>
      </c>
    </row>
    <row r="89" spans="1:79" ht="25.5" customHeight="1" x14ac:dyDescent="0.2">
      <c r="A89" s="30">
        <v>0</v>
      </c>
      <c r="B89" s="30"/>
      <c r="C89" s="93" t="s">
        <v>97</v>
      </c>
      <c r="D89" s="76"/>
      <c r="E89" s="76"/>
      <c r="F89" s="76"/>
      <c r="G89" s="76"/>
      <c r="H89" s="76"/>
      <c r="I89" s="77"/>
      <c r="J89" s="56" t="s">
        <v>98</v>
      </c>
      <c r="K89" s="56"/>
      <c r="L89" s="56"/>
      <c r="M89" s="56"/>
      <c r="N89" s="56"/>
      <c r="O89" s="56" t="s">
        <v>99</v>
      </c>
      <c r="P89" s="56"/>
      <c r="Q89" s="56"/>
      <c r="R89" s="56"/>
      <c r="S89" s="56"/>
      <c r="T89" s="56"/>
      <c r="U89" s="56"/>
      <c r="V89" s="56"/>
      <c r="W89" s="56"/>
      <c r="X89" s="56"/>
      <c r="Y89" s="94">
        <v>4</v>
      </c>
      <c r="Z89" s="94"/>
      <c r="AA89" s="94"/>
      <c r="AB89" s="94"/>
      <c r="AC89" s="94"/>
      <c r="AD89" s="94">
        <v>0</v>
      </c>
      <c r="AE89" s="94"/>
      <c r="AF89" s="94"/>
      <c r="AG89" s="94"/>
      <c r="AH89" s="94"/>
      <c r="AI89" s="94">
        <f>Y89+AD89</f>
        <v>4</v>
      </c>
      <c r="AJ89" s="94"/>
      <c r="AK89" s="94"/>
      <c r="AL89" s="94"/>
      <c r="AM89" s="94"/>
      <c r="AN89" s="94">
        <v>4</v>
      </c>
      <c r="AO89" s="94"/>
      <c r="AP89" s="94"/>
      <c r="AQ89" s="94"/>
      <c r="AR89" s="94"/>
      <c r="AS89" s="94">
        <v>0</v>
      </c>
      <c r="AT89" s="94"/>
      <c r="AU89" s="94"/>
      <c r="AV89" s="94"/>
      <c r="AW89" s="94"/>
      <c r="AX89" s="95">
        <f>AN89+AS89</f>
        <v>4</v>
      </c>
      <c r="AY89" s="95"/>
      <c r="AZ89" s="95"/>
      <c r="BA89" s="95"/>
      <c r="BB89" s="95"/>
      <c r="BC89" s="95">
        <f>AN89-Y89</f>
        <v>0</v>
      </c>
      <c r="BD89" s="95"/>
      <c r="BE89" s="95"/>
      <c r="BF89" s="95"/>
      <c r="BG89" s="95"/>
      <c r="BH89" s="95">
        <f>AS89-AD89</f>
        <v>0</v>
      </c>
      <c r="BI89" s="95"/>
      <c r="BJ89" s="95"/>
      <c r="BK89" s="95"/>
      <c r="BL89" s="95"/>
      <c r="BM89" s="95">
        <f>BC89+BH89</f>
        <v>0</v>
      </c>
      <c r="BN89" s="95"/>
      <c r="BO89" s="95"/>
      <c r="BP89" s="95"/>
      <c r="BQ89" s="95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25.5" customHeight="1" x14ac:dyDescent="0.2">
      <c r="A90" s="30">
        <v>0</v>
      </c>
      <c r="B90" s="30"/>
      <c r="C90" s="93" t="s">
        <v>100</v>
      </c>
      <c r="D90" s="76"/>
      <c r="E90" s="76"/>
      <c r="F90" s="76"/>
      <c r="G90" s="76"/>
      <c r="H90" s="76"/>
      <c r="I90" s="77"/>
      <c r="J90" s="56" t="s">
        <v>98</v>
      </c>
      <c r="K90" s="56"/>
      <c r="L90" s="56"/>
      <c r="M90" s="56"/>
      <c r="N90" s="56"/>
      <c r="O90" s="93" t="s">
        <v>101</v>
      </c>
      <c r="P90" s="76"/>
      <c r="Q90" s="76"/>
      <c r="R90" s="76"/>
      <c r="S90" s="76"/>
      <c r="T90" s="76"/>
      <c r="U90" s="76"/>
      <c r="V90" s="76"/>
      <c r="W90" s="76"/>
      <c r="X90" s="77"/>
      <c r="Y90" s="94">
        <v>72</v>
      </c>
      <c r="Z90" s="94"/>
      <c r="AA90" s="94"/>
      <c r="AB90" s="94"/>
      <c r="AC90" s="94"/>
      <c r="AD90" s="94">
        <v>0</v>
      </c>
      <c r="AE90" s="94"/>
      <c r="AF90" s="94"/>
      <c r="AG90" s="94"/>
      <c r="AH90" s="94"/>
      <c r="AI90" s="94">
        <f>Y90+AD90</f>
        <v>72</v>
      </c>
      <c r="AJ90" s="94"/>
      <c r="AK90" s="94"/>
      <c r="AL90" s="94"/>
      <c r="AM90" s="94"/>
      <c r="AN90" s="94">
        <v>72</v>
      </c>
      <c r="AO90" s="94"/>
      <c r="AP90" s="94"/>
      <c r="AQ90" s="94"/>
      <c r="AR90" s="94"/>
      <c r="AS90" s="94">
        <v>0</v>
      </c>
      <c r="AT90" s="94"/>
      <c r="AU90" s="94"/>
      <c r="AV90" s="94"/>
      <c r="AW90" s="94"/>
      <c r="AX90" s="95">
        <f>AN90+AS90</f>
        <v>72</v>
      </c>
      <c r="AY90" s="95"/>
      <c r="AZ90" s="95"/>
      <c r="BA90" s="95"/>
      <c r="BB90" s="95"/>
      <c r="BC90" s="95">
        <f>AN90-Y90</f>
        <v>0</v>
      </c>
      <c r="BD90" s="95"/>
      <c r="BE90" s="95"/>
      <c r="BF90" s="95"/>
      <c r="BG90" s="95"/>
      <c r="BH90" s="95">
        <f>AS90-AD90</f>
        <v>0</v>
      </c>
      <c r="BI90" s="95"/>
      <c r="BJ90" s="95"/>
      <c r="BK90" s="95"/>
      <c r="BL90" s="95"/>
      <c r="BM90" s="95">
        <f>BC90+BH90</f>
        <v>0</v>
      </c>
      <c r="BN90" s="95"/>
      <c r="BO90" s="95"/>
      <c r="BP90" s="95"/>
      <c r="BQ90" s="95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51" customHeight="1" x14ac:dyDescent="0.2">
      <c r="A91" s="30">
        <v>0</v>
      </c>
      <c r="B91" s="30"/>
      <c r="C91" s="93" t="s">
        <v>102</v>
      </c>
      <c r="D91" s="76"/>
      <c r="E91" s="76"/>
      <c r="F91" s="76"/>
      <c r="G91" s="76"/>
      <c r="H91" s="76"/>
      <c r="I91" s="77"/>
      <c r="J91" s="56" t="s">
        <v>98</v>
      </c>
      <c r="K91" s="56"/>
      <c r="L91" s="56"/>
      <c r="M91" s="56"/>
      <c r="N91" s="56"/>
      <c r="O91" s="93" t="s">
        <v>103</v>
      </c>
      <c r="P91" s="76"/>
      <c r="Q91" s="76"/>
      <c r="R91" s="76"/>
      <c r="S91" s="76"/>
      <c r="T91" s="76"/>
      <c r="U91" s="76"/>
      <c r="V91" s="76"/>
      <c r="W91" s="76"/>
      <c r="X91" s="77"/>
      <c r="Y91" s="94">
        <v>162.22</v>
      </c>
      <c r="Z91" s="94"/>
      <c r="AA91" s="94"/>
      <c r="AB91" s="94"/>
      <c r="AC91" s="94"/>
      <c r="AD91" s="94">
        <v>0</v>
      </c>
      <c r="AE91" s="94"/>
      <c r="AF91" s="94"/>
      <c r="AG91" s="94"/>
      <c r="AH91" s="94"/>
      <c r="AI91" s="94">
        <f>Y91+AD91</f>
        <v>162.22</v>
      </c>
      <c r="AJ91" s="94"/>
      <c r="AK91" s="94"/>
      <c r="AL91" s="94"/>
      <c r="AM91" s="94"/>
      <c r="AN91" s="94">
        <v>162.22</v>
      </c>
      <c r="AO91" s="94"/>
      <c r="AP91" s="94"/>
      <c r="AQ91" s="94"/>
      <c r="AR91" s="94"/>
      <c r="AS91" s="94">
        <v>0</v>
      </c>
      <c r="AT91" s="94"/>
      <c r="AU91" s="94"/>
      <c r="AV91" s="94"/>
      <c r="AW91" s="94"/>
      <c r="AX91" s="95">
        <f>AN91+AS91</f>
        <v>162.22</v>
      </c>
      <c r="AY91" s="95"/>
      <c r="AZ91" s="95"/>
      <c r="BA91" s="95"/>
      <c r="BB91" s="95"/>
      <c r="BC91" s="95">
        <f>AN91-Y91</f>
        <v>0</v>
      </c>
      <c r="BD91" s="95"/>
      <c r="BE91" s="95"/>
      <c r="BF91" s="95"/>
      <c r="BG91" s="95"/>
      <c r="BH91" s="95">
        <f>AS91-AD91</f>
        <v>0</v>
      </c>
      <c r="BI91" s="95"/>
      <c r="BJ91" s="95"/>
      <c r="BK91" s="95"/>
      <c r="BL91" s="95"/>
      <c r="BM91" s="95">
        <f>BC91+BH91</f>
        <v>0</v>
      </c>
      <c r="BN91" s="95"/>
      <c r="BO91" s="95"/>
      <c r="BP91" s="95"/>
      <c r="BQ91" s="95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38.25" customHeight="1" x14ac:dyDescent="0.2">
      <c r="A92" s="30">
        <v>0</v>
      </c>
      <c r="B92" s="30"/>
      <c r="C92" s="93" t="s">
        <v>104</v>
      </c>
      <c r="D92" s="76"/>
      <c r="E92" s="76"/>
      <c r="F92" s="76"/>
      <c r="G92" s="76"/>
      <c r="H92" s="76"/>
      <c r="I92" s="77"/>
      <c r="J92" s="56" t="s">
        <v>98</v>
      </c>
      <c r="K92" s="56"/>
      <c r="L92" s="56"/>
      <c r="M92" s="56"/>
      <c r="N92" s="56"/>
      <c r="O92" s="93" t="s">
        <v>103</v>
      </c>
      <c r="P92" s="76"/>
      <c r="Q92" s="76"/>
      <c r="R92" s="76"/>
      <c r="S92" s="76"/>
      <c r="T92" s="76"/>
      <c r="U92" s="76"/>
      <c r="V92" s="76"/>
      <c r="W92" s="76"/>
      <c r="X92" s="77"/>
      <c r="Y92" s="94">
        <v>19.25</v>
      </c>
      <c r="Z92" s="94"/>
      <c r="AA92" s="94"/>
      <c r="AB92" s="94"/>
      <c r="AC92" s="94"/>
      <c r="AD92" s="94">
        <v>0</v>
      </c>
      <c r="AE92" s="94"/>
      <c r="AF92" s="94"/>
      <c r="AG92" s="94"/>
      <c r="AH92" s="94"/>
      <c r="AI92" s="94">
        <f>Y92+AD92</f>
        <v>19.25</v>
      </c>
      <c r="AJ92" s="94"/>
      <c r="AK92" s="94"/>
      <c r="AL92" s="94"/>
      <c r="AM92" s="94"/>
      <c r="AN92" s="94">
        <v>19.25</v>
      </c>
      <c r="AO92" s="94"/>
      <c r="AP92" s="94"/>
      <c r="AQ92" s="94"/>
      <c r="AR92" s="94"/>
      <c r="AS92" s="94">
        <v>0</v>
      </c>
      <c r="AT92" s="94"/>
      <c r="AU92" s="94"/>
      <c r="AV92" s="94"/>
      <c r="AW92" s="94"/>
      <c r="AX92" s="95">
        <f>AN92+AS92</f>
        <v>19.25</v>
      </c>
      <c r="AY92" s="95"/>
      <c r="AZ92" s="95"/>
      <c r="BA92" s="95"/>
      <c r="BB92" s="95"/>
      <c r="BC92" s="95">
        <f>AN92-Y92</f>
        <v>0</v>
      </c>
      <c r="BD92" s="95"/>
      <c r="BE92" s="95"/>
      <c r="BF92" s="95"/>
      <c r="BG92" s="95"/>
      <c r="BH92" s="95">
        <f>AS92-AD92</f>
        <v>0</v>
      </c>
      <c r="BI92" s="95"/>
      <c r="BJ92" s="95"/>
      <c r="BK92" s="95"/>
      <c r="BL92" s="95"/>
      <c r="BM92" s="95">
        <f>BC92+BH92</f>
        <v>0</v>
      </c>
      <c r="BN92" s="95"/>
      <c r="BO92" s="95"/>
      <c r="BP92" s="95"/>
      <c r="BQ92" s="95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38.25" customHeight="1" x14ac:dyDescent="0.2">
      <c r="A93" s="30">
        <v>0</v>
      </c>
      <c r="B93" s="30"/>
      <c r="C93" s="93" t="s">
        <v>105</v>
      </c>
      <c r="D93" s="76"/>
      <c r="E93" s="76"/>
      <c r="F93" s="76"/>
      <c r="G93" s="76"/>
      <c r="H93" s="76"/>
      <c r="I93" s="77"/>
      <c r="J93" s="56" t="s">
        <v>98</v>
      </c>
      <c r="K93" s="56"/>
      <c r="L93" s="56"/>
      <c r="M93" s="56"/>
      <c r="N93" s="56"/>
      <c r="O93" s="93" t="s">
        <v>103</v>
      </c>
      <c r="P93" s="76"/>
      <c r="Q93" s="76"/>
      <c r="R93" s="76"/>
      <c r="S93" s="76"/>
      <c r="T93" s="76"/>
      <c r="U93" s="76"/>
      <c r="V93" s="76"/>
      <c r="W93" s="76"/>
      <c r="X93" s="77"/>
      <c r="Y93" s="94">
        <v>67.849999999999994</v>
      </c>
      <c r="Z93" s="94"/>
      <c r="AA93" s="94"/>
      <c r="AB93" s="94"/>
      <c r="AC93" s="94"/>
      <c r="AD93" s="94">
        <v>0</v>
      </c>
      <c r="AE93" s="94"/>
      <c r="AF93" s="94"/>
      <c r="AG93" s="94"/>
      <c r="AH93" s="94"/>
      <c r="AI93" s="94">
        <f>Y93+AD93</f>
        <v>67.849999999999994</v>
      </c>
      <c r="AJ93" s="94"/>
      <c r="AK93" s="94"/>
      <c r="AL93" s="94"/>
      <c r="AM93" s="94"/>
      <c r="AN93" s="94">
        <v>67.849999999999994</v>
      </c>
      <c r="AO93" s="94"/>
      <c r="AP93" s="94"/>
      <c r="AQ93" s="94"/>
      <c r="AR93" s="94"/>
      <c r="AS93" s="94">
        <v>0</v>
      </c>
      <c r="AT93" s="94"/>
      <c r="AU93" s="94"/>
      <c r="AV93" s="94"/>
      <c r="AW93" s="94"/>
      <c r="AX93" s="95">
        <f>AN93+AS93</f>
        <v>67.849999999999994</v>
      </c>
      <c r="AY93" s="95"/>
      <c r="AZ93" s="95"/>
      <c r="BA93" s="95"/>
      <c r="BB93" s="95"/>
      <c r="BC93" s="95">
        <f>AN93-Y93</f>
        <v>0</v>
      </c>
      <c r="BD93" s="95"/>
      <c r="BE93" s="95"/>
      <c r="BF93" s="95"/>
      <c r="BG93" s="95"/>
      <c r="BH93" s="95">
        <f>AS93-AD93</f>
        <v>0</v>
      </c>
      <c r="BI93" s="95"/>
      <c r="BJ93" s="95"/>
      <c r="BK93" s="95"/>
      <c r="BL93" s="95"/>
      <c r="BM93" s="95">
        <f>BC93+BH93</f>
        <v>0</v>
      </c>
      <c r="BN93" s="95"/>
      <c r="BO93" s="95"/>
      <c r="BP93" s="95"/>
      <c r="BQ93" s="95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38.25" customHeight="1" x14ac:dyDescent="0.2">
      <c r="A94" s="30">
        <v>0</v>
      </c>
      <c r="B94" s="30"/>
      <c r="C94" s="93" t="s">
        <v>106</v>
      </c>
      <c r="D94" s="76"/>
      <c r="E94" s="76"/>
      <c r="F94" s="76"/>
      <c r="G94" s="76"/>
      <c r="H94" s="76"/>
      <c r="I94" s="77"/>
      <c r="J94" s="56" t="s">
        <v>98</v>
      </c>
      <c r="K94" s="56"/>
      <c r="L94" s="56"/>
      <c r="M94" s="56"/>
      <c r="N94" s="56"/>
      <c r="O94" s="93" t="s">
        <v>103</v>
      </c>
      <c r="P94" s="76"/>
      <c r="Q94" s="76"/>
      <c r="R94" s="76"/>
      <c r="S94" s="76"/>
      <c r="T94" s="76"/>
      <c r="U94" s="76"/>
      <c r="V94" s="76"/>
      <c r="W94" s="76"/>
      <c r="X94" s="77"/>
      <c r="Y94" s="94">
        <v>263.32</v>
      </c>
      <c r="Z94" s="94"/>
      <c r="AA94" s="94"/>
      <c r="AB94" s="94"/>
      <c r="AC94" s="94"/>
      <c r="AD94" s="94">
        <v>0</v>
      </c>
      <c r="AE94" s="94"/>
      <c r="AF94" s="94"/>
      <c r="AG94" s="94"/>
      <c r="AH94" s="94"/>
      <c r="AI94" s="94">
        <f>Y94+AD94</f>
        <v>263.32</v>
      </c>
      <c r="AJ94" s="94"/>
      <c r="AK94" s="94"/>
      <c r="AL94" s="94"/>
      <c r="AM94" s="94"/>
      <c r="AN94" s="94">
        <v>263.32</v>
      </c>
      <c r="AO94" s="94"/>
      <c r="AP94" s="94"/>
      <c r="AQ94" s="94"/>
      <c r="AR94" s="94"/>
      <c r="AS94" s="94">
        <v>0</v>
      </c>
      <c r="AT94" s="94"/>
      <c r="AU94" s="94"/>
      <c r="AV94" s="94"/>
      <c r="AW94" s="94"/>
      <c r="AX94" s="95">
        <f>AN94+AS94</f>
        <v>263.32</v>
      </c>
      <c r="AY94" s="95"/>
      <c r="AZ94" s="95"/>
      <c r="BA94" s="95"/>
      <c r="BB94" s="95"/>
      <c r="BC94" s="95">
        <f>AN94-Y94</f>
        <v>0</v>
      </c>
      <c r="BD94" s="95"/>
      <c r="BE94" s="95"/>
      <c r="BF94" s="95"/>
      <c r="BG94" s="95"/>
      <c r="BH94" s="95">
        <f>AS94-AD94</f>
        <v>0</v>
      </c>
      <c r="BI94" s="95"/>
      <c r="BJ94" s="95"/>
      <c r="BK94" s="95"/>
      <c r="BL94" s="95"/>
      <c r="BM94" s="95">
        <f>BC94+BH94</f>
        <v>0</v>
      </c>
      <c r="BN94" s="95"/>
      <c r="BO94" s="95"/>
      <c r="BP94" s="95"/>
      <c r="BQ94" s="95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89.25" customHeight="1" x14ac:dyDescent="0.2">
      <c r="A95" s="30">
        <v>0</v>
      </c>
      <c r="B95" s="30"/>
      <c r="C95" s="93" t="s">
        <v>107</v>
      </c>
      <c r="D95" s="76"/>
      <c r="E95" s="76"/>
      <c r="F95" s="76"/>
      <c r="G95" s="76"/>
      <c r="H95" s="76"/>
      <c r="I95" s="77"/>
      <c r="J95" s="56" t="s">
        <v>98</v>
      </c>
      <c r="K95" s="56"/>
      <c r="L95" s="56"/>
      <c r="M95" s="56"/>
      <c r="N95" s="56"/>
      <c r="O95" s="93" t="s">
        <v>108</v>
      </c>
      <c r="P95" s="76"/>
      <c r="Q95" s="76"/>
      <c r="R95" s="76"/>
      <c r="S95" s="76"/>
      <c r="T95" s="76"/>
      <c r="U95" s="76"/>
      <c r="V95" s="76"/>
      <c r="W95" s="76"/>
      <c r="X95" s="77"/>
      <c r="Y95" s="94">
        <v>14</v>
      </c>
      <c r="Z95" s="94"/>
      <c r="AA95" s="94"/>
      <c r="AB95" s="94"/>
      <c r="AC95" s="94"/>
      <c r="AD95" s="94">
        <v>0</v>
      </c>
      <c r="AE95" s="94"/>
      <c r="AF95" s="94"/>
      <c r="AG95" s="94"/>
      <c r="AH95" s="94"/>
      <c r="AI95" s="94">
        <f>Y95+AD95</f>
        <v>14</v>
      </c>
      <c r="AJ95" s="94"/>
      <c r="AK95" s="94"/>
      <c r="AL95" s="94"/>
      <c r="AM95" s="94"/>
      <c r="AN95" s="94">
        <v>14</v>
      </c>
      <c r="AO95" s="94"/>
      <c r="AP95" s="94"/>
      <c r="AQ95" s="94"/>
      <c r="AR95" s="94"/>
      <c r="AS95" s="94">
        <v>0</v>
      </c>
      <c r="AT95" s="94"/>
      <c r="AU95" s="94"/>
      <c r="AV95" s="94"/>
      <c r="AW95" s="94"/>
      <c r="AX95" s="95">
        <f>AN95+AS95</f>
        <v>14</v>
      </c>
      <c r="AY95" s="95"/>
      <c r="AZ95" s="95"/>
      <c r="BA95" s="95"/>
      <c r="BB95" s="95"/>
      <c r="BC95" s="95">
        <f>AN95-Y95</f>
        <v>0</v>
      </c>
      <c r="BD95" s="95"/>
      <c r="BE95" s="95"/>
      <c r="BF95" s="95"/>
      <c r="BG95" s="95"/>
      <c r="BH95" s="95">
        <f>AS95-AD95</f>
        <v>0</v>
      </c>
      <c r="BI95" s="95"/>
      <c r="BJ95" s="95"/>
      <c r="BK95" s="95"/>
      <c r="BL95" s="95"/>
      <c r="BM95" s="95">
        <f>BC95+BH95</f>
        <v>0</v>
      </c>
      <c r="BN95" s="95"/>
      <c r="BO95" s="95"/>
      <c r="BP95" s="95"/>
      <c r="BQ95" s="95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s="82" customFormat="1" ht="15.75" x14ac:dyDescent="0.2">
      <c r="A96" s="78">
        <v>0</v>
      </c>
      <c r="B96" s="78"/>
      <c r="C96" s="92" t="s">
        <v>109</v>
      </c>
      <c r="D96" s="80"/>
      <c r="E96" s="80"/>
      <c r="F96" s="80"/>
      <c r="G96" s="80"/>
      <c r="H96" s="80"/>
      <c r="I96" s="81"/>
      <c r="J96" s="87" t="s">
        <v>96</v>
      </c>
      <c r="K96" s="87"/>
      <c r="L96" s="87"/>
      <c r="M96" s="87"/>
      <c r="N96" s="87"/>
      <c r="O96" s="92" t="s">
        <v>96</v>
      </c>
      <c r="P96" s="80"/>
      <c r="Q96" s="80"/>
      <c r="R96" s="80"/>
      <c r="S96" s="80"/>
      <c r="T96" s="80"/>
      <c r="U96" s="80"/>
      <c r="V96" s="80"/>
      <c r="W96" s="80"/>
      <c r="X96" s="81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90"/>
      <c r="BS96" s="90"/>
      <c r="BT96" s="90"/>
      <c r="BU96" s="90"/>
      <c r="BV96" s="90"/>
      <c r="BW96" s="90"/>
      <c r="BX96" s="90"/>
      <c r="BY96" s="90"/>
      <c r="BZ96" s="91"/>
    </row>
    <row r="97" spans="1:80" ht="38.25" customHeight="1" x14ac:dyDescent="0.2">
      <c r="A97" s="30">
        <v>0</v>
      </c>
      <c r="B97" s="30"/>
      <c r="C97" s="93" t="s">
        <v>110</v>
      </c>
      <c r="D97" s="76"/>
      <c r="E97" s="76"/>
      <c r="F97" s="76"/>
      <c r="G97" s="76"/>
      <c r="H97" s="76"/>
      <c r="I97" s="77"/>
      <c r="J97" s="56" t="s">
        <v>111</v>
      </c>
      <c r="K97" s="56"/>
      <c r="L97" s="56"/>
      <c r="M97" s="56"/>
      <c r="N97" s="56"/>
      <c r="O97" s="93" t="s">
        <v>101</v>
      </c>
      <c r="P97" s="76"/>
      <c r="Q97" s="76"/>
      <c r="R97" s="76"/>
      <c r="S97" s="76"/>
      <c r="T97" s="76"/>
      <c r="U97" s="76"/>
      <c r="V97" s="76"/>
      <c r="W97" s="76"/>
      <c r="X97" s="77"/>
      <c r="Y97" s="94">
        <v>1506</v>
      </c>
      <c r="Z97" s="94"/>
      <c r="AA97" s="94"/>
      <c r="AB97" s="94"/>
      <c r="AC97" s="94"/>
      <c r="AD97" s="94">
        <v>0</v>
      </c>
      <c r="AE97" s="94"/>
      <c r="AF97" s="94"/>
      <c r="AG97" s="94"/>
      <c r="AH97" s="94"/>
      <c r="AI97" s="94">
        <f>Y97+AD97</f>
        <v>1506</v>
      </c>
      <c r="AJ97" s="94"/>
      <c r="AK97" s="94"/>
      <c r="AL97" s="94"/>
      <c r="AM97" s="94"/>
      <c r="AN97" s="94">
        <v>1506</v>
      </c>
      <c r="AO97" s="94"/>
      <c r="AP97" s="94"/>
      <c r="AQ97" s="94"/>
      <c r="AR97" s="94"/>
      <c r="AS97" s="94">
        <v>0</v>
      </c>
      <c r="AT97" s="94"/>
      <c r="AU97" s="94"/>
      <c r="AV97" s="94"/>
      <c r="AW97" s="94"/>
      <c r="AX97" s="95">
        <f>AN97+AS97</f>
        <v>1506</v>
      </c>
      <c r="AY97" s="95"/>
      <c r="AZ97" s="95"/>
      <c r="BA97" s="95"/>
      <c r="BB97" s="95"/>
      <c r="BC97" s="95">
        <f>AN97-Y97</f>
        <v>0</v>
      </c>
      <c r="BD97" s="95"/>
      <c r="BE97" s="95"/>
      <c r="BF97" s="95"/>
      <c r="BG97" s="95"/>
      <c r="BH97" s="95">
        <f>AS97-AD97</f>
        <v>0</v>
      </c>
      <c r="BI97" s="95"/>
      <c r="BJ97" s="95"/>
      <c r="BK97" s="95"/>
      <c r="BL97" s="95"/>
      <c r="BM97" s="95">
        <f>BC97+BH97</f>
        <v>0</v>
      </c>
      <c r="BN97" s="95"/>
      <c r="BO97" s="95"/>
      <c r="BP97" s="95"/>
      <c r="BQ97" s="95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80" ht="38.25" customHeight="1" x14ac:dyDescent="0.2">
      <c r="A98" s="30">
        <v>0</v>
      </c>
      <c r="B98" s="30"/>
      <c r="C98" s="93" t="s">
        <v>112</v>
      </c>
      <c r="D98" s="76"/>
      <c r="E98" s="76"/>
      <c r="F98" s="76"/>
      <c r="G98" s="76"/>
      <c r="H98" s="76"/>
      <c r="I98" s="77"/>
      <c r="J98" s="56" t="s">
        <v>111</v>
      </c>
      <c r="K98" s="56"/>
      <c r="L98" s="56"/>
      <c r="M98" s="56"/>
      <c r="N98" s="56"/>
      <c r="O98" s="93" t="s">
        <v>101</v>
      </c>
      <c r="P98" s="76"/>
      <c r="Q98" s="76"/>
      <c r="R98" s="76"/>
      <c r="S98" s="76"/>
      <c r="T98" s="76"/>
      <c r="U98" s="76"/>
      <c r="V98" s="76"/>
      <c r="W98" s="76"/>
      <c r="X98" s="77"/>
      <c r="Y98" s="94">
        <v>85</v>
      </c>
      <c r="Z98" s="94"/>
      <c r="AA98" s="94"/>
      <c r="AB98" s="94"/>
      <c r="AC98" s="94"/>
      <c r="AD98" s="94">
        <v>0</v>
      </c>
      <c r="AE98" s="94"/>
      <c r="AF98" s="94"/>
      <c r="AG98" s="94"/>
      <c r="AH98" s="94"/>
      <c r="AI98" s="94">
        <f>Y98+AD98</f>
        <v>85</v>
      </c>
      <c r="AJ98" s="94"/>
      <c r="AK98" s="94"/>
      <c r="AL98" s="94"/>
      <c r="AM98" s="94"/>
      <c r="AN98" s="94">
        <v>85</v>
      </c>
      <c r="AO98" s="94"/>
      <c r="AP98" s="94"/>
      <c r="AQ98" s="94"/>
      <c r="AR98" s="94"/>
      <c r="AS98" s="94">
        <v>0</v>
      </c>
      <c r="AT98" s="94"/>
      <c r="AU98" s="94"/>
      <c r="AV98" s="94"/>
      <c r="AW98" s="94"/>
      <c r="AX98" s="95">
        <f>AN98+AS98</f>
        <v>85</v>
      </c>
      <c r="AY98" s="95"/>
      <c r="AZ98" s="95"/>
      <c r="BA98" s="95"/>
      <c r="BB98" s="95"/>
      <c r="BC98" s="95">
        <f>AN98-Y98</f>
        <v>0</v>
      </c>
      <c r="BD98" s="95"/>
      <c r="BE98" s="95"/>
      <c r="BF98" s="95"/>
      <c r="BG98" s="95"/>
      <c r="BH98" s="95">
        <f>AS98-AD98</f>
        <v>0</v>
      </c>
      <c r="BI98" s="95"/>
      <c r="BJ98" s="95"/>
      <c r="BK98" s="95"/>
      <c r="BL98" s="95"/>
      <c r="BM98" s="95">
        <f>BC98+BH98</f>
        <v>0</v>
      </c>
      <c r="BN98" s="95"/>
      <c r="BO98" s="95"/>
      <c r="BP98" s="95"/>
      <c r="BQ98" s="95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80" s="82" customFormat="1" ht="15.75" x14ac:dyDescent="0.2">
      <c r="A99" s="78">
        <v>0</v>
      </c>
      <c r="B99" s="78"/>
      <c r="C99" s="92" t="s">
        <v>113</v>
      </c>
      <c r="D99" s="80"/>
      <c r="E99" s="80"/>
      <c r="F99" s="80"/>
      <c r="G99" s="80"/>
      <c r="H99" s="80"/>
      <c r="I99" s="81"/>
      <c r="J99" s="87" t="s">
        <v>96</v>
      </c>
      <c r="K99" s="87"/>
      <c r="L99" s="87"/>
      <c r="M99" s="87"/>
      <c r="N99" s="87"/>
      <c r="O99" s="92" t="s">
        <v>96</v>
      </c>
      <c r="P99" s="80"/>
      <c r="Q99" s="80"/>
      <c r="R99" s="80"/>
      <c r="S99" s="80"/>
      <c r="T99" s="80"/>
      <c r="U99" s="80"/>
      <c r="V99" s="80"/>
      <c r="W99" s="80"/>
      <c r="X99" s="81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90"/>
      <c r="BS99" s="90"/>
      <c r="BT99" s="90"/>
      <c r="BU99" s="90"/>
      <c r="BV99" s="90"/>
      <c r="BW99" s="90"/>
      <c r="BX99" s="90"/>
      <c r="BY99" s="90"/>
      <c r="BZ99" s="91"/>
    </row>
    <row r="100" spans="1:80" ht="15.75" customHeight="1" x14ac:dyDescent="0.2">
      <c r="A100" s="30">
        <v>0</v>
      </c>
      <c r="B100" s="30"/>
      <c r="C100" s="93" t="s">
        <v>114</v>
      </c>
      <c r="D100" s="76"/>
      <c r="E100" s="76"/>
      <c r="F100" s="76"/>
      <c r="G100" s="76"/>
      <c r="H100" s="76"/>
      <c r="I100" s="77"/>
      <c r="J100" s="56" t="s">
        <v>115</v>
      </c>
      <c r="K100" s="56"/>
      <c r="L100" s="56"/>
      <c r="M100" s="56"/>
      <c r="N100" s="56"/>
      <c r="O100" s="93" t="s">
        <v>116</v>
      </c>
      <c r="P100" s="76"/>
      <c r="Q100" s="76"/>
      <c r="R100" s="76"/>
      <c r="S100" s="76"/>
      <c r="T100" s="76"/>
      <c r="U100" s="76"/>
      <c r="V100" s="76"/>
      <c r="W100" s="76"/>
      <c r="X100" s="77"/>
      <c r="Y100" s="94">
        <v>182</v>
      </c>
      <c r="Z100" s="94"/>
      <c r="AA100" s="94"/>
      <c r="AB100" s="94"/>
      <c r="AC100" s="94"/>
      <c r="AD100" s="94">
        <v>0</v>
      </c>
      <c r="AE100" s="94"/>
      <c r="AF100" s="94"/>
      <c r="AG100" s="94"/>
      <c r="AH100" s="94"/>
      <c r="AI100" s="94">
        <f>Y100+AD100</f>
        <v>182</v>
      </c>
      <c r="AJ100" s="94"/>
      <c r="AK100" s="94"/>
      <c r="AL100" s="94"/>
      <c r="AM100" s="94"/>
      <c r="AN100" s="94">
        <v>120</v>
      </c>
      <c r="AO100" s="94"/>
      <c r="AP100" s="94"/>
      <c r="AQ100" s="94"/>
      <c r="AR100" s="94"/>
      <c r="AS100" s="94">
        <v>0</v>
      </c>
      <c r="AT100" s="94"/>
      <c r="AU100" s="94"/>
      <c r="AV100" s="94"/>
      <c r="AW100" s="94"/>
      <c r="AX100" s="95">
        <f>AN100+AS100</f>
        <v>120</v>
      </c>
      <c r="AY100" s="95"/>
      <c r="AZ100" s="95"/>
      <c r="BA100" s="95"/>
      <c r="BB100" s="95"/>
      <c r="BC100" s="95">
        <f>AN100-Y100</f>
        <v>-62</v>
      </c>
      <c r="BD100" s="95"/>
      <c r="BE100" s="95"/>
      <c r="BF100" s="95"/>
      <c r="BG100" s="95"/>
      <c r="BH100" s="95">
        <f>AS100-AD100</f>
        <v>0</v>
      </c>
      <c r="BI100" s="95"/>
      <c r="BJ100" s="95"/>
      <c r="BK100" s="95"/>
      <c r="BL100" s="95"/>
      <c r="BM100" s="95">
        <f>BC100+BH100</f>
        <v>-62</v>
      </c>
      <c r="BN100" s="95"/>
      <c r="BO100" s="95"/>
      <c r="BP100" s="95"/>
      <c r="BQ100" s="95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80" ht="15.75" customHeight="1" x14ac:dyDescent="0.2">
      <c r="A101" s="30"/>
      <c r="B101" s="30"/>
      <c r="C101" s="96" t="s">
        <v>118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8"/>
      <c r="BR101" s="10"/>
      <c r="BS101" s="10"/>
      <c r="BT101" s="10"/>
      <c r="BU101" s="10"/>
      <c r="BV101" s="10"/>
      <c r="BW101" s="10"/>
      <c r="BX101" s="10"/>
      <c r="BY101" s="10"/>
      <c r="BZ101" s="8"/>
      <c r="CB101" s="1" t="s">
        <v>117</v>
      </c>
    </row>
    <row r="102" spans="1:80" ht="51" customHeight="1" x14ac:dyDescent="0.2">
      <c r="A102" s="30">
        <v>0</v>
      </c>
      <c r="B102" s="30"/>
      <c r="C102" s="96" t="s">
        <v>119</v>
      </c>
      <c r="D102" s="76"/>
      <c r="E102" s="76"/>
      <c r="F102" s="76"/>
      <c r="G102" s="76"/>
      <c r="H102" s="76"/>
      <c r="I102" s="77"/>
      <c r="J102" s="56" t="s">
        <v>120</v>
      </c>
      <c r="K102" s="56"/>
      <c r="L102" s="56"/>
      <c r="M102" s="56"/>
      <c r="N102" s="56"/>
      <c r="O102" s="93" t="s">
        <v>116</v>
      </c>
      <c r="P102" s="76"/>
      <c r="Q102" s="76"/>
      <c r="R102" s="76"/>
      <c r="S102" s="76"/>
      <c r="T102" s="76"/>
      <c r="U102" s="76"/>
      <c r="V102" s="76"/>
      <c r="W102" s="76"/>
      <c r="X102" s="77"/>
      <c r="Y102" s="94">
        <v>28488.400000000001</v>
      </c>
      <c r="Z102" s="94"/>
      <c r="AA102" s="94"/>
      <c r="AB102" s="94"/>
      <c r="AC102" s="94"/>
      <c r="AD102" s="94">
        <v>1615.01</v>
      </c>
      <c r="AE102" s="94"/>
      <c r="AF102" s="94"/>
      <c r="AG102" s="94"/>
      <c r="AH102" s="94"/>
      <c r="AI102" s="94">
        <f>Y102+AD102</f>
        <v>30103.41</v>
      </c>
      <c r="AJ102" s="94"/>
      <c r="AK102" s="94"/>
      <c r="AL102" s="94"/>
      <c r="AM102" s="94"/>
      <c r="AN102" s="94">
        <v>25248.98</v>
      </c>
      <c r="AO102" s="94"/>
      <c r="AP102" s="94"/>
      <c r="AQ102" s="94"/>
      <c r="AR102" s="94"/>
      <c r="AS102" s="94">
        <v>1591.86</v>
      </c>
      <c r="AT102" s="94"/>
      <c r="AU102" s="94"/>
      <c r="AV102" s="94"/>
      <c r="AW102" s="94"/>
      <c r="AX102" s="95">
        <f>AN102+AS102</f>
        <v>26840.84</v>
      </c>
      <c r="AY102" s="95"/>
      <c r="AZ102" s="95"/>
      <c r="BA102" s="95"/>
      <c r="BB102" s="95"/>
      <c r="BC102" s="95">
        <f>AN102-Y102</f>
        <v>-3239.4200000000019</v>
      </c>
      <c r="BD102" s="95"/>
      <c r="BE102" s="95"/>
      <c r="BF102" s="95"/>
      <c r="BG102" s="95"/>
      <c r="BH102" s="95">
        <f>AS102-AD102</f>
        <v>-23.150000000000091</v>
      </c>
      <c r="BI102" s="95"/>
      <c r="BJ102" s="95"/>
      <c r="BK102" s="95"/>
      <c r="BL102" s="95"/>
      <c r="BM102" s="95">
        <f>BC102+BH102</f>
        <v>-3262.570000000002</v>
      </c>
      <c r="BN102" s="95"/>
      <c r="BO102" s="95"/>
      <c r="BP102" s="95"/>
      <c r="BQ102" s="95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80" ht="15.75" customHeight="1" x14ac:dyDescent="0.2">
      <c r="A103" s="30"/>
      <c r="B103" s="30"/>
      <c r="C103" s="96" t="s">
        <v>118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8"/>
      <c r="BR103" s="10"/>
      <c r="BS103" s="10"/>
      <c r="BT103" s="10"/>
      <c r="BU103" s="10"/>
      <c r="BV103" s="10"/>
      <c r="BW103" s="10"/>
      <c r="BX103" s="10"/>
      <c r="BY103" s="10"/>
      <c r="BZ103" s="8"/>
      <c r="CB103" s="1" t="s">
        <v>121</v>
      </c>
    </row>
    <row r="105" spans="1:80" ht="15.95" customHeight="1" x14ac:dyDescent="0.2">
      <c r="A105" s="18" t="s">
        <v>56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</row>
    <row r="106" spans="1:80" ht="15.95" customHeight="1" x14ac:dyDescent="0.2">
      <c r="A106" s="101" t="s">
        <v>123</v>
      </c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</row>
    <row r="107" spans="1:80" ht="15.9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</row>
    <row r="108" spans="1:80" ht="15.9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</row>
    <row r="109" spans="1:80" ht="21" customHeight="1" x14ac:dyDescent="0.2">
      <c r="A109" s="104" t="s">
        <v>126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3"/>
      <c r="AO109" s="3"/>
      <c r="AP109" s="105" t="s">
        <v>128</v>
      </c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</row>
    <row r="110" spans="1:80" x14ac:dyDescent="0.2">
      <c r="W110" s="52" t="s">
        <v>12</v>
      </c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4"/>
      <c r="AO110" s="4"/>
      <c r="AP110" s="52" t="s">
        <v>13</v>
      </c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</row>
    <row r="113" spans="1:60" ht="15.95" customHeight="1" x14ac:dyDescent="0.2">
      <c r="A113" s="104" t="s">
        <v>127</v>
      </c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3"/>
      <c r="AO113" s="3"/>
      <c r="AP113" s="105" t="s">
        <v>129</v>
      </c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</row>
    <row r="114" spans="1:60" x14ac:dyDescent="0.2">
      <c r="W114" s="52" t="s">
        <v>12</v>
      </c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4"/>
      <c r="AO114" s="4"/>
      <c r="AP114" s="52" t="s">
        <v>13</v>
      </c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</row>
  </sheetData>
  <mergeCells count="561">
    <mergeCell ref="C101:BQ101"/>
    <mergeCell ref="C103:BQ103"/>
    <mergeCell ref="AX102:BB102"/>
    <mergeCell ref="BC102:BG102"/>
    <mergeCell ref="BH102:BL102"/>
    <mergeCell ref="BM102:BQ102"/>
    <mergeCell ref="A103:B103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X100:BB100"/>
    <mergeCell ref="BC100:BG100"/>
    <mergeCell ref="BH100:BL100"/>
    <mergeCell ref="BM100:BQ100"/>
    <mergeCell ref="A101:B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89:B89"/>
    <mergeCell ref="C89:I89"/>
    <mergeCell ref="J89:N89"/>
    <mergeCell ref="O89:X89"/>
    <mergeCell ref="Y89:AC89"/>
    <mergeCell ref="AD89:AH89"/>
    <mergeCell ref="C45:BQ45"/>
    <mergeCell ref="C47:BQ47"/>
    <mergeCell ref="C49:BQ49"/>
    <mergeCell ref="C51:BQ51"/>
    <mergeCell ref="C53:BQ53"/>
    <mergeCell ref="C55:BQ55"/>
    <mergeCell ref="AU72:AY72"/>
    <mergeCell ref="AZ72:BC72"/>
    <mergeCell ref="BD72:BH72"/>
    <mergeCell ref="BI72:BM72"/>
    <mergeCell ref="BN72:BQ72"/>
    <mergeCell ref="A72:B72"/>
    <mergeCell ref="C72:Z72"/>
    <mergeCell ref="AA72:AE72"/>
    <mergeCell ref="AF72:AJ72"/>
    <mergeCell ref="AK72:AO72"/>
    <mergeCell ref="AP72:AT72"/>
    <mergeCell ref="C71:BQ71"/>
    <mergeCell ref="AU70:AY70"/>
    <mergeCell ref="AZ70:BC70"/>
    <mergeCell ref="BD70:BH70"/>
    <mergeCell ref="BI70:BM70"/>
    <mergeCell ref="BN70:BQ70"/>
    <mergeCell ref="A71:B71"/>
    <mergeCell ref="A70:B70"/>
    <mergeCell ref="C70:Z70"/>
    <mergeCell ref="AA70:AE70"/>
    <mergeCell ref="AF70:AJ70"/>
    <mergeCell ref="AK70:AO70"/>
    <mergeCell ref="AP70:AT70"/>
    <mergeCell ref="C69:BQ69"/>
    <mergeCell ref="AU68:AY68"/>
    <mergeCell ref="AZ68:BC68"/>
    <mergeCell ref="BD68:BH68"/>
    <mergeCell ref="BI68:BM68"/>
    <mergeCell ref="BN68:BQ68"/>
    <mergeCell ref="A69:B69"/>
    <mergeCell ref="A68:B68"/>
    <mergeCell ref="C68:Z68"/>
    <mergeCell ref="AA68:AE68"/>
    <mergeCell ref="AF68:AJ68"/>
    <mergeCell ref="AK68:AO68"/>
    <mergeCell ref="AP68:AT68"/>
    <mergeCell ref="C67:BQ67"/>
    <mergeCell ref="AU66:AY66"/>
    <mergeCell ref="AZ66:BC66"/>
    <mergeCell ref="BD66:BH66"/>
    <mergeCell ref="BI66:BM66"/>
    <mergeCell ref="BN66:BQ66"/>
    <mergeCell ref="A67:B67"/>
    <mergeCell ref="A66:B66"/>
    <mergeCell ref="C66:Z66"/>
    <mergeCell ref="AA66:AE66"/>
    <mergeCell ref="AF66:AJ66"/>
    <mergeCell ref="AK66:AO66"/>
    <mergeCell ref="AP66:AT66"/>
    <mergeCell ref="C65:BQ65"/>
    <mergeCell ref="AU64:AY64"/>
    <mergeCell ref="AZ64:BC64"/>
    <mergeCell ref="BD64:BH64"/>
    <mergeCell ref="BI64:BM64"/>
    <mergeCell ref="BN64:BQ64"/>
    <mergeCell ref="A65:B65"/>
    <mergeCell ref="A64:B64"/>
    <mergeCell ref="C64:Z64"/>
    <mergeCell ref="AA64:AE64"/>
    <mergeCell ref="AF64:AJ64"/>
    <mergeCell ref="AK64:AO64"/>
    <mergeCell ref="AP64:AT64"/>
    <mergeCell ref="C63:BQ63"/>
    <mergeCell ref="AU62:AY62"/>
    <mergeCell ref="AZ62:BC62"/>
    <mergeCell ref="BD62:BH62"/>
    <mergeCell ref="BI62:BM62"/>
    <mergeCell ref="BN62:BQ62"/>
    <mergeCell ref="A63:B63"/>
    <mergeCell ref="A62:B62"/>
    <mergeCell ref="C62:Z62"/>
    <mergeCell ref="AA62:AE62"/>
    <mergeCell ref="AF62:AJ62"/>
    <mergeCell ref="AK62:AO62"/>
    <mergeCell ref="AP62:AT62"/>
    <mergeCell ref="C61:BQ61"/>
    <mergeCell ref="AU60:AY60"/>
    <mergeCell ref="AZ60:BC60"/>
    <mergeCell ref="BD60:BH60"/>
    <mergeCell ref="BI60:BM60"/>
    <mergeCell ref="BN60:BQ60"/>
    <mergeCell ref="A61:B61"/>
    <mergeCell ref="A60:B60"/>
    <mergeCell ref="C60:Z60"/>
    <mergeCell ref="AA60:AE60"/>
    <mergeCell ref="AF60:AJ60"/>
    <mergeCell ref="AK60:AO60"/>
    <mergeCell ref="AP60:AT60"/>
    <mergeCell ref="C59:BQ59"/>
    <mergeCell ref="AU58:AY58"/>
    <mergeCell ref="AZ58:BC58"/>
    <mergeCell ref="BD58:BH58"/>
    <mergeCell ref="BI58:BM58"/>
    <mergeCell ref="BN58:BQ58"/>
    <mergeCell ref="A59:B59"/>
    <mergeCell ref="A58:B58"/>
    <mergeCell ref="C58:Z58"/>
    <mergeCell ref="AA58:AE58"/>
    <mergeCell ref="AF58:AJ58"/>
    <mergeCell ref="AK58:AO58"/>
    <mergeCell ref="AP58:AT58"/>
    <mergeCell ref="C57:BQ57"/>
    <mergeCell ref="AU56:AY56"/>
    <mergeCell ref="AZ56:BC56"/>
    <mergeCell ref="BD56:BH56"/>
    <mergeCell ref="BI56:BM56"/>
    <mergeCell ref="BN56:BQ56"/>
    <mergeCell ref="A57:B57"/>
    <mergeCell ref="A56:B56"/>
    <mergeCell ref="C56:Z56"/>
    <mergeCell ref="AA56:AE56"/>
    <mergeCell ref="AF56:AJ56"/>
    <mergeCell ref="AK56:AO56"/>
    <mergeCell ref="AP56:AT56"/>
    <mergeCell ref="AU54:AY54"/>
    <mergeCell ref="AZ54:BC54"/>
    <mergeCell ref="BD54:BH54"/>
    <mergeCell ref="BI54:BM54"/>
    <mergeCell ref="BN54:BQ54"/>
    <mergeCell ref="A55:B55"/>
    <mergeCell ref="A54:B54"/>
    <mergeCell ref="C54:Z54"/>
    <mergeCell ref="AA54:AE54"/>
    <mergeCell ref="AF54:AJ54"/>
    <mergeCell ref="AK54:AO54"/>
    <mergeCell ref="AP54:AT54"/>
    <mergeCell ref="AU52:AY52"/>
    <mergeCell ref="AZ52:BC52"/>
    <mergeCell ref="BD52:BH52"/>
    <mergeCell ref="BI52:BM52"/>
    <mergeCell ref="BN52:BQ52"/>
    <mergeCell ref="A53:B53"/>
    <mergeCell ref="A52:B52"/>
    <mergeCell ref="C52:Z52"/>
    <mergeCell ref="AA52:AE52"/>
    <mergeCell ref="AF52:AJ52"/>
    <mergeCell ref="AK52:AO52"/>
    <mergeCell ref="AP52:AT52"/>
    <mergeCell ref="AU50:AY50"/>
    <mergeCell ref="AZ50:BC50"/>
    <mergeCell ref="BD50:BH50"/>
    <mergeCell ref="BI50:BM50"/>
    <mergeCell ref="BN50:BQ50"/>
    <mergeCell ref="A51:B51"/>
    <mergeCell ref="A50:B50"/>
    <mergeCell ref="C50:Z50"/>
    <mergeCell ref="AA50:AE50"/>
    <mergeCell ref="AF50:AJ50"/>
    <mergeCell ref="AK50:AO50"/>
    <mergeCell ref="AP50:AT50"/>
    <mergeCell ref="BD48:BH48"/>
    <mergeCell ref="BI48:BM48"/>
    <mergeCell ref="BN48:BQ48"/>
    <mergeCell ref="A49:B49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86:BB86"/>
    <mergeCell ref="AS86:AW86"/>
    <mergeCell ref="AW79:BA79"/>
    <mergeCell ref="BB79:BF79"/>
    <mergeCell ref="BB77:BF77"/>
    <mergeCell ref="AL77:AP77"/>
    <mergeCell ref="AO2:BL6"/>
    <mergeCell ref="A7:BL7"/>
    <mergeCell ref="A8:BL8"/>
    <mergeCell ref="A9:BL9"/>
    <mergeCell ref="BM85:BQ85"/>
    <mergeCell ref="BH85:BL85"/>
    <mergeCell ref="BC85:BG85"/>
    <mergeCell ref="AD85:AH85"/>
    <mergeCell ref="AX85:BB85"/>
    <mergeCell ref="AS85:AW85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88:BQ88"/>
    <mergeCell ref="BH88:BL88"/>
    <mergeCell ref="BC86:BG86"/>
    <mergeCell ref="BH86:BL86"/>
    <mergeCell ref="BM86:BQ86"/>
    <mergeCell ref="BM87:BQ87"/>
    <mergeCell ref="BH87:BL87"/>
    <mergeCell ref="BC87:BG87"/>
    <mergeCell ref="C43:Z43"/>
    <mergeCell ref="AI88:AM88"/>
    <mergeCell ref="AN88:AR88"/>
    <mergeCell ref="AS88:AW88"/>
    <mergeCell ref="AX88:BB88"/>
    <mergeCell ref="BC88:BG88"/>
    <mergeCell ref="AN85:AR85"/>
    <mergeCell ref="AX87:BB87"/>
    <mergeCell ref="BD46:BH46"/>
    <mergeCell ref="Q77:U77"/>
    <mergeCell ref="BG79:BL79"/>
    <mergeCell ref="AU42:AY42"/>
    <mergeCell ref="AU44:AY44"/>
    <mergeCell ref="AW78:BA78"/>
    <mergeCell ref="BB78:BF78"/>
    <mergeCell ref="BG78:BL78"/>
    <mergeCell ref="AW77:BA77"/>
    <mergeCell ref="A75:BL75"/>
    <mergeCell ref="AP43:AT43"/>
    <mergeCell ref="AL79:AP79"/>
    <mergeCell ref="BG77:BL77"/>
    <mergeCell ref="AW76:BL76"/>
    <mergeCell ref="AA43:AE43"/>
    <mergeCell ref="AK44:AO44"/>
    <mergeCell ref="AP44:AT44"/>
    <mergeCell ref="AG76:AV76"/>
    <mergeCell ref="Q76:AF76"/>
    <mergeCell ref="AQ77:AV77"/>
    <mergeCell ref="AA44:AE44"/>
    <mergeCell ref="AN87:AR87"/>
    <mergeCell ref="AS87:AW87"/>
    <mergeCell ref="V80:Z80"/>
    <mergeCell ref="AA80:AF80"/>
    <mergeCell ref="AG80:AK80"/>
    <mergeCell ref="AL80:AP80"/>
    <mergeCell ref="AI85:AM85"/>
    <mergeCell ref="Y85:AC85"/>
    <mergeCell ref="AD87:AH87"/>
    <mergeCell ref="AI87:AM87"/>
    <mergeCell ref="AD88:AH88"/>
    <mergeCell ref="C87:I87"/>
    <mergeCell ref="J87:N87"/>
    <mergeCell ref="O87:X87"/>
    <mergeCell ref="Y87:AC87"/>
    <mergeCell ref="C88:I88"/>
    <mergeCell ref="J88:N88"/>
    <mergeCell ref="O88:X88"/>
    <mergeCell ref="Y88:AC88"/>
    <mergeCell ref="BB80:BF80"/>
    <mergeCell ref="A82:BQ82"/>
    <mergeCell ref="A88:B88"/>
    <mergeCell ref="A87:B87"/>
    <mergeCell ref="AK43:AO43"/>
    <mergeCell ref="AF43:AJ43"/>
    <mergeCell ref="A80:P80"/>
    <mergeCell ref="Q80:U80"/>
    <mergeCell ref="A74:BL74"/>
    <mergeCell ref="AQ80:AV80"/>
    <mergeCell ref="AP114:BH114"/>
    <mergeCell ref="A113:V113"/>
    <mergeCell ref="W113:AM113"/>
    <mergeCell ref="AP113:BH113"/>
    <mergeCell ref="W114:AM114"/>
    <mergeCell ref="BG80:BL80"/>
    <mergeCell ref="Y84:AM84"/>
    <mergeCell ref="AN84:BB84"/>
    <mergeCell ref="BC84:BQ84"/>
    <mergeCell ref="AW80:BA80"/>
    <mergeCell ref="A79:P79"/>
    <mergeCell ref="AQ78:AV78"/>
    <mergeCell ref="AL78:AP78"/>
    <mergeCell ref="AG78:AK78"/>
    <mergeCell ref="AA78:AF78"/>
    <mergeCell ref="AP110:BH110"/>
    <mergeCell ref="W110:AM110"/>
    <mergeCell ref="A109:V109"/>
    <mergeCell ref="W109:AM109"/>
    <mergeCell ref="AP109:BH109"/>
    <mergeCell ref="AF44:AJ44"/>
    <mergeCell ref="AZ44:BC44"/>
    <mergeCell ref="BD44:BH44"/>
    <mergeCell ref="BI44:BM44"/>
    <mergeCell ref="AQ79:AV79"/>
    <mergeCell ref="V78:Z78"/>
    <mergeCell ref="AG79:AK79"/>
    <mergeCell ref="AG77:AK77"/>
    <mergeCell ref="AA77:AF77"/>
    <mergeCell ref="V77:Z77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86:I86"/>
    <mergeCell ref="AA41:AE41"/>
    <mergeCell ref="AF41:AJ41"/>
    <mergeCell ref="Q79:U79"/>
    <mergeCell ref="V79:Z79"/>
    <mergeCell ref="AA79:AF79"/>
    <mergeCell ref="Q78:U78"/>
    <mergeCell ref="A78:P78"/>
    <mergeCell ref="A76:P77"/>
    <mergeCell ref="A86:B86"/>
    <mergeCell ref="J86:N86"/>
    <mergeCell ref="O86:X86"/>
    <mergeCell ref="Y86:AC86"/>
    <mergeCell ref="AD86:AH86"/>
    <mergeCell ref="AI86:AM86"/>
    <mergeCell ref="AN86:AR86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105:BL105"/>
    <mergeCell ref="A106:BL106"/>
    <mergeCell ref="A36:F36"/>
    <mergeCell ref="G36:BL36"/>
    <mergeCell ref="A84:B85"/>
    <mergeCell ref="C84:I85"/>
    <mergeCell ref="J84:N85"/>
    <mergeCell ref="O84:X85"/>
    <mergeCell ref="A39:BQ39"/>
    <mergeCell ref="A38:BQ38"/>
  </mergeCells>
  <phoneticPr fontId="0" type="noConversion"/>
  <conditionalFormatting sqref="C88">
    <cfRule type="cellIs" dxfId="31" priority="33" stopIfTrue="1" operator="equal">
      <formula>$C87</formula>
    </cfRule>
  </conditionalFormatting>
  <conditionalFormatting sqref="A88:B88">
    <cfRule type="cellIs" dxfId="30" priority="34" stopIfTrue="1" operator="equal">
      <formula>0</formula>
    </cfRule>
  </conditionalFormatting>
  <conditionalFormatting sqref="C89">
    <cfRule type="cellIs" dxfId="29" priority="31" stopIfTrue="1" operator="equal">
      <formula>$C88</formula>
    </cfRule>
  </conditionalFormatting>
  <conditionalFormatting sqref="A89:B89">
    <cfRule type="cellIs" dxfId="28" priority="32" stopIfTrue="1" operator="equal">
      <formula>0</formula>
    </cfRule>
  </conditionalFormatting>
  <conditionalFormatting sqref="C90">
    <cfRule type="cellIs" dxfId="27" priority="29" stopIfTrue="1" operator="equal">
      <formula>$C89</formula>
    </cfRule>
  </conditionalFormatting>
  <conditionalFormatting sqref="A90:B90">
    <cfRule type="cellIs" dxfId="26" priority="30" stopIfTrue="1" operator="equal">
      <formula>0</formula>
    </cfRule>
  </conditionalFormatting>
  <conditionalFormatting sqref="C91">
    <cfRule type="cellIs" dxfId="25" priority="27" stopIfTrue="1" operator="equal">
      <formula>$C90</formula>
    </cfRule>
  </conditionalFormatting>
  <conditionalFormatting sqref="A91:B91">
    <cfRule type="cellIs" dxfId="24" priority="28" stopIfTrue="1" operator="equal">
      <formula>0</formula>
    </cfRule>
  </conditionalFormatting>
  <conditionalFormatting sqref="C92">
    <cfRule type="cellIs" dxfId="23" priority="25" stopIfTrue="1" operator="equal">
      <formula>$C91</formula>
    </cfRule>
  </conditionalFormatting>
  <conditionalFormatting sqref="A92:B92">
    <cfRule type="cellIs" dxfId="22" priority="26" stopIfTrue="1" operator="equal">
      <formula>0</formula>
    </cfRule>
  </conditionalFormatting>
  <conditionalFormatting sqref="C93">
    <cfRule type="cellIs" dxfId="21" priority="23" stopIfTrue="1" operator="equal">
      <formula>$C92</formula>
    </cfRule>
  </conditionalFormatting>
  <conditionalFormatting sqref="A93:B93">
    <cfRule type="cellIs" dxfId="20" priority="24" stopIfTrue="1" operator="equal">
      <formula>0</formula>
    </cfRule>
  </conditionalFormatting>
  <conditionalFormatting sqref="C94">
    <cfRule type="cellIs" dxfId="19" priority="21" stopIfTrue="1" operator="equal">
      <formula>$C93</formula>
    </cfRule>
  </conditionalFormatting>
  <conditionalFormatting sqref="A94:B94">
    <cfRule type="cellIs" dxfId="18" priority="22" stopIfTrue="1" operator="equal">
      <formula>0</formula>
    </cfRule>
  </conditionalFormatting>
  <conditionalFormatting sqref="C95">
    <cfRule type="cellIs" dxfId="17" priority="19" stopIfTrue="1" operator="equal">
      <formula>$C94</formula>
    </cfRule>
  </conditionalFormatting>
  <conditionalFormatting sqref="A95:B95">
    <cfRule type="cellIs" dxfId="16" priority="20" stopIfTrue="1" operator="equal">
      <formula>0</formula>
    </cfRule>
  </conditionalFormatting>
  <conditionalFormatting sqref="C96">
    <cfRule type="cellIs" dxfId="15" priority="17" stopIfTrue="1" operator="equal">
      <formula>$C95</formula>
    </cfRule>
  </conditionalFormatting>
  <conditionalFormatting sqref="A96:B96">
    <cfRule type="cellIs" dxfId="14" priority="18" stopIfTrue="1" operator="equal">
      <formula>0</formula>
    </cfRule>
  </conditionalFormatting>
  <conditionalFormatting sqref="C97">
    <cfRule type="cellIs" dxfId="13" priority="15" stopIfTrue="1" operator="equal">
      <formula>$C96</formula>
    </cfRule>
  </conditionalFormatting>
  <conditionalFormatting sqref="A97:B97">
    <cfRule type="cellIs" dxfId="12" priority="16" stopIfTrue="1" operator="equal">
      <formula>0</formula>
    </cfRule>
  </conditionalFormatting>
  <conditionalFormatting sqref="C98">
    <cfRule type="cellIs" dxfId="11" priority="13" stopIfTrue="1" operator="equal">
      <formula>$C97</formula>
    </cfRule>
  </conditionalFormatting>
  <conditionalFormatting sqref="A98:B98">
    <cfRule type="cellIs" dxfId="10" priority="14" stopIfTrue="1" operator="equal">
      <formula>0</formula>
    </cfRule>
  </conditionalFormatting>
  <conditionalFormatting sqref="C99">
    <cfRule type="cellIs" dxfId="9" priority="11" stopIfTrue="1" operator="equal">
      <formula>$C98</formula>
    </cfRule>
  </conditionalFormatting>
  <conditionalFormatting sqref="A99:B99">
    <cfRule type="cellIs" dxfId="8" priority="12" stopIfTrue="1" operator="equal">
      <formula>0</formula>
    </cfRule>
  </conditionalFormatting>
  <conditionalFormatting sqref="C100">
    <cfRule type="cellIs" dxfId="7" priority="9" stopIfTrue="1" operator="equal">
      <formula>$C99</formula>
    </cfRule>
  </conditionalFormatting>
  <conditionalFormatting sqref="A100:B100">
    <cfRule type="cellIs" dxfId="6" priority="10" stopIfTrue="1" operator="equal">
      <formula>0</formula>
    </cfRule>
  </conditionalFormatting>
  <conditionalFormatting sqref="C101">
    <cfRule type="cellIs" dxfId="5" priority="7" stopIfTrue="1" operator="equal">
      <formula>$C100</formula>
    </cfRule>
  </conditionalFormatting>
  <conditionalFormatting sqref="A101:B101">
    <cfRule type="cellIs" dxfId="4" priority="8" stopIfTrue="1" operator="equal">
      <formula>0</formula>
    </cfRule>
  </conditionalFormatting>
  <conditionalFormatting sqref="C102">
    <cfRule type="cellIs" dxfId="3" priority="5" stopIfTrue="1" operator="equal">
      <formula>$C101</formula>
    </cfRule>
  </conditionalFormatting>
  <conditionalFormatting sqref="A102:B102">
    <cfRule type="cellIs" dxfId="2" priority="6" stopIfTrue="1" operator="equal">
      <formula>0</formula>
    </cfRule>
  </conditionalFormatting>
  <conditionalFormatting sqref="C103">
    <cfRule type="cellIs" dxfId="1" priority="3" stopIfTrue="1" operator="equal">
      <formula>$C102</formula>
    </cfRule>
  </conditionalFormatting>
  <conditionalFormatting sqref="A103:B10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КПК0211020</vt:lpstr>
      <vt:lpstr>КПК0211020!Область_печати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2021-04-20T07:26:42Z</cp:lastPrinted>
  <dcterms:created xsi:type="dcterms:W3CDTF">2016-08-10T10:53:25Z</dcterms:created>
  <dcterms:modified xsi:type="dcterms:W3CDTF">2021-04-20T07:27:00Z</dcterms:modified>
</cp:coreProperties>
</file>