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1" sheetId="1" r:id="rId1"/>
  </sheets>
  <definedNames>
    <definedName name="_xlnm.Print_Area" localSheetId="0">КПК0216011!$A$1:$BQ$81</definedName>
  </definedNames>
  <calcPr calcId="145621"/>
</workbook>
</file>

<file path=xl/calcChain.xml><?xml version="1.0" encoding="utf-8"?>
<calcChain xmlns="http://schemas.openxmlformats.org/spreadsheetml/2006/main">
  <c r="BM69" i="1" l="1"/>
  <c r="BH69" i="1"/>
  <c r="BC69" i="1"/>
  <c r="AX69" i="1"/>
  <c r="AI69" i="1"/>
  <c r="BH66" i="1"/>
  <c r="BC66" i="1"/>
  <c r="BM66" i="1" s="1"/>
  <c r="AX66" i="1"/>
  <c r="AI66" i="1"/>
  <c r="BH63" i="1"/>
  <c r="BM63" i="1" s="1"/>
  <c r="BC63" i="1"/>
  <c r="AX63" i="1"/>
  <c r="AI63" i="1"/>
  <c r="BB54" i="1"/>
  <c r="AW54" i="1"/>
  <c r="AQ54" i="1"/>
  <c r="AA54" i="1"/>
  <c r="BI46" i="1"/>
  <c r="BD46" i="1"/>
  <c r="AZ46" i="1"/>
  <c r="AK46" i="1"/>
  <c r="BI44" i="1"/>
  <c r="BD44" i="1"/>
  <c r="AZ44" i="1"/>
  <c r="AK44" i="1"/>
  <c r="BN44" i="1" l="1"/>
  <c r="BG54" i="1"/>
  <c r="BN46" i="1"/>
</calcChain>
</file>

<file path=xl/sharedStrings.xml><?xml version="1.0" encoding="utf-8"?>
<sst xmlns="http://schemas.openxmlformats.org/spreadsheetml/2006/main" count="164" uniqueCount="97">
  <si>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</si>
  <si>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</si>
  <si>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</si>
  <si>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</si>
  <si>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</si>
  <si>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</si>
  <si>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</si>
  <si>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</si>
  <si>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</si>
  <si>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</si>
  <si>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</si>
  <si>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</si>
  <si>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</si>
  <si>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</si>
  <si>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</si>
  <si>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</si>
  <si>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</si>
  <si>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</si>
  <si>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</si>
  <si>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</si>
  <si>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</si>
  <si>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</si>
  <si>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</si>
  <si>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</si>
  <si>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</si>
  <si>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</si>
  <si>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</si>
  <si>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</si>
  <si>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</si>
  <si>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</si>
  <si>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</si>
  <si>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</si>
  <si>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</si>
  <si>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</si>
  <si>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</si>
  <si>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</si>
  <si>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</si>
  <si>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</si>
  <si>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</si>
  <si>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</si>
  <si>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</si>
  <si>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</si>
  <si>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</si>
  <si>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</si>
  <si>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</si>
  <si>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</si>
  <si>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</si>
  <si>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</si>
  <si>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</si>
  <si>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</si>
  <si>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</si>
  <si>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</si>
  <si>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</si>
  <si>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</si>
  <si>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</si>
  <si>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</si>
  <si>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</si>
  <si>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</si>
  <si>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</si>
  <si>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</si>
  <si>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</si>
  <si>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</si>
  <si>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Оплата послуг (крім комунальних)</t>
  </si>
  <si>
    <t>C45:BQ45</t>
  </si>
  <si>
    <t>Касові видатки проведено відповідно до зареєстрованих зобов`язань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</si>
  <si>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</si>
  <si>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</si>
  <si>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</si>
  <si>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</si>
  <si>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</si>
  <si>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</si>
  <si>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</si>
  <si>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C64:BQ64</t>
  </si>
  <si>
    <t>Пояснення щодо причин розбіжностей між фактичними та затвердженими результативними показниками:  Відхилення пояснюється раціональним використанням бюджетних коштів</t>
  </si>
  <si>
    <t>Продукту</t>
  </si>
  <si>
    <t>кількість об`єктів на яких планується провести роботи</t>
  </si>
  <si>
    <t>од.</t>
  </si>
  <si>
    <t>C67:BQ67</t>
  </si>
  <si>
    <t>Ефективності</t>
  </si>
  <si>
    <t>середні видатки на 1 об`єкт</t>
  </si>
  <si>
    <t>розрахунковий показник</t>
  </si>
  <si>
    <t>C70:BQ70</t>
  </si>
  <si>
    <t>мета відсутня</t>
  </si>
  <si>
    <t>Касові видатки проведено відповідно до зареєстрованих зобов`язань.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</si>
  <si>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</si>
  <si>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</si>
  <si>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</si>
  <si>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</si>
  <si>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</si>
  <si>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</si>
  <si>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</si>
  <si>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</si>
  <si>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0216011</t>
  </si>
  <si>
    <t>Експлуатація та технічне обслуговування житлового фонду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</si>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</sst>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1"/>
  <sheetViews>
    <sheetView tabSelected="1" view="pageBreakPreview" topLeftCell="A2" zoomScale="60" zoomScaleNormal="100" workbookViewId="0">
      <selection activeCell="L17" sqref="L17:BL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65" width="2.85546875" style="1" customWidth="1"/>
    <col min="66" max="66" width="6" style="1" customWidth="1"/>
    <col min="67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84</v>
      </c>
      <c r="E14" s="61"/>
      <c r="F14" s="61"/>
      <c r="G14" s="61"/>
      <c r="H14" s="61"/>
      <c r="I14" s="61"/>
      <c r="J14" s="61"/>
      <c r="K14" s="14"/>
      <c r="L14" s="96" t="s">
        <v>85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0" t="s">
        <v>95</v>
      </c>
      <c r="E17" s="61"/>
      <c r="F17" s="61"/>
      <c r="G17" s="61"/>
      <c r="H17" s="61"/>
      <c r="I17" s="61"/>
      <c r="J17" s="61"/>
      <c r="K17" s="14"/>
      <c r="L17" s="96" t="s">
        <v>94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0" t="s">
        <v>92</v>
      </c>
      <c r="E20" s="61"/>
      <c r="F20" s="61"/>
      <c r="G20" s="61"/>
      <c r="H20" s="61"/>
      <c r="I20" s="61"/>
      <c r="J20" s="61"/>
      <c r="K20" s="14"/>
      <c r="L20" s="100" t="s">
        <v>96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93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82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297074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297074</v>
      </c>
      <c r="AL44" s="50"/>
      <c r="AM44" s="50"/>
      <c r="AN44" s="50"/>
      <c r="AO44" s="50"/>
      <c r="AP44" s="50">
        <v>24920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24920</v>
      </c>
      <c r="BA44" s="50"/>
      <c r="BB44" s="50"/>
      <c r="BC44" s="50"/>
      <c r="BD44" s="50">
        <f>AP44-AA44</f>
        <v>-272154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-272154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297074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297074</v>
      </c>
      <c r="AL46" s="47"/>
      <c r="AM46" s="47"/>
      <c r="AN46" s="47"/>
      <c r="AO46" s="47"/>
      <c r="AP46" s="47">
        <v>24920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24920</v>
      </c>
      <c r="BA46" s="47"/>
      <c r="BB46" s="47"/>
      <c r="BC46" s="47"/>
      <c r="BD46" s="47">
        <f>AP46-AA46</f>
        <v>-272154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-272154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80" ht="15" customHeight="1" x14ac:dyDescent="0.2">
      <c r="A49" s="29" t="s">
        <v>90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80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80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80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80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80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80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80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80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80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80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80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80" ht="15.75" x14ac:dyDescent="0.2">
      <c r="A63" s="30">
        <v>0</v>
      </c>
      <c r="B63" s="30"/>
      <c r="C63" s="56" t="s">
        <v>69</v>
      </c>
      <c r="D63" s="56"/>
      <c r="E63" s="56"/>
      <c r="F63" s="56"/>
      <c r="G63" s="56"/>
      <c r="H63" s="56"/>
      <c r="I63" s="56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89">
        <v>297074</v>
      </c>
      <c r="Z63" s="89"/>
      <c r="AA63" s="89"/>
      <c r="AB63" s="89"/>
      <c r="AC63" s="89"/>
      <c r="AD63" s="89">
        <v>0</v>
      </c>
      <c r="AE63" s="89"/>
      <c r="AF63" s="89"/>
      <c r="AG63" s="89"/>
      <c r="AH63" s="89"/>
      <c r="AI63" s="89">
        <f>Y63+AD63</f>
        <v>297074</v>
      </c>
      <c r="AJ63" s="89"/>
      <c r="AK63" s="89"/>
      <c r="AL63" s="89"/>
      <c r="AM63" s="89"/>
      <c r="AN63" s="89">
        <v>24920</v>
      </c>
      <c r="AO63" s="89"/>
      <c r="AP63" s="89"/>
      <c r="AQ63" s="89"/>
      <c r="AR63" s="89"/>
      <c r="AS63" s="89">
        <v>0</v>
      </c>
      <c r="AT63" s="89"/>
      <c r="AU63" s="89"/>
      <c r="AV63" s="89"/>
      <c r="AW63" s="89"/>
      <c r="AX63" s="90">
        <f>AN63+AS63</f>
        <v>24920</v>
      </c>
      <c r="AY63" s="90"/>
      <c r="AZ63" s="90"/>
      <c r="BA63" s="90"/>
      <c r="BB63" s="90"/>
      <c r="BC63" s="90">
        <f>AN63-Y63</f>
        <v>-272154</v>
      </c>
      <c r="BD63" s="90"/>
      <c r="BE63" s="90"/>
      <c r="BF63" s="90"/>
      <c r="BG63" s="90"/>
      <c r="BH63" s="90">
        <f>AS63-AD63</f>
        <v>0</v>
      </c>
      <c r="BI63" s="90"/>
      <c r="BJ63" s="90"/>
      <c r="BK63" s="90"/>
      <c r="BL63" s="90"/>
      <c r="BM63" s="90">
        <f>BC63+BH63</f>
        <v>-272154</v>
      </c>
      <c r="BN63" s="90"/>
      <c r="BO63" s="90"/>
      <c r="BP63" s="90"/>
      <c r="BQ63" s="90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0"/>
      <c r="B64" s="30"/>
      <c r="C64" s="91" t="s">
        <v>73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5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72</v>
      </c>
    </row>
    <row r="65" spans="1:80" s="79" customFormat="1" ht="15.75" x14ac:dyDescent="0.2">
      <c r="A65" s="75">
        <v>0</v>
      </c>
      <c r="B65" s="75"/>
      <c r="C65" s="92" t="s">
        <v>74</v>
      </c>
      <c r="D65" s="77"/>
      <c r="E65" s="77"/>
      <c r="F65" s="77"/>
      <c r="G65" s="77"/>
      <c r="H65" s="77"/>
      <c r="I65" s="78"/>
      <c r="J65" s="84" t="s">
        <v>68</v>
      </c>
      <c r="K65" s="84"/>
      <c r="L65" s="84"/>
      <c r="M65" s="84"/>
      <c r="N65" s="84"/>
      <c r="O65" s="84" t="s">
        <v>68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80" ht="38.25" customHeight="1" x14ac:dyDescent="0.2">
      <c r="A66" s="30">
        <v>0</v>
      </c>
      <c r="B66" s="30"/>
      <c r="C66" s="91" t="s">
        <v>75</v>
      </c>
      <c r="D66" s="73"/>
      <c r="E66" s="73"/>
      <c r="F66" s="73"/>
      <c r="G66" s="73"/>
      <c r="H66" s="73"/>
      <c r="I66" s="74"/>
      <c r="J66" s="56" t="s">
        <v>76</v>
      </c>
      <c r="K66" s="56"/>
      <c r="L66" s="56"/>
      <c r="M66" s="56"/>
      <c r="N66" s="56"/>
      <c r="O66" s="56" t="s">
        <v>71</v>
      </c>
      <c r="P66" s="56"/>
      <c r="Q66" s="56"/>
      <c r="R66" s="56"/>
      <c r="S66" s="56"/>
      <c r="T66" s="56"/>
      <c r="U66" s="56"/>
      <c r="V66" s="56"/>
      <c r="W66" s="56"/>
      <c r="X66" s="56"/>
      <c r="Y66" s="89">
        <v>4</v>
      </c>
      <c r="Z66" s="89"/>
      <c r="AA66" s="89"/>
      <c r="AB66" s="89"/>
      <c r="AC66" s="89"/>
      <c r="AD66" s="89">
        <v>0</v>
      </c>
      <c r="AE66" s="89"/>
      <c r="AF66" s="89"/>
      <c r="AG66" s="89"/>
      <c r="AH66" s="89"/>
      <c r="AI66" s="89">
        <f>Y66+AD66</f>
        <v>4</v>
      </c>
      <c r="AJ66" s="89"/>
      <c r="AK66" s="89"/>
      <c r="AL66" s="89"/>
      <c r="AM66" s="89"/>
      <c r="AN66" s="89">
        <v>1</v>
      </c>
      <c r="AO66" s="89"/>
      <c r="AP66" s="89"/>
      <c r="AQ66" s="89"/>
      <c r="AR66" s="89"/>
      <c r="AS66" s="89">
        <v>0</v>
      </c>
      <c r="AT66" s="89"/>
      <c r="AU66" s="89"/>
      <c r="AV66" s="89"/>
      <c r="AW66" s="89"/>
      <c r="AX66" s="90">
        <f>AN66+AS66</f>
        <v>1</v>
      </c>
      <c r="AY66" s="90"/>
      <c r="AZ66" s="90"/>
      <c r="BA66" s="90"/>
      <c r="BB66" s="90"/>
      <c r="BC66" s="90">
        <f>AN66-Y66</f>
        <v>-3</v>
      </c>
      <c r="BD66" s="90"/>
      <c r="BE66" s="90"/>
      <c r="BF66" s="90"/>
      <c r="BG66" s="90"/>
      <c r="BH66" s="90">
        <f>AS66-AD66</f>
        <v>0</v>
      </c>
      <c r="BI66" s="90"/>
      <c r="BJ66" s="90"/>
      <c r="BK66" s="90"/>
      <c r="BL66" s="90"/>
      <c r="BM66" s="90">
        <f>BC66+BH66</f>
        <v>-3</v>
      </c>
      <c r="BN66" s="90"/>
      <c r="BO66" s="90"/>
      <c r="BP66" s="90"/>
      <c r="BQ66" s="90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15.75" customHeight="1" x14ac:dyDescent="0.2">
      <c r="A67" s="30"/>
      <c r="B67" s="30"/>
      <c r="C67" s="91" t="s">
        <v>73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5"/>
      <c r="BR67" s="10"/>
      <c r="BS67" s="10"/>
      <c r="BT67" s="10"/>
      <c r="BU67" s="10"/>
      <c r="BV67" s="10"/>
      <c r="BW67" s="10"/>
      <c r="BX67" s="10"/>
      <c r="BY67" s="10"/>
      <c r="BZ67" s="8"/>
      <c r="CB67" s="1" t="s">
        <v>77</v>
      </c>
    </row>
    <row r="68" spans="1:80" s="79" customFormat="1" ht="15.75" x14ac:dyDescent="0.2">
      <c r="A68" s="75">
        <v>0</v>
      </c>
      <c r="B68" s="75"/>
      <c r="C68" s="92" t="s">
        <v>78</v>
      </c>
      <c r="D68" s="77"/>
      <c r="E68" s="77"/>
      <c r="F68" s="77"/>
      <c r="G68" s="77"/>
      <c r="H68" s="77"/>
      <c r="I68" s="78"/>
      <c r="J68" s="84" t="s">
        <v>68</v>
      </c>
      <c r="K68" s="84"/>
      <c r="L68" s="84"/>
      <c r="M68" s="84"/>
      <c r="N68" s="84"/>
      <c r="O68" s="84" t="s">
        <v>68</v>
      </c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80" ht="25.5" customHeight="1" x14ac:dyDescent="0.2">
      <c r="A69" s="30">
        <v>0</v>
      </c>
      <c r="B69" s="30"/>
      <c r="C69" s="91" t="s">
        <v>79</v>
      </c>
      <c r="D69" s="73"/>
      <c r="E69" s="73"/>
      <c r="F69" s="73"/>
      <c r="G69" s="73"/>
      <c r="H69" s="73"/>
      <c r="I69" s="74"/>
      <c r="J69" s="56" t="s">
        <v>70</v>
      </c>
      <c r="K69" s="56"/>
      <c r="L69" s="56"/>
      <c r="M69" s="56"/>
      <c r="N69" s="56"/>
      <c r="O69" s="93" t="s">
        <v>80</v>
      </c>
      <c r="P69" s="73"/>
      <c r="Q69" s="73"/>
      <c r="R69" s="73"/>
      <c r="S69" s="73"/>
      <c r="T69" s="73"/>
      <c r="U69" s="73"/>
      <c r="V69" s="73"/>
      <c r="W69" s="73"/>
      <c r="X69" s="74"/>
      <c r="Y69" s="89">
        <v>74268.5</v>
      </c>
      <c r="Z69" s="89"/>
      <c r="AA69" s="89"/>
      <c r="AB69" s="89"/>
      <c r="AC69" s="89"/>
      <c r="AD69" s="89">
        <v>0</v>
      </c>
      <c r="AE69" s="89"/>
      <c r="AF69" s="89"/>
      <c r="AG69" s="89"/>
      <c r="AH69" s="89"/>
      <c r="AI69" s="89">
        <f>Y69+AD69</f>
        <v>74268.5</v>
      </c>
      <c r="AJ69" s="89"/>
      <c r="AK69" s="89"/>
      <c r="AL69" s="89"/>
      <c r="AM69" s="89"/>
      <c r="AN69" s="89">
        <v>24920</v>
      </c>
      <c r="AO69" s="89"/>
      <c r="AP69" s="89"/>
      <c r="AQ69" s="89"/>
      <c r="AR69" s="89"/>
      <c r="AS69" s="89">
        <v>0</v>
      </c>
      <c r="AT69" s="89"/>
      <c r="AU69" s="89"/>
      <c r="AV69" s="89"/>
      <c r="AW69" s="89"/>
      <c r="AX69" s="90">
        <f>AN69+AS69</f>
        <v>24920</v>
      </c>
      <c r="AY69" s="90"/>
      <c r="AZ69" s="90"/>
      <c r="BA69" s="90"/>
      <c r="BB69" s="90"/>
      <c r="BC69" s="90">
        <f>AN69-Y69</f>
        <v>-49348.5</v>
      </c>
      <c r="BD69" s="90"/>
      <c r="BE69" s="90"/>
      <c r="BF69" s="90"/>
      <c r="BG69" s="90"/>
      <c r="BH69" s="90">
        <f>AS69-AD69</f>
        <v>0</v>
      </c>
      <c r="BI69" s="90"/>
      <c r="BJ69" s="90"/>
      <c r="BK69" s="90"/>
      <c r="BL69" s="90"/>
      <c r="BM69" s="90">
        <f>BC69+BH69</f>
        <v>-49348.5</v>
      </c>
      <c r="BN69" s="90"/>
      <c r="BO69" s="90"/>
      <c r="BP69" s="90"/>
      <c r="BQ69" s="90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30"/>
      <c r="B70" s="30"/>
      <c r="C70" s="91" t="s">
        <v>73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5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81</v>
      </c>
    </row>
    <row r="72" spans="1:80" ht="15.95" customHeight="1" x14ac:dyDescent="0.2">
      <c r="A72" s="18" t="s">
        <v>56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</row>
    <row r="73" spans="1:80" ht="15.95" customHeight="1" x14ac:dyDescent="0.2">
      <c r="A73" s="98" t="s">
        <v>83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</row>
    <row r="74" spans="1:80" ht="15.9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80" ht="15.9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80" ht="15" customHeight="1" x14ac:dyDescent="0.2">
      <c r="A76" s="101" t="s">
        <v>86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3"/>
      <c r="AO76" s="3"/>
      <c r="AP76" s="102" t="s">
        <v>88</v>
      </c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</row>
    <row r="77" spans="1:80" x14ac:dyDescent="0.2">
      <c r="W77" s="52" t="s">
        <v>12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4"/>
      <c r="AO77" s="4"/>
      <c r="AP77" s="52" t="s">
        <v>13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  <row r="80" spans="1:80" ht="15.95" customHeight="1" x14ac:dyDescent="0.2">
      <c r="A80" s="101" t="s">
        <v>87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"/>
      <c r="AO80" s="3"/>
      <c r="AP80" s="102" t="s">
        <v>89</v>
      </c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</row>
    <row r="81" spans="23:60" x14ac:dyDescent="0.2">
      <c r="W81" s="52" t="s">
        <v>12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4"/>
      <c r="AO81" s="4"/>
      <c r="AP81" s="52" t="s">
        <v>13</v>
      </c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</sheetData>
  <mergeCells count="290">
    <mergeCell ref="C64:BQ64"/>
    <mergeCell ref="C67:BQ67"/>
    <mergeCell ref="C70:BQ70"/>
    <mergeCell ref="BH69:BL69"/>
    <mergeCell ref="BM69:BQ69"/>
    <mergeCell ref="A70:B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6:AW66"/>
    <mergeCell ref="AX66:BB66"/>
    <mergeCell ref="BC66:BG66"/>
    <mergeCell ref="BH66:BL66"/>
    <mergeCell ref="BM66:BQ66"/>
    <mergeCell ref="A67:B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5:B65"/>
    <mergeCell ref="C65:I65"/>
    <mergeCell ref="J65:N65"/>
    <mergeCell ref="O65:X65"/>
    <mergeCell ref="Y65:AC65"/>
    <mergeCell ref="BH63:BL63"/>
    <mergeCell ref="BM63:BQ63"/>
    <mergeCell ref="A64:B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81:BH81"/>
    <mergeCell ref="A80:V80"/>
    <mergeCell ref="W80:AM80"/>
    <mergeCell ref="AP80:BH80"/>
    <mergeCell ref="W81:AM81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7:BH77"/>
    <mergeCell ref="W77:AM77"/>
    <mergeCell ref="A76:V76"/>
    <mergeCell ref="W76:AM76"/>
    <mergeCell ref="AP76:BH76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2:BL72"/>
    <mergeCell ref="A73:BL73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7" priority="19" stopIfTrue="1" operator="equal">
      <formula>$C61</formula>
    </cfRule>
  </conditionalFormatting>
  <conditionalFormatting sqref="A62:B62">
    <cfRule type="cellIs" dxfId="16" priority="20" stopIfTrue="1" operator="equal">
      <formula>0</formula>
    </cfRule>
  </conditionalFormatting>
  <conditionalFormatting sqref="C63">
    <cfRule type="cellIs" dxfId="15" priority="17" stopIfTrue="1" operator="equal">
      <formula>$C62</formula>
    </cfRule>
  </conditionalFormatting>
  <conditionalFormatting sqref="A63:B63">
    <cfRule type="cellIs" dxfId="14" priority="18" stopIfTrue="1" operator="equal">
      <formula>0</formula>
    </cfRule>
  </conditionalFormatting>
  <conditionalFormatting sqref="C64">
    <cfRule type="cellIs" dxfId="13" priority="15" stopIfTrue="1" operator="equal">
      <formula>$C63</formula>
    </cfRule>
  </conditionalFormatting>
  <conditionalFormatting sqref="A64:B64">
    <cfRule type="cellIs" dxfId="12" priority="16" stopIfTrue="1" operator="equal">
      <formula>0</formula>
    </cfRule>
  </conditionalFormatting>
  <conditionalFormatting sqref="C65">
    <cfRule type="cellIs" dxfId="11" priority="13" stopIfTrue="1" operator="equal">
      <formula>$C64</formula>
    </cfRule>
  </conditionalFormatting>
  <conditionalFormatting sqref="A65:B65">
    <cfRule type="cellIs" dxfId="10" priority="14" stopIfTrue="1" operator="equal">
      <formula>0</formula>
    </cfRule>
  </conditionalFormatting>
  <conditionalFormatting sqref="C66">
    <cfRule type="cellIs" dxfId="9" priority="11" stopIfTrue="1" operator="equal">
      <formula>$C65</formula>
    </cfRule>
  </conditionalFormatting>
  <conditionalFormatting sqref="A66:B66">
    <cfRule type="cellIs" dxfId="8" priority="12" stopIfTrue="1" operator="equal">
      <formula>0</formula>
    </cfRule>
  </conditionalFormatting>
  <conditionalFormatting sqref="C67">
    <cfRule type="cellIs" dxfId="7" priority="9" stopIfTrue="1" operator="equal">
      <formula>$C66</formula>
    </cfRule>
  </conditionalFormatting>
  <conditionalFormatting sqref="A67:B67">
    <cfRule type="cellIs" dxfId="6" priority="10" stopIfTrue="1" operator="equal">
      <formula>0</formula>
    </cfRule>
  </conditionalFormatting>
  <conditionalFormatting sqref="C68">
    <cfRule type="cellIs" dxfId="5" priority="7" stopIfTrue="1" operator="equal">
      <formula>$C67</formula>
    </cfRule>
  </conditionalFormatting>
  <conditionalFormatting sqref="A68:B68">
    <cfRule type="cellIs" dxfId="4" priority="8" stopIfTrue="1" operator="equal">
      <formula>0</formula>
    </cfRule>
  </conditionalFormatting>
  <conditionalFormatting sqref="C69">
    <cfRule type="cellIs" dxfId="3" priority="5" stopIfTrue="1" operator="equal">
      <formula>$C68</formula>
    </cfRule>
  </conditionalFormatting>
  <conditionalFormatting sqref="A69:B69">
    <cfRule type="cellIs" dxfId="2" priority="6" stopIfTrue="1" operator="equal">
      <formula>0</formula>
    </cfRule>
  </conditionalFormatting>
  <conditionalFormatting sqref="C70">
    <cfRule type="cellIs" dxfId="1" priority="3" stopIfTrue="1" operator="equal">
      <formula>$C69</formula>
    </cfRule>
  </conditionalFormatting>
  <conditionalFormatting sqref="A70:B7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КПК0216011</vt:lpstr>
      <vt:lpstr>КПК0216011!Область_печати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2021-04-20T11:24:02Z</cp:lastPrinted>
  <dcterms:created xsi:type="dcterms:W3CDTF">2016-08-10T10:53:25Z</dcterms:created>
  <dcterms:modified xsi:type="dcterms:W3CDTF">2021-04-20T11:24:23Z</dcterms:modified>
</cp:coreProperties>
</file>