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3" sheetId="1" r:id="rId1"/>
  </sheets>
  <definedNames>
    <definedName name="_xlnm.Print_Area" localSheetId="0">КПК0216013!$A$1:$BQ$79</definedName>
  </definedNames>
  <calcPr calcId="145621"/>
</workbook>
</file>

<file path=xl/calcChain.xml><?xml version="1.0" encoding="utf-8"?>
<calcChain xmlns="http://schemas.openxmlformats.org/spreadsheetml/2006/main">
  <c r="BM67" i="1" l="1"/>
  <c r="BH67" i="1"/>
  <c r="BC67" i="1"/>
  <c r="AX67" i="1"/>
  <c r="AI67" i="1"/>
  <c r="BH65" i="1"/>
  <c r="BC65" i="1"/>
  <c r="BM65" i="1" s="1"/>
  <c r="AX65" i="1"/>
  <c r="AI65" i="1"/>
  <c r="BH63" i="1"/>
  <c r="BC63" i="1"/>
  <c r="BM63" i="1" s="1"/>
  <c r="AX63" i="1"/>
  <c r="AI63" i="1"/>
  <c r="BB54" i="1"/>
  <c r="AW54" i="1"/>
  <c r="AQ54" i="1"/>
  <c r="AA54" i="1"/>
  <c r="BI46" i="1"/>
  <c r="BD46" i="1"/>
  <c r="AZ46" i="1"/>
  <c r="AK46" i="1"/>
  <c r="BI44" i="1"/>
  <c r="BD44" i="1"/>
  <c r="AZ44" i="1"/>
  <c r="AK44" i="1"/>
  <c r="BG54" i="1" l="1"/>
  <c r="BN46" i="1"/>
  <c r="BN44" i="1"/>
</calcChain>
</file>

<file path=xl/sharedStrings.xml><?xml version="1.0" encoding="utf-8"?>
<sst xmlns="http://schemas.openxmlformats.org/spreadsheetml/2006/main" count="160" uniqueCount="94">
  <si>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</si>
  <si>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</si>
  <si>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</si>
  <si>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</si>
  <si>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</si>
  <si>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</si>
  <si>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</si>
  <si>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</si>
  <si>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</si>
  <si>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</si>
  <si>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</si>
  <si>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</si>
  <si>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</si>
  <si>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</si>
  <si>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</si>
  <si>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</si>
  <si>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</si>
  <si>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</si>
  <si>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</si>
  <si>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</si>
  <si>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</si>
  <si>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</si>
  <si>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</si>
  <si>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</si>
  <si>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</si>
  <si>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</si>
  <si>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</si>
  <si>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</si>
  <si>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</si>
  <si>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</si>
  <si>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</si>
  <si>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</si>
  <si>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</si>
  <si>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</si>
  <si>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</si>
  <si>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</si>
  <si>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</si>
  <si>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</si>
  <si>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</si>
  <si>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</si>
  <si>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</si>
  <si>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</si>
  <si>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</si>
  <si>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</si>
  <si>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</si>
  <si>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</si>
  <si>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</si>
  <si>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</si>
  <si>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</si>
  <si>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</si>
  <si>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</si>
  <si>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</si>
  <si>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</si>
  <si>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</si>
  <si>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</si>
  <si>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</si>
  <si>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</si>
  <si>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</si>
  <si>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</si>
  <si>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</si>
  <si>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</si>
  <si>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</si>
  <si>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Оплата послуг (крім комунальних)</t>
  </si>
  <si>
    <t>C45:BQ45</t>
  </si>
  <si>
    <t>Касові видатки проведено відповідно до зареєстрованих зобов`язань</t>
  </si>
  <si>
    <t>УСЬОГО</t>
  </si>
  <si>
    <t>Усього</t>
  </si>
  <si>
    <t>Затрат</t>
  </si>
  <si>
    <t/>
  </si>
  <si>
    <t>кількість підприємств водопровідно-каналізаційного господарства, які потребують підтримки</t>
  </si>
  <si>
    <t>од.</t>
  </si>
  <si>
    <t>кошторис</t>
  </si>
  <si>
    <t>Продукту</t>
  </si>
  <si>
    <t>кількість підприємств водопровідно-каналізаційного господарства, яким планується надання підтримки</t>
  </si>
  <si>
    <t>Ефективності</t>
  </si>
  <si>
    <t>середня сума витрат на роботи з промивання з хлоруванням ділянки водопровідної мережі</t>
  </si>
  <si>
    <t>грн.</t>
  </si>
  <si>
    <t>C68:BQ68</t>
  </si>
  <si>
    <t>Пояснення щодо причин розбіжностей між фактичними та затвердженими результативними показниками: Розбіжність виникла через зміну сум договорів з постачальниками та підрядниками</t>
  </si>
  <si>
    <t>Забезпечення належної та безперебійної роботи об`єктів комунального господарства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</si>
  <si>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</si>
  <si>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</si>
  <si>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</si>
  <si>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</si>
  <si>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</si>
  <si>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</si>
  <si>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</si>
  <si>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</si>
  <si>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</si>
  <si>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0216013</t>
  </si>
  <si>
    <t>Забезпечення діяльності водопровідно-каналізаційного господарства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</si>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</sst>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9"/>
  <sheetViews>
    <sheetView tabSelected="1" view="pageBreakPreview" topLeftCell="A2" zoomScale="60" zoomScaleNormal="100" workbookViewId="0">
      <selection activeCell="A37" sqref="A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88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0" t="s">
        <v>81</v>
      </c>
      <c r="E14" s="61"/>
      <c r="F14" s="61"/>
      <c r="G14" s="61"/>
      <c r="H14" s="61"/>
      <c r="I14" s="61"/>
      <c r="J14" s="61"/>
      <c r="K14" s="14"/>
      <c r="L14" s="96" t="s">
        <v>82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0" t="s">
        <v>92</v>
      </c>
      <c r="E17" s="61"/>
      <c r="F17" s="61"/>
      <c r="G17" s="61"/>
      <c r="H17" s="61"/>
      <c r="I17" s="61"/>
      <c r="J17" s="61"/>
      <c r="K17" s="14"/>
      <c r="L17" s="96" t="s">
        <v>91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0" t="s">
        <v>89</v>
      </c>
      <c r="E20" s="61"/>
      <c r="F20" s="61"/>
      <c r="G20" s="61"/>
      <c r="H20" s="61"/>
      <c r="I20" s="61"/>
      <c r="J20" s="61"/>
      <c r="K20" s="14"/>
      <c r="L20" s="100" t="s">
        <v>93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6" t="s">
        <v>90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79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6" t="s">
        <v>79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79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87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17138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17138</v>
      </c>
      <c r="AL44" s="50"/>
      <c r="AM44" s="50"/>
      <c r="AN44" s="50"/>
      <c r="AO44" s="50"/>
      <c r="AP44" s="50">
        <v>17137.2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17137.2</v>
      </c>
      <c r="BA44" s="50"/>
      <c r="BB44" s="50"/>
      <c r="BC44" s="50"/>
      <c r="BD44" s="50">
        <f>AP44-AA44</f>
        <v>-0.7999999999992724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-0.7999999999992724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17138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>AA46+AF46</f>
        <v>17138</v>
      </c>
      <c r="AL46" s="47"/>
      <c r="AM46" s="47"/>
      <c r="AN46" s="47"/>
      <c r="AO46" s="47"/>
      <c r="AP46" s="47">
        <v>17137.2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17137.2</v>
      </c>
      <c r="BA46" s="47"/>
      <c r="BB46" s="47"/>
      <c r="BC46" s="47"/>
      <c r="BD46" s="47">
        <f>AP46-AA46</f>
        <v>-0.7999999999992724</v>
      </c>
      <c r="BE46" s="47"/>
      <c r="BF46" s="47"/>
      <c r="BG46" s="47"/>
      <c r="BH46" s="47"/>
      <c r="BI46" s="47">
        <f>AU46-AF46</f>
        <v>0</v>
      </c>
      <c r="BJ46" s="47"/>
      <c r="BK46" s="47"/>
      <c r="BL46" s="47"/>
      <c r="BM46" s="47"/>
      <c r="BN46" s="47">
        <f>BD46+BI46</f>
        <v>-0.7999999999992724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79" ht="15" customHeight="1" x14ac:dyDescent="0.2">
      <c r="A49" s="29" t="s">
        <v>87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79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79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79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79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79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79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79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79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79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79" ht="63.75" customHeight="1" x14ac:dyDescent="0.2">
      <c r="A63" s="30">
        <v>1</v>
      </c>
      <c r="B63" s="30"/>
      <c r="C63" s="90" t="s">
        <v>69</v>
      </c>
      <c r="D63" s="73"/>
      <c r="E63" s="73"/>
      <c r="F63" s="73"/>
      <c r="G63" s="73"/>
      <c r="H63" s="73"/>
      <c r="I63" s="74"/>
      <c r="J63" s="56" t="s">
        <v>70</v>
      </c>
      <c r="K63" s="56"/>
      <c r="L63" s="56"/>
      <c r="M63" s="56"/>
      <c r="N63" s="56"/>
      <c r="O63" s="56" t="s">
        <v>71</v>
      </c>
      <c r="P63" s="56"/>
      <c r="Q63" s="56"/>
      <c r="R63" s="56"/>
      <c r="S63" s="56"/>
      <c r="T63" s="56"/>
      <c r="U63" s="56"/>
      <c r="V63" s="56"/>
      <c r="W63" s="56"/>
      <c r="X63" s="56"/>
      <c r="Y63" s="91">
        <v>1</v>
      </c>
      <c r="Z63" s="91"/>
      <c r="AA63" s="91"/>
      <c r="AB63" s="91"/>
      <c r="AC63" s="91"/>
      <c r="AD63" s="91">
        <v>0</v>
      </c>
      <c r="AE63" s="91"/>
      <c r="AF63" s="91"/>
      <c r="AG63" s="91"/>
      <c r="AH63" s="91"/>
      <c r="AI63" s="91">
        <f>Y63+AD63</f>
        <v>1</v>
      </c>
      <c r="AJ63" s="91"/>
      <c r="AK63" s="91"/>
      <c r="AL63" s="91"/>
      <c r="AM63" s="91"/>
      <c r="AN63" s="91">
        <v>1</v>
      </c>
      <c r="AO63" s="91"/>
      <c r="AP63" s="91"/>
      <c r="AQ63" s="91"/>
      <c r="AR63" s="91"/>
      <c r="AS63" s="91">
        <v>0</v>
      </c>
      <c r="AT63" s="91"/>
      <c r="AU63" s="91"/>
      <c r="AV63" s="91"/>
      <c r="AW63" s="91"/>
      <c r="AX63" s="92">
        <f>AN63+AS63</f>
        <v>1</v>
      </c>
      <c r="AY63" s="92"/>
      <c r="AZ63" s="92"/>
      <c r="BA63" s="92"/>
      <c r="BB63" s="92"/>
      <c r="BC63" s="92">
        <f>AN63-Y63</f>
        <v>0</v>
      </c>
      <c r="BD63" s="92"/>
      <c r="BE63" s="92"/>
      <c r="BF63" s="92"/>
      <c r="BG63" s="92"/>
      <c r="BH63" s="92">
        <f>AS63-AD63</f>
        <v>0</v>
      </c>
      <c r="BI63" s="92"/>
      <c r="BJ63" s="92"/>
      <c r="BK63" s="92"/>
      <c r="BL63" s="92"/>
      <c r="BM63" s="92">
        <f>BC63+BH63</f>
        <v>0</v>
      </c>
      <c r="BN63" s="92"/>
      <c r="BO63" s="92"/>
      <c r="BP63" s="92"/>
      <c r="BQ63" s="92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79" s="79" customFormat="1" ht="15.75" x14ac:dyDescent="0.2">
      <c r="A64" s="75">
        <v>0</v>
      </c>
      <c r="B64" s="75"/>
      <c r="C64" s="89" t="s">
        <v>72</v>
      </c>
      <c r="D64" s="77"/>
      <c r="E64" s="77"/>
      <c r="F64" s="77"/>
      <c r="G64" s="77"/>
      <c r="H64" s="77"/>
      <c r="I64" s="78"/>
      <c r="J64" s="84" t="s">
        <v>68</v>
      </c>
      <c r="K64" s="84"/>
      <c r="L64" s="84"/>
      <c r="M64" s="84"/>
      <c r="N64" s="84"/>
      <c r="O64" s="84" t="s">
        <v>68</v>
      </c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7"/>
      <c r="BS64" s="87"/>
      <c r="BT64" s="87"/>
      <c r="BU64" s="87"/>
      <c r="BV64" s="87"/>
      <c r="BW64" s="87"/>
      <c r="BX64" s="87"/>
      <c r="BY64" s="87"/>
      <c r="BZ64" s="88"/>
    </row>
    <row r="65" spans="1:80" ht="76.5" customHeight="1" x14ac:dyDescent="0.2">
      <c r="A65" s="30">
        <v>2</v>
      </c>
      <c r="B65" s="30"/>
      <c r="C65" s="90" t="s">
        <v>73</v>
      </c>
      <c r="D65" s="73"/>
      <c r="E65" s="73"/>
      <c r="F65" s="73"/>
      <c r="G65" s="73"/>
      <c r="H65" s="73"/>
      <c r="I65" s="74"/>
      <c r="J65" s="56" t="s">
        <v>70</v>
      </c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91">
        <v>1</v>
      </c>
      <c r="Z65" s="91"/>
      <c r="AA65" s="91"/>
      <c r="AB65" s="91"/>
      <c r="AC65" s="91"/>
      <c r="AD65" s="91">
        <v>0</v>
      </c>
      <c r="AE65" s="91"/>
      <c r="AF65" s="91"/>
      <c r="AG65" s="91"/>
      <c r="AH65" s="91"/>
      <c r="AI65" s="91">
        <f>Y65+AD65</f>
        <v>1</v>
      </c>
      <c r="AJ65" s="91"/>
      <c r="AK65" s="91"/>
      <c r="AL65" s="91"/>
      <c r="AM65" s="91"/>
      <c r="AN65" s="91">
        <v>1</v>
      </c>
      <c r="AO65" s="91"/>
      <c r="AP65" s="91"/>
      <c r="AQ65" s="91"/>
      <c r="AR65" s="91"/>
      <c r="AS65" s="91">
        <v>0</v>
      </c>
      <c r="AT65" s="91"/>
      <c r="AU65" s="91"/>
      <c r="AV65" s="91"/>
      <c r="AW65" s="91"/>
      <c r="AX65" s="92">
        <f>AN65+AS65</f>
        <v>1</v>
      </c>
      <c r="AY65" s="92"/>
      <c r="AZ65" s="92"/>
      <c r="BA65" s="92"/>
      <c r="BB65" s="92"/>
      <c r="BC65" s="92">
        <f>AN65-Y65</f>
        <v>0</v>
      </c>
      <c r="BD65" s="92"/>
      <c r="BE65" s="92"/>
      <c r="BF65" s="92"/>
      <c r="BG65" s="92"/>
      <c r="BH65" s="92">
        <f>AS65-AD65</f>
        <v>0</v>
      </c>
      <c r="BI65" s="92"/>
      <c r="BJ65" s="92"/>
      <c r="BK65" s="92"/>
      <c r="BL65" s="92"/>
      <c r="BM65" s="92">
        <f>BC65+BH65</f>
        <v>0</v>
      </c>
      <c r="BN65" s="92"/>
      <c r="BO65" s="92"/>
      <c r="BP65" s="92"/>
      <c r="BQ65" s="92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80" s="79" customFormat="1" ht="15.75" x14ac:dyDescent="0.2">
      <c r="A66" s="75">
        <v>0</v>
      </c>
      <c r="B66" s="75"/>
      <c r="C66" s="89" t="s">
        <v>74</v>
      </c>
      <c r="D66" s="77"/>
      <c r="E66" s="77"/>
      <c r="F66" s="77"/>
      <c r="G66" s="77"/>
      <c r="H66" s="77"/>
      <c r="I66" s="78"/>
      <c r="J66" s="84" t="s">
        <v>68</v>
      </c>
      <c r="K66" s="84"/>
      <c r="L66" s="84"/>
      <c r="M66" s="84"/>
      <c r="N66" s="84"/>
      <c r="O66" s="84" t="s">
        <v>68</v>
      </c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7"/>
      <c r="BS66" s="87"/>
      <c r="BT66" s="87"/>
      <c r="BU66" s="87"/>
      <c r="BV66" s="87"/>
      <c r="BW66" s="87"/>
      <c r="BX66" s="87"/>
      <c r="BY66" s="87"/>
      <c r="BZ66" s="88"/>
    </row>
    <row r="67" spans="1:80" ht="63.75" customHeight="1" x14ac:dyDescent="0.2">
      <c r="A67" s="30">
        <v>3</v>
      </c>
      <c r="B67" s="30"/>
      <c r="C67" s="90" t="s">
        <v>75</v>
      </c>
      <c r="D67" s="73"/>
      <c r="E67" s="73"/>
      <c r="F67" s="73"/>
      <c r="G67" s="73"/>
      <c r="H67" s="73"/>
      <c r="I67" s="74"/>
      <c r="J67" s="56" t="s">
        <v>76</v>
      </c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91">
        <v>17138</v>
      </c>
      <c r="Z67" s="91"/>
      <c r="AA67" s="91"/>
      <c r="AB67" s="91"/>
      <c r="AC67" s="91"/>
      <c r="AD67" s="91">
        <v>0</v>
      </c>
      <c r="AE67" s="91"/>
      <c r="AF67" s="91"/>
      <c r="AG67" s="91"/>
      <c r="AH67" s="91"/>
      <c r="AI67" s="91">
        <f>Y67+AD67</f>
        <v>17138</v>
      </c>
      <c r="AJ67" s="91"/>
      <c r="AK67" s="91"/>
      <c r="AL67" s="91"/>
      <c r="AM67" s="91"/>
      <c r="AN67" s="91">
        <v>17137.2</v>
      </c>
      <c r="AO67" s="91"/>
      <c r="AP67" s="91"/>
      <c r="AQ67" s="91"/>
      <c r="AR67" s="91"/>
      <c r="AS67" s="91">
        <v>0</v>
      </c>
      <c r="AT67" s="91"/>
      <c r="AU67" s="91"/>
      <c r="AV67" s="91"/>
      <c r="AW67" s="91"/>
      <c r="AX67" s="92">
        <f>AN67+AS67</f>
        <v>17137.2</v>
      </c>
      <c r="AY67" s="92"/>
      <c r="AZ67" s="92"/>
      <c r="BA67" s="92"/>
      <c r="BB67" s="92"/>
      <c r="BC67" s="92">
        <f>AN67-Y67</f>
        <v>-0.7999999999992724</v>
      </c>
      <c r="BD67" s="92"/>
      <c r="BE67" s="92"/>
      <c r="BF67" s="92"/>
      <c r="BG67" s="92"/>
      <c r="BH67" s="92">
        <f>AS67-AD67</f>
        <v>0</v>
      </c>
      <c r="BI67" s="92"/>
      <c r="BJ67" s="92"/>
      <c r="BK67" s="92"/>
      <c r="BL67" s="92"/>
      <c r="BM67" s="92">
        <f>BC67+BH67</f>
        <v>-0.7999999999992724</v>
      </c>
      <c r="BN67" s="92"/>
      <c r="BO67" s="92"/>
      <c r="BP67" s="92"/>
      <c r="BQ67" s="92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80" ht="15.75" customHeight="1" x14ac:dyDescent="0.2">
      <c r="A68" s="30"/>
      <c r="B68" s="30"/>
      <c r="C68" s="93" t="s">
        <v>78</v>
      </c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5"/>
      <c r="BR68" s="10"/>
      <c r="BS68" s="10"/>
      <c r="BT68" s="10"/>
      <c r="BU68" s="10"/>
      <c r="BV68" s="10"/>
      <c r="BW68" s="10"/>
      <c r="BX68" s="10"/>
      <c r="BY68" s="10"/>
      <c r="BZ68" s="8"/>
      <c r="CB68" s="1" t="s">
        <v>77</v>
      </c>
    </row>
    <row r="70" spans="1:80" ht="15.95" customHeight="1" x14ac:dyDescent="0.2">
      <c r="A70" s="18" t="s">
        <v>56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</row>
    <row r="71" spans="1:80" ht="15.95" customHeight="1" x14ac:dyDescent="0.2">
      <c r="A71" s="98" t="s">
        <v>80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</row>
    <row r="72" spans="1:80" ht="15.9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80" ht="15.9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80" ht="17.25" customHeight="1" x14ac:dyDescent="0.2">
      <c r="A74" s="101" t="s">
        <v>83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3"/>
      <c r="AO74" s="3"/>
      <c r="AP74" s="102" t="s">
        <v>85</v>
      </c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</row>
    <row r="75" spans="1:80" x14ac:dyDescent="0.2">
      <c r="W75" s="52" t="s">
        <v>12</v>
      </c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4"/>
      <c r="AO75" s="4"/>
      <c r="AP75" s="52" t="s">
        <v>13</v>
      </c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</row>
    <row r="78" spans="1:80" ht="15.95" customHeight="1" x14ac:dyDescent="0.2">
      <c r="A78" s="101" t="s">
        <v>84</v>
      </c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3"/>
      <c r="AO78" s="3"/>
      <c r="AP78" s="102" t="s">
        <v>86</v>
      </c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</row>
    <row r="79" spans="1:80" x14ac:dyDescent="0.2">
      <c r="W79" s="52" t="s">
        <v>12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4"/>
      <c r="AO79" s="4"/>
      <c r="AP79" s="52" t="s">
        <v>13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</row>
  </sheetData>
  <mergeCells count="286">
    <mergeCell ref="C68:BQ68"/>
    <mergeCell ref="BH67:BL67"/>
    <mergeCell ref="BM67:BQ67"/>
    <mergeCell ref="A68:B68"/>
    <mergeCell ref="AD67:AH67"/>
    <mergeCell ref="AI67:AM67"/>
    <mergeCell ref="AN67:AR67"/>
    <mergeCell ref="AS67:AW67"/>
    <mergeCell ref="AX67:BB67"/>
    <mergeCell ref="BC67:BG67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S64:AW64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BH63:BL63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79:BH79"/>
    <mergeCell ref="A78:V78"/>
    <mergeCell ref="W78:AM78"/>
    <mergeCell ref="AP78:BH78"/>
    <mergeCell ref="W79:AM79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5:BH75"/>
    <mergeCell ref="W75:AM75"/>
    <mergeCell ref="A74:V74"/>
    <mergeCell ref="W74:AM74"/>
    <mergeCell ref="AP74:BH74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0:BL70"/>
    <mergeCell ref="A71:BL71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13" priority="15" stopIfTrue="1" operator="equal">
      <formula>$C61</formula>
    </cfRule>
  </conditionalFormatting>
  <conditionalFormatting sqref="A62:B62">
    <cfRule type="cellIs" dxfId="12" priority="16" stopIfTrue="1" operator="equal">
      <formula>0</formula>
    </cfRule>
  </conditionalFormatting>
  <conditionalFormatting sqref="C63">
    <cfRule type="cellIs" dxfId="11" priority="13" stopIfTrue="1" operator="equal">
      <formula>$C62</formula>
    </cfRule>
  </conditionalFormatting>
  <conditionalFormatting sqref="A63:B63">
    <cfRule type="cellIs" dxfId="10" priority="14" stopIfTrue="1" operator="equal">
      <formula>0</formula>
    </cfRule>
  </conditionalFormatting>
  <conditionalFormatting sqref="C64">
    <cfRule type="cellIs" dxfId="9" priority="11" stopIfTrue="1" operator="equal">
      <formula>$C63</formula>
    </cfRule>
  </conditionalFormatting>
  <conditionalFormatting sqref="A64:B64">
    <cfRule type="cellIs" dxfId="8" priority="12" stopIfTrue="1" operator="equal">
      <formula>0</formula>
    </cfRule>
  </conditionalFormatting>
  <conditionalFormatting sqref="C65">
    <cfRule type="cellIs" dxfId="7" priority="9" stopIfTrue="1" operator="equal">
      <formula>$C64</formula>
    </cfRule>
  </conditionalFormatting>
  <conditionalFormatting sqref="A65:B65">
    <cfRule type="cellIs" dxfId="6" priority="10" stopIfTrue="1" operator="equal">
      <formula>0</formula>
    </cfRule>
  </conditionalFormatting>
  <conditionalFormatting sqref="C66">
    <cfRule type="cellIs" dxfId="5" priority="7" stopIfTrue="1" operator="equal">
      <formula>$C65</formula>
    </cfRule>
  </conditionalFormatting>
  <conditionalFormatting sqref="A66:B66">
    <cfRule type="cellIs" dxfId="4" priority="8" stopIfTrue="1" operator="equal">
      <formula>0</formula>
    </cfRule>
  </conditionalFormatting>
  <conditionalFormatting sqref="C67">
    <cfRule type="cellIs" dxfId="3" priority="5" stopIfTrue="1" operator="equal">
      <formula>$C66</formula>
    </cfRule>
  </conditionalFormatting>
  <conditionalFormatting sqref="A67:B67">
    <cfRule type="cellIs" dxfId="2" priority="6" stopIfTrue="1" operator="equal">
      <formula>0</formula>
    </cfRule>
  </conditionalFormatting>
  <conditionalFormatting sqref="C68">
    <cfRule type="cellIs" dxfId="1" priority="3" stopIfTrue="1" operator="equal">
      <formula>$C67</formula>
    </cfRule>
  </conditionalFormatting>
  <conditionalFormatting sqref="A68:B6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  <rowBreaks count="1" manualBreakCount="1">
    <brk id="5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КПК0216013</vt:lpstr>
      <vt:lpstr>КПК0216013!Область_печати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2021-04-20T11:28:25Z</cp:lastPrinted>
  <dcterms:created xsi:type="dcterms:W3CDTF">2016-08-10T10:53:25Z</dcterms:created>
  <dcterms:modified xsi:type="dcterms:W3CDTF">2021-04-20T11:28:41Z</dcterms:modified>
</cp:coreProperties>
</file>