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bookViews>
    <workbookView xWindow="0" yWindow="0" windowWidth="22020" windowHeight="924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77" i="1" l="1"/>
  <c r="BC77" i="1"/>
  <c r="BM77" i="1" s="1"/>
  <c r="AX77" i="1"/>
  <c r="AI77" i="1"/>
  <c r="BH75" i="1"/>
  <c r="BC75" i="1"/>
  <c r="BM75" i="1" s="1"/>
  <c r="AX75" i="1"/>
  <c r="AI75" i="1"/>
  <c r="BH74" i="1"/>
  <c r="BC74" i="1"/>
  <c r="BM74" i="1" s="1"/>
  <c r="AX74" i="1"/>
  <c r="AI74" i="1"/>
  <c r="BH73" i="1"/>
  <c r="BC73" i="1"/>
  <c r="BM73" i="1" s="1"/>
  <c r="AX73" i="1"/>
  <c r="AI73" i="1"/>
  <c r="BH72" i="1"/>
  <c r="BC72" i="1"/>
  <c r="BM72" i="1" s="1"/>
  <c r="AX72" i="1"/>
  <c r="AI72" i="1"/>
  <c r="BH70" i="1"/>
  <c r="BC70" i="1"/>
  <c r="BM70" i="1" s="1"/>
  <c r="AX70" i="1"/>
  <c r="AI70" i="1"/>
  <c r="BH69" i="1"/>
  <c r="BC69" i="1"/>
  <c r="BM69" i="1" s="1"/>
  <c r="AX69" i="1"/>
  <c r="AI69" i="1"/>
  <c r="BH68" i="1"/>
  <c r="BC68" i="1"/>
  <c r="BM68" i="1" s="1"/>
  <c r="AX68" i="1"/>
  <c r="AI68" i="1"/>
  <c r="BH67" i="1"/>
  <c r="BC67" i="1"/>
  <c r="BM67" i="1" s="1"/>
  <c r="AX67" i="1"/>
  <c r="AI67" i="1"/>
  <c r="BH66" i="1"/>
  <c r="BC66" i="1"/>
  <c r="BM66" i="1" s="1"/>
  <c r="AX66" i="1"/>
  <c r="AI66" i="1"/>
  <c r="BH65" i="1"/>
  <c r="BC65" i="1"/>
  <c r="BM65" i="1" s="1"/>
  <c r="AX65" i="1"/>
  <c r="AI65" i="1"/>
  <c r="BB58" i="1"/>
  <c r="AW58" i="1"/>
  <c r="BG58" i="1" s="1"/>
  <c r="AQ58" i="1"/>
  <c r="AA58" i="1"/>
  <c r="AU50" i="1"/>
  <c r="AP50" i="1"/>
  <c r="AZ50" i="1" s="1"/>
  <c r="AF50" i="1"/>
  <c r="BI50" i="1" s="1"/>
  <c r="AA50" i="1"/>
  <c r="BI49" i="1"/>
  <c r="BD49" i="1"/>
  <c r="BN49" i="1" s="1"/>
  <c r="AZ49" i="1"/>
  <c r="AK49" i="1"/>
  <c r="BI48" i="1"/>
  <c r="BD48" i="1"/>
  <c r="BN48" i="1" s="1"/>
  <c r="AZ48" i="1"/>
  <c r="AK48" i="1"/>
  <c r="BI47" i="1"/>
  <c r="BD47" i="1"/>
  <c r="BN47" i="1" s="1"/>
  <c r="AZ47" i="1"/>
  <c r="AK47" i="1"/>
  <c r="BI46" i="1"/>
  <c r="BD46" i="1"/>
  <c r="BN46" i="1" s="1"/>
  <c r="AZ46" i="1"/>
  <c r="AK46" i="1"/>
  <c r="BI45" i="1"/>
  <c r="BD45" i="1"/>
  <c r="BN45" i="1" s="1"/>
  <c r="AZ45" i="1"/>
  <c r="AK45" i="1"/>
  <c r="BI44" i="1"/>
  <c r="BD44" i="1"/>
  <c r="BD50" i="1" s="1"/>
  <c r="BN50" i="1" s="1"/>
  <c r="AZ44" i="1"/>
  <c r="AK44" i="1"/>
  <c r="AK50" i="1" s="1"/>
  <c r="BN44" i="1" l="1"/>
</calcChain>
</file>

<file path=xl/sharedStrings.xml><?xml version="1.0" encoding="utf-8"?>
<sst xmlns="http://schemas.openxmlformats.org/spreadsheetml/2006/main" count="180" uniqueCount="105">
  <si>
    <t>ЗАТВЕРДЖЕНО
Наказ Міністерства фінансів України
26.08.2014  № 836
(у редакції наказу Міністерства фінансів України
від 29 грудня 2018 року № 1209)</t>
  </si>
  <si>
    <t>ЗВІТ</t>
  </si>
  <si>
    <t>про виконання паспорта бюджетної програми</t>
  </si>
  <si>
    <t>місцевого бюджету на 2020  рік</t>
  </si>
  <si>
    <t>1.</t>
  </si>
  <si>
    <t>1000000</t>
  </si>
  <si>
    <t>Відділ культури, молоді та спорту Виконавчого комітету Іларіонівської селищної ради</t>
  </si>
  <si>
    <t>(код)</t>
  </si>
  <si>
    <t>(найменування головного розпорядника)</t>
  </si>
  <si>
    <t>2.</t>
  </si>
  <si>
    <t>1010000</t>
  </si>
  <si>
    <t>(найменування відповідального виконавця)</t>
  </si>
  <si>
    <t>3.</t>
  </si>
  <si>
    <t>1014060</t>
  </si>
  <si>
    <t>Забезпечення діяльності палаців і будинків культури, клубів, центрів дозвілля та інших клубних закладів</t>
  </si>
  <si>
    <t>(КФКВК)</t>
  </si>
  <si>
    <t>(найменування бюджетної програми)</t>
  </si>
  <si>
    <t>4.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</si>
  <si>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</si>
  <si>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</si>
  <si>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</si>
  <si>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</si>
  <si>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p5.2</t>
  </si>
  <si>
    <t>s5.2</t>
  </si>
  <si>
    <t>5. Мета бюджетної програми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</si>
  <si>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</si>
  <si>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6. Завдання бюджетної програми</t>
  </si>
  <si>
    <t>Завдання</t>
  </si>
  <si>
    <t>npp</t>
  </si>
  <si>
    <t>p5.3</t>
  </si>
  <si>
    <t>s5.3</t>
  </si>
  <si>
    <t>7. Видатки (надані кредити з бюджету) та напрями використання бюджетних коштів за бюджетною програмою</t>
  </si>
  <si>
    <t xml:space="preserve">  гривень</t>
  </si>
  <si>
    <t>Напрями використання бюджетних коштів</t>
  </si>
  <si>
    <t>Затверджено у паспорті бюджетної програми</t>
  </si>
  <si>
    <t>Касові видатки (надані кредити з бюджету)</t>
  </si>
  <si>
    <t>Відхилення</t>
  </si>
  <si>
    <t>загальний фонд</t>
  </si>
  <si>
    <t>спеціальний фонд</t>
  </si>
  <si>
    <t>усього</t>
  </si>
  <si>
    <t xml:space="preserve"> усього</t>
  </si>
  <si>
    <t>pz2</t>
  </si>
  <si>
    <t>ps2</t>
  </si>
  <si>
    <t>formula=RC[-10]+RC[-5]</t>
  </si>
  <si>
    <t>pvz2</t>
  </si>
  <si>
    <t>pvs2</t>
  </si>
  <si>
    <t>formula=RC[-14]-RC[-29]</t>
  </si>
  <si>
    <t>p5.5</t>
  </si>
  <si>
    <t>Заробітна плата</t>
  </si>
  <si>
    <t>s5.5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</si>
  <si>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</si>
  <si>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</si>
  <si>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</si>
  <si>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Оплата комунальних послуг та енергоносіїв</t>
  </si>
  <si>
    <t>Інші поточні видатки</t>
  </si>
  <si>
    <t>УСЬОГО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</si>
  <si>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</si>
  <si>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місцевої/регіональної програми</t>
  </si>
  <si>
    <t>formula=RC[-16]-RC[-32]</t>
  </si>
  <si>
    <t>p5.6</t>
  </si>
  <si>
    <t>Усього</t>
  </si>
  <si>
    <t>s5.6</t>
  </si>
  <si>
    <t>9. Результативні показники бюджетної програми та аналіз їх виконання</t>
  </si>
  <si>
    <t>N з/п</t>
  </si>
  <si>
    <t>Показники</t>
  </si>
  <si>
    <t>Одиниця виміру</t>
  </si>
  <si>
    <t>Джерело інформації</t>
  </si>
  <si>
    <t>Фактичні результативні показники, досягнуті за рахунок касових видатків (наданих кредитів з бюджету)</t>
  </si>
  <si>
    <t>od_vim</t>
  </si>
  <si>
    <t>dger_inf</t>
  </si>
  <si>
    <t>s2</t>
  </si>
  <si>
    <t>pvz1</t>
  </si>
  <si>
    <t>formula=RC[-15]-RC[-30]</t>
  </si>
  <si>
    <t>p5.7</t>
  </si>
  <si>
    <t>Затрат</t>
  </si>
  <si>
    <t/>
  </si>
  <si>
    <t>s5.7</t>
  </si>
  <si>
    <t xml:space="preserve">кількість установ </t>
  </si>
  <si>
    <t>од.</t>
  </si>
  <si>
    <t>положення</t>
  </si>
  <si>
    <t>кількість гуртків</t>
  </si>
  <si>
    <t>План роботи на 2020 рік</t>
  </si>
  <si>
    <t>середнє число окладів (ставок) керівних працівників</t>
  </si>
  <si>
    <t>штатний розпис</t>
  </si>
  <si>
    <t>середнє число окладів (ставок) спеціалістів</t>
  </si>
  <si>
    <t>середнє число окладів (ставок) обслуговуючого персоналу</t>
  </si>
  <si>
    <t>Штатний розпис</t>
  </si>
  <si>
    <t>забезпечення діяльності будинків культури і клубів. грн.</t>
  </si>
  <si>
    <t>грн.</t>
  </si>
  <si>
    <t>кошторис на 2020 рік</t>
  </si>
  <si>
    <t>Продукту</t>
  </si>
  <si>
    <t>кількість заходів, які забезпечують організацію культурного дозвілля населення, одиниць</t>
  </si>
  <si>
    <t>видатки на проведення заходів</t>
  </si>
  <si>
    <t>Ефективності</t>
  </si>
  <si>
    <t xml:space="preserve"> середні витрати на проведення одного заходу,грн.</t>
  </si>
  <si>
    <t>Якості</t>
  </si>
  <si>
    <t>динаміка збільшення відвідувачів у плановому періоді відповідно до фактичного показника попереднього періоду %</t>
  </si>
  <si>
    <t>розрахунковий показник</t>
  </si>
  <si>
    <t>10. Узагальнений висновок про виконання бюджетної програми.</t>
  </si>
  <si>
    <t>Начальник</t>
  </si>
  <si>
    <t>Тетяна ЧЕХ</t>
  </si>
  <si>
    <t>(підпис)</t>
  </si>
  <si>
    <t>(ініціали та прізвище)</t>
  </si>
  <si>
    <t>Бухгалтер</t>
  </si>
  <si>
    <t>Ольга ІВАНОВА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</si>
</sst>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</font>
    <font>
      <b/>
      <sz val="10"/>
      <name val="Arial Cyr"/>
      <charset val="204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4" fontId="8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7" fillId="0" borderId="0" xfId="0" applyFont="1"/>
    <xf numFmtId="0" fontId="5" fillId="0" borderId="0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5" fillId="0" borderId="0" xfId="0" applyFont="1" applyBorder="1" applyAlignment="1"/>
    <xf numFmtId="0" fontId="1" fillId="0" borderId="3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/>
    </xf>
    <xf numFmtId="0" fontId="13" fillId="0" borderId="0" xfId="0" applyFont="1" applyBorder="1" applyAlignment="1"/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" fillId="0" borderId="0" xfId="0" applyFont="1" applyBorder="1"/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/>
    <xf numFmtId="49" fontId="7" fillId="0" borderId="4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1" fillId="0" borderId="4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vertical="center" wrapText="1"/>
    </xf>
    <xf numFmtId="49" fontId="1" fillId="0" borderId="4" xfId="0" applyNumberFormat="1" applyFont="1" applyBorder="1" applyAlignment="1">
      <alignment horizontal="center" wrapText="1"/>
    </xf>
    <xf numFmtId="49" fontId="1" fillId="0" borderId="5" xfId="0" applyNumberFormat="1" applyFont="1" applyBorder="1" applyAlignment="1">
      <alignment horizontal="center" wrapText="1"/>
    </xf>
    <xf numFmtId="49" fontId="1" fillId="0" borderId="6" xfId="0" applyNumberFormat="1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7" fillId="0" borderId="6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2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3"/>
  <sheetViews>
    <sheetView tabSelected="1" topLeftCell="A2" workbookViewId="0">
      <selection sqref="A1:XFD1048576"/>
    </sheetView>
  </sheetViews>
  <sheetFormatPr defaultRowHeight="12.75" x14ac:dyDescent="0.2"/>
  <cols>
    <col min="1" max="1" width="3.28515625" style="1" customWidth="1"/>
    <col min="2" max="2" width="3.42578125" style="1" customWidth="1"/>
    <col min="3" max="8" width="2.85546875" style="1" customWidth="1"/>
    <col min="9" max="9" width="4" style="1" customWidth="1"/>
    <col min="10" max="54" width="2.85546875" style="1" customWidth="1"/>
    <col min="55" max="55" width="4.42578125" style="1" customWidth="1"/>
    <col min="56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2" t="s">
        <v>0</v>
      </c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ht="9" customHeight="1" x14ac:dyDescent="0.2"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4" ht="15.75" customHeight="1" x14ac:dyDescent="0.2"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ht="15.7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4" ht="15.7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4" ht="9.75" hidden="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9.75" hidden="1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8.25" hidden="1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15.75" x14ac:dyDescent="0.2">
      <c r="A10" s="5" t="s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</row>
    <row r="11" spans="1:64" ht="15.75" customHeight="1" x14ac:dyDescent="0.2">
      <c r="A11" s="5" t="s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</row>
    <row r="12" spans="1:64" ht="15.75" customHeight="1" x14ac:dyDescent="0.2">
      <c r="A12" s="5" t="s">
        <v>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</row>
    <row r="13" spans="1:64" ht="6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</row>
    <row r="14" spans="1:64" ht="27.95" customHeight="1" x14ac:dyDescent="0.2">
      <c r="A14" s="7" t="s">
        <v>4</v>
      </c>
      <c r="B14" s="7"/>
      <c r="C14" s="8"/>
      <c r="D14" s="9" t="s">
        <v>5</v>
      </c>
      <c r="E14" s="10"/>
      <c r="F14" s="10"/>
      <c r="G14" s="10"/>
      <c r="H14" s="10"/>
      <c r="I14" s="10"/>
      <c r="J14" s="10"/>
      <c r="K14" s="8"/>
      <c r="L14" s="11" t="s">
        <v>6</v>
      </c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</row>
    <row r="15" spans="1:64" ht="15.95" customHeight="1" x14ac:dyDescent="0.2">
      <c r="A15" s="13"/>
      <c r="B15" s="13"/>
      <c r="C15" s="13"/>
      <c r="D15" s="14" t="s">
        <v>7</v>
      </c>
      <c r="E15" s="14"/>
      <c r="F15" s="14"/>
      <c r="G15" s="14"/>
      <c r="H15" s="14"/>
      <c r="I15" s="14"/>
      <c r="J15" s="14"/>
      <c r="K15" s="13"/>
      <c r="L15" s="15" t="s">
        <v>8</v>
      </c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</row>
    <row r="16" spans="1:64" ht="6" customHeight="1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</row>
    <row r="17" spans="1:79" ht="27.95" customHeight="1" x14ac:dyDescent="0.2">
      <c r="A17" s="7" t="s">
        <v>9</v>
      </c>
      <c r="B17" s="7"/>
      <c r="C17" s="8"/>
      <c r="D17" s="9" t="s">
        <v>10</v>
      </c>
      <c r="E17" s="10"/>
      <c r="F17" s="10"/>
      <c r="G17" s="10"/>
      <c r="H17" s="10"/>
      <c r="I17" s="10"/>
      <c r="J17" s="10"/>
      <c r="K17" s="8"/>
      <c r="L17" s="11" t="s">
        <v>6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</row>
    <row r="18" spans="1:79" ht="15.95" customHeight="1" x14ac:dyDescent="0.2">
      <c r="A18" s="13"/>
      <c r="B18" s="13"/>
      <c r="C18" s="13"/>
      <c r="D18" s="14" t="s">
        <v>7</v>
      </c>
      <c r="E18" s="14"/>
      <c r="F18" s="14"/>
      <c r="G18" s="14"/>
      <c r="H18" s="14"/>
      <c r="I18" s="14"/>
      <c r="J18" s="14"/>
      <c r="K18" s="13"/>
      <c r="L18" s="15" t="s">
        <v>11</v>
      </c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</row>
    <row r="19" spans="1:79" ht="6.75" customHeight="1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</row>
    <row r="20" spans="1:79" ht="33.75" customHeight="1" x14ac:dyDescent="0.2">
      <c r="A20" s="7" t="s">
        <v>12</v>
      </c>
      <c r="B20" s="7"/>
      <c r="C20" s="8"/>
      <c r="D20" s="9" t="s">
        <v>13</v>
      </c>
      <c r="E20" s="10"/>
      <c r="F20" s="10"/>
      <c r="G20" s="10"/>
      <c r="H20" s="10"/>
      <c r="I20" s="10"/>
      <c r="J20" s="10"/>
      <c r="K20" s="8"/>
      <c r="L20" s="9">
        <v>828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1" t="s">
        <v>14</v>
      </c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</row>
    <row r="21" spans="1:79" ht="20.100000000000001" customHeight="1" x14ac:dyDescent="0.2">
      <c r="A21" s="13"/>
      <c r="B21" s="13"/>
      <c r="C21" s="13"/>
      <c r="D21" s="16" t="s">
        <v>7</v>
      </c>
      <c r="E21" s="16"/>
      <c r="F21" s="16"/>
      <c r="G21" s="16"/>
      <c r="H21" s="16"/>
      <c r="I21" s="16"/>
      <c r="J21" s="16"/>
      <c r="K21" s="13"/>
      <c r="L21" s="15" t="s">
        <v>15</v>
      </c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 t="s">
        <v>16</v>
      </c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</row>
    <row r="23" spans="1:79" ht="15.75" customHeight="1" x14ac:dyDescent="0.2">
      <c r="A23" s="17" t="s">
        <v>17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</row>
    <row r="24" spans="1:79" ht="27.75" customHeight="1" x14ac:dyDescent="0.2">
      <c r="A24" s="18" t="s">
        <v>18</v>
      </c>
      <c r="B24" s="18"/>
      <c r="C24" s="18"/>
      <c r="D24" s="18"/>
      <c r="E24" s="18"/>
      <c r="F24" s="18"/>
      <c r="G24" s="19" t="s">
        <v>19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1"/>
    </row>
    <row r="25" spans="1:79" ht="15.75" x14ac:dyDescent="0.2">
      <c r="A25" s="22">
        <v>1</v>
      </c>
      <c r="B25" s="22"/>
      <c r="C25" s="22"/>
      <c r="D25" s="22"/>
      <c r="E25" s="22"/>
      <c r="F25" s="22"/>
      <c r="G25" s="19">
        <v>2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1"/>
    </row>
    <row r="26" spans="1:79" ht="10.5" hidden="1" customHeight="1" x14ac:dyDescent="0.2">
      <c r="A26" s="23" t="s">
        <v>20</v>
      </c>
      <c r="B26" s="23"/>
      <c r="C26" s="23"/>
      <c r="D26" s="23"/>
      <c r="E26" s="23"/>
      <c r="F26" s="23"/>
      <c r="G26" s="24" t="s">
        <v>21</v>
      </c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6"/>
      <c r="CA26" s="1" t="s">
        <v>22</v>
      </c>
    </row>
    <row r="27" spans="1:79" x14ac:dyDescent="0.2">
      <c r="A27" s="23"/>
      <c r="B27" s="23"/>
      <c r="C27" s="23"/>
      <c r="D27" s="23"/>
      <c r="E27" s="23"/>
      <c r="F27" s="23"/>
      <c r="G27" s="27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9"/>
      <c r="CA27" s="1" t="s">
        <v>23</v>
      </c>
    </row>
    <row r="28" spans="1:79" ht="12.75" customHeight="1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</row>
    <row r="29" spans="1:79" ht="15.95" customHeight="1" x14ac:dyDescent="0.2">
      <c r="A29" s="17" t="s">
        <v>24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</row>
    <row r="30" spans="1:79" ht="31.5" customHeight="1" x14ac:dyDescent="0.2">
      <c r="A30" s="11" t="s">
        <v>25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</row>
    <row r="31" spans="1:79" ht="12.75" customHeight="1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</row>
    <row r="32" spans="1:79" ht="15.75" customHeight="1" x14ac:dyDescent="0.2">
      <c r="A32" s="17" t="s">
        <v>26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</row>
    <row r="33" spans="1:79" ht="27.75" customHeight="1" x14ac:dyDescent="0.2">
      <c r="A33" s="18" t="s">
        <v>18</v>
      </c>
      <c r="B33" s="18"/>
      <c r="C33" s="18"/>
      <c r="D33" s="18"/>
      <c r="E33" s="18"/>
      <c r="F33" s="18"/>
      <c r="G33" s="19" t="s">
        <v>27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1"/>
    </row>
    <row r="34" spans="1:79" ht="15.75" x14ac:dyDescent="0.2">
      <c r="A34" s="22">
        <v>1</v>
      </c>
      <c r="B34" s="22"/>
      <c r="C34" s="22"/>
      <c r="D34" s="22"/>
      <c r="E34" s="22"/>
      <c r="F34" s="22"/>
      <c r="G34" s="19">
        <v>2</v>
      </c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1"/>
    </row>
    <row r="35" spans="1:79" ht="10.5" hidden="1" customHeight="1" x14ac:dyDescent="0.2">
      <c r="A35" s="23" t="s">
        <v>28</v>
      </c>
      <c r="B35" s="23"/>
      <c r="C35" s="23"/>
      <c r="D35" s="23"/>
      <c r="E35" s="23"/>
      <c r="F35" s="23"/>
      <c r="G35" s="24" t="s">
        <v>21</v>
      </c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6"/>
      <c r="CA35" s="1" t="s">
        <v>29</v>
      </c>
    </row>
    <row r="36" spans="1:79" x14ac:dyDescent="0.2">
      <c r="A36" s="23"/>
      <c r="B36" s="23"/>
      <c r="C36" s="23"/>
      <c r="D36" s="23"/>
      <c r="E36" s="23"/>
      <c r="F36" s="23"/>
      <c r="G36" s="27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9"/>
      <c r="CA36" s="1" t="s">
        <v>30</v>
      </c>
    </row>
    <row r="38" spans="1:79" ht="15.75" customHeight="1" x14ac:dyDescent="0.2">
      <c r="A38" s="17" t="s">
        <v>31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</row>
    <row r="39" spans="1:79" ht="15" customHeight="1" x14ac:dyDescent="0.2">
      <c r="A39" s="33" t="s">
        <v>32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</row>
    <row r="40" spans="1:79" ht="48" customHeight="1" x14ac:dyDescent="0.2">
      <c r="A40" s="22" t="s">
        <v>18</v>
      </c>
      <c r="B40" s="22"/>
      <c r="C40" s="22" t="s">
        <v>33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 t="s">
        <v>34</v>
      </c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 t="s">
        <v>35</v>
      </c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 t="s">
        <v>36</v>
      </c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</row>
    <row r="41" spans="1:79" ht="29.1" customHeight="1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 t="s">
        <v>37</v>
      </c>
      <c r="AB41" s="22"/>
      <c r="AC41" s="22"/>
      <c r="AD41" s="22"/>
      <c r="AE41" s="22"/>
      <c r="AF41" s="22" t="s">
        <v>38</v>
      </c>
      <c r="AG41" s="22"/>
      <c r="AH41" s="22"/>
      <c r="AI41" s="22"/>
      <c r="AJ41" s="22"/>
      <c r="AK41" s="22" t="s">
        <v>39</v>
      </c>
      <c r="AL41" s="22"/>
      <c r="AM41" s="22"/>
      <c r="AN41" s="22"/>
      <c r="AO41" s="22"/>
      <c r="AP41" s="22" t="s">
        <v>37</v>
      </c>
      <c r="AQ41" s="22"/>
      <c r="AR41" s="22"/>
      <c r="AS41" s="22"/>
      <c r="AT41" s="22"/>
      <c r="AU41" s="22" t="s">
        <v>38</v>
      </c>
      <c r="AV41" s="22"/>
      <c r="AW41" s="22"/>
      <c r="AX41" s="22"/>
      <c r="AY41" s="22"/>
      <c r="AZ41" s="22" t="s">
        <v>39</v>
      </c>
      <c r="BA41" s="22"/>
      <c r="BB41" s="22"/>
      <c r="BC41" s="22"/>
      <c r="BD41" s="22" t="s">
        <v>37</v>
      </c>
      <c r="BE41" s="22"/>
      <c r="BF41" s="22"/>
      <c r="BG41" s="22"/>
      <c r="BH41" s="22"/>
      <c r="BI41" s="22" t="s">
        <v>38</v>
      </c>
      <c r="BJ41" s="22"/>
      <c r="BK41" s="22"/>
      <c r="BL41" s="22"/>
      <c r="BM41" s="22"/>
      <c r="BN41" s="22" t="s">
        <v>40</v>
      </c>
      <c r="BO41" s="22"/>
      <c r="BP41" s="22"/>
      <c r="BQ41" s="22"/>
    </row>
    <row r="42" spans="1:79" ht="15.95" customHeight="1" x14ac:dyDescent="0.2">
      <c r="A42" s="34">
        <v>1</v>
      </c>
      <c r="B42" s="34"/>
      <c r="C42" s="34">
        <v>2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5">
        <v>3</v>
      </c>
      <c r="AB42" s="36"/>
      <c r="AC42" s="36"/>
      <c r="AD42" s="36"/>
      <c r="AE42" s="37"/>
      <c r="AF42" s="35">
        <v>4</v>
      </c>
      <c r="AG42" s="36"/>
      <c r="AH42" s="36"/>
      <c r="AI42" s="36"/>
      <c r="AJ42" s="37"/>
      <c r="AK42" s="35">
        <v>5</v>
      </c>
      <c r="AL42" s="36"/>
      <c r="AM42" s="36"/>
      <c r="AN42" s="36"/>
      <c r="AO42" s="37"/>
      <c r="AP42" s="35">
        <v>6</v>
      </c>
      <c r="AQ42" s="36"/>
      <c r="AR42" s="36"/>
      <c r="AS42" s="36"/>
      <c r="AT42" s="37"/>
      <c r="AU42" s="35">
        <v>7</v>
      </c>
      <c r="AV42" s="36"/>
      <c r="AW42" s="36"/>
      <c r="AX42" s="36"/>
      <c r="AY42" s="37"/>
      <c r="AZ42" s="35">
        <v>8</v>
      </c>
      <c r="BA42" s="36"/>
      <c r="BB42" s="36"/>
      <c r="BC42" s="37"/>
      <c r="BD42" s="35">
        <v>9</v>
      </c>
      <c r="BE42" s="36"/>
      <c r="BF42" s="36"/>
      <c r="BG42" s="36"/>
      <c r="BH42" s="37"/>
      <c r="BI42" s="34">
        <v>10</v>
      </c>
      <c r="BJ42" s="34"/>
      <c r="BK42" s="34"/>
      <c r="BL42" s="34"/>
      <c r="BM42" s="34"/>
      <c r="BN42" s="34">
        <v>11</v>
      </c>
      <c r="BO42" s="34"/>
      <c r="BP42" s="34"/>
      <c r="BQ42" s="34"/>
    </row>
    <row r="43" spans="1:79" ht="15.75" hidden="1" customHeight="1" x14ac:dyDescent="0.2">
      <c r="A43" s="23" t="s">
        <v>28</v>
      </c>
      <c r="B43" s="23"/>
      <c r="C43" s="38" t="s">
        <v>21</v>
      </c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9"/>
      <c r="AA43" s="40" t="s">
        <v>41</v>
      </c>
      <c r="AB43" s="40"/>
      <c r="AC43" s="40"/>
      <c r="AD43" s="40"/>
      <c r="AE43" s="40"/>
      <c r="AF43" s="40" t="s">
        <v>42</v>
      </c>
      <c r="AG43" s="40"/>
      <c r="AH43" s="40"/>
      <c r="AI43" s="40"/>
      <c r="AJ43" s="40"/>
      <c r="AK43" s="41" t="s">
        <v>43</v>
      </c>
      <c r="AL43" s="41"/>
      <c r="AM43" s="41"/>
      <c r="AN43" s="41"/>
      <c r="AO43" s="41"/>
      <c r="AP43" s="40" t="s">
        <v>44</v>
      </c>
      <c r="AQ43" s="40"/>
      <c r="AR43" s="40"/>
      <c r="AS43" s="40"/>
      <c r="AT43" s="40"/>
      <c r="AU43" s="40" t="s">
        <v>45</v>
      </c>
      <c r="AV43" s="40"/>
      <c r="AW43" s="40"/>
      <c r="AX43" s="40"/>
      <c r="AY43" s="40"/>
      <c r="AZ43" s="41" t="s">
        <v>43</v>
      </c>
      <c r="BA43" s="41"/>
      <c r="BB43" s="41"/>
      <c r="BC43" s="41"/>
      <c r="BD43" s="42" t="s">
        <v>46</v>
      </c>
      <c r="BE43" s="42"/>
      <c r="BF43" s="42"/>
      <c r="BG43" s="42"/>
      <c r="BH43" s="42"/>
      <c r="BI43" s="42" t="s">
        <v>46</v>
      </c>
      <c r="BJ43" s="42"/>
      <c r="BK43" s="42"/>
      <c r="BL43" s="42"/>
      <c r="BM43" s="42"/>
      <c r="BN43" s="43" t="s">
        <v>43</v>
      </c>
      <c r="BO43" s="43"/>
      <c r="BP43" s="43"/>
      <c r="BQ43" s="43"/>
      <c r="CA43" s="1" t="s">
        <v>47</v>
      </c>
    </row>
    <row r="44" spans="1:79" ht="15.75" customHeight="1" x14ac:dyDescent="0.2">
      <c r="A44" s="22">
        <v>1</v>
      </c>
      <c r="B44" s="22"/>
      <c r="C44" s="44" t="s">
        <v>48</v>
      </c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6"/>
      <c r="AA44" s="47">
        <v>668449</v>
      </c>
      <c r="AB44" s="47"/>
      <c r="AC44" s="47"/>
      <c r="AD44" s="47"/>
      <c r="AE44" s="47"/>
      <c r="AF44" s="47">
        <v>0</v>
      </c>
      <c r="AG44" s="47"/>
      <c r="AH44" s="47"/>
      <c r="AI44" s="47"/>
      <c r="AJ44" s="47"/>
      <c r="AK44" s="47">
        <f t="shared" ref="AK44:AK49" si="0">AA44+AF44</f>
        <v>668449</v>
      </c>
      <c r="AL44" s="47"/>
      <c r="AM44" s="47"/>
      <c r="AN44" s="47"/>
      <c r="AO44" s="47"/>
      <c r="AP44" s="47">
        <v>667475</v>
      </c>
      <c r="AQ44" s="47"/>
      <c r="AR44" s="47"/>
      <c r="AS44" s="47"/>
      <c r="AT44" s="47"/>
      <c r="AU44" s="47">
        <v>0</v>
      </c>
      <c r="AV44" s="47"/>
      <c r="AW44" s="47"/>
      <c r="AX44" s="47"/>
      <c r="AY44" s="47"/>
      <c r="AZ44" s="47">
        <f t="shared" ref="AZ44:AZ49" si="1">AP44+AU44</f>
        <v>667475</v>
      </c>
      <c r="BA44" s="47"/>
      <c r="BB44" s="47"/>
      <c r="BC44" s="47"/>
      <c r="BD44" s="47">
        <f t="shared" ref="BD44:BD49" si="2">AP44-AA44</f>
        <v>-974</v>
      </c>
      <c r="BE44" s="47"/>
      <c r="BF44" s="47"/>
      <c r="BG44" s="47"/>
      <c r="BH44" s="47"/>
      <c r="BI44" s="47">
        <f t="shared" ref="BI44:BI50" si="3">AU44-AF44</f>
        <v>0</v>
      </c>
      <c r="BJ44" s="47"/>
      <c r="BK44" s="47"/>
      <c r="BL44" s="47"/>
      <c r="BM44" s="47"/>
      <c r="BN44" s="47">
        <f t="shared" ref="BN44:BN50" si="4">BD44+BI44</f>
        <v>-974</v>
      </c>
      <c r="BO44" s="47"/>
      <c r="BP44" s="47"/>
      <c r="BQ44" s="47"/>
      <c r="CA44" s="1" t="s">
        <v>49</v>
      </c>
    </row>
    <row r="45" spans="1:79" ht="15.75" customHeight="1" x14ac:dyDescent="0.2">
      <c r="A45" s="22">
        <v>2</v>
      </c>
      <c r="B45" s="22"/>
      <c r="C45" s="44" t="s">
        <v>50</v>
      </c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6"/>
      <c r="AA45" s="47">
        <v>161089</v>
      </c>
      <c r="AB45" s="47"/>
      <c r="AC45" s="47"/>
      <c r="AD45" s="47"/>
      <c r="AE45" s="47"/>
      <c r="AF45" s="47">
        <v>0</v>
      </c>
      <c r="AG45" s="47"/>
      <c r="AH45" s="47"/>
      <c r="AI45" s="47"/>
      <c r="AJ45" s="47"/>
      <c r="AK45" s="47">
        <f t="shared" si="0"/>
        <v>161089</v>
      </c>
      <c r="AL45" s="47"/>
      <c r="AM45" s="47"/>
      <c r="AN45" s="47"/>
      <c r="AO45" s="47"/>
      <c r="AP45" s="47">
        <v>160513</v>
      </c>
      <c r="AQ45" s="47"/>
      <c r="AR45" s="47"/>
      <c r="AS45" s="47"/>
      <c r="AT45" s="47"/>
      <c r="AU45" s="47">
        <v>0</v>
      </c>
      <c r="AV45" s="47"/>
      <c r="AW45" s="47"/>
      <c r="AX45" s="47"/>
      <c r="AY45" s="47"/>
      <c r="AZ45" s="47">
        <f t="shared" si="1"/>
        <v>160513</v>
      </c>
      <c r="BA45" s="47"/>
      <c r="BB45" s="47"/>
      <c r="BC45" s="47"/>
      <c r="BD45" s="47">
        <f t="shared" si="2"/>
        <v>-576</v>
      </c>
      <c r="BE45" s="47"/>
      <c r="BF45" s="47"/>
      <c r="BG45" s="47"/>
      <c r="BH45" s="47"/>
      <c r="BI45" s="47">
        <f t="shared" si="3"/>
        <v>0</v>
      </c>
      <c r="BJ45" s="47"/>
      <c r="BK45" s="47"/>
      <c r="BL45" s="47"/>
      <c r="BM45" s="47"/>
      <c r="BN45" s="47">
        <f t="shared" si="4"/>
        <v>-576</v>
      </c>
      <c r="BO45" s="47"/>
      <c r="BP45" s="47"/>
      <c r="BQ45" s="47"/>
    </row>
    <row r="46" spans="1:79" ht="15.75" customHeight="1" x14ac:dyDescent="0.2">
      <c r="A46" s="22">
        <v>3</v>
      </c>
      <c r="B46" s="22"/>
      <c r="C46" s="44" t="s">
        <v>51</v>
      </c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6"/>
      <c r="AA46" s="47">
        <v>144471</v>
      </c>
      <c r="AB46" s="47"/>
      <c r="AC46" s="47"/>
      <c r="AD46" s="47"/>
      <c r="AE46" s="47"/>
      <c r="AF46" s="47">
        <v>10627</v>
      </c>
      <c r="AG46" s="47"/>
      <c r="AH46" s="47"/>
      <c r="AI46" s="47"/>
      <c r="AJ46" s="47"/>
      <c r="AK46" s="47">
        <f t="shared" si="0"/>
        <v>155098</v>
      </c>
      <c r="AL46" s="47"/>
      <c r="AM46" s="47"/>
      <c r="AN46" s="47"/>
      <c r="AO46" s="47"/>
      <c r="AP46" s="47">
        <v>143751</v>
      </c>
      <c r="AQ46" s="47"/>
      <c r="AR46" s="47"/>
      <c r="AS46" s="47"/>
      <c r="AT46" s="47"/>
      <c r="AU46" s="47">
        <v>5485</v>
      </c>
      <c r="AV46" s="47"/>
      <c r="AW46" s="47"/>
      <c r="AX46" s="47"/>
      <c r="AY46" s="47"/>
      <c r="AZ46" s="47">
        <f t="shared" si="1"/>
        <v>149236</v>
      </c>
      <c r="BA46" s="47"/>
      <c r="BB46" s="47"/>
      <c r="BC46" s="47"/>
      <c r="BD46" s="47">
        <f t="shared" si="2"/>
        <v>-720</v>
      </c>
      <c r="BE46" s="47"/>
      <c r="BF46" s="47"/>
      <c r="BG46" s="47"/>
      <c r="BH46" s="47"/>
      <c r="BI46" s="47">
        <f t="shared" si="3"/>
        <v>-5142</v>
      </c>
      <c r="BJ46" s="47"/>
      <c r="BK46" s="47"/>
      <c r="BL46" s="47"/>
      <c r="BM46" s="47"/>
      <c r="BN46" s="47">
        <f t="shared" si="4"/>
        <v>-5862</v>
      </c>
      <c r="BO46" s="47"/>
      <c r="BP46" s="47"/>
      <c r="BQ46" s="47"/>
    </row>
    <row r="47" spans="1:79" ht="15.75" customHeight="1" x14ac:dyDescent="0.2">
      <c r="A47" s="22">
        <v>4</v>
      </c>
      <c r="B47" s="22"/>
      <c r="C47" s="44" t="s">
        <v>52</v>
      </c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6"/>
      <c r="AA47" s="47">
        <v>287821</v>
      </c>
      <c r="AB47" s="47"/>
      <c r="AC47" s="47"/>
      <c r="AD47" s="47"/>
      <c r="AE47" s="47"/>
      <c r="AF47" s="47">
        <v>0</v>
      </c>
      <c r="AG47" s="47"/>
      <c r="AH47" s="47"/>
      <c r="AI47" s="47"/>
      <c r="AJ47" s="47"/>
      <c r="AK47" s="47">
        <f t="shared" si="0"/>
        <v>287821</v>
      </c>
      <c r="AL47" s="47"/>
      <c r="AM47" s="47"/>
      <c r="AN47" s="47"/>
      <c r="AO47" s="47"/>
      <c r="AP47" s="47">
        <v>287820</v>
      </c>
      <c r="AQ47" s="47"/>
      <c r="AR47" s="47"/>
      <c r="AS47" s="47"/>
      <c r="AT47" s="47"/>
      <c r="AU47" s="47">
        <v>0</v>
      </c>
      <c r="AV47" s="47"/>
      <c r="AW47" s="47"/>
      <c r="AX47" s="47"/>
      <c r="AY47" s="47"/>
      <c r="AZ47" s="47">
        <f t="shared" si="1"/>
        <v>287820</v>
      </c>
      <c r="BA47" s="47"/>
      <c r="BB47" s="47"/>
      <c r="BC47" s="47"/>
      <c r="BD47" s="47">
        <f t="shared" si="2"/>
        <v>-1</v>
      </c>
      <c r="BE47" s="47"/>
      <c r="BF47" s="47"/>
      <c r="BG47" s="47"/>
      <c r="BH47" s="47"/>
      <c r="BI47" s="47">
        <f t="shared" si="3"/>
        <v>0</v>
      </c>
      <c r="BJ47" s="47"/>
      <c r="BK47" s="47"/>
      <c r="BL47" s="47"/>
      <c r="BM47" s="47"/>
      <c r="BN47" s="47">
        <f t="shared" si="4"/>
        <v>-1</v>
      </c>
      <c r="BO47" s="47"/>
      <c r="BP47" s="47"/>
      <c r="BQ47" s="47"/>
    </row>
    <row r="48" spans="1:79" ht="15.75" customHeight="1" x14ac:dyDescent="0.2">
      <c r="A48" s="22">
        <v>5</v>
      </c>
      <c r="B48" s="22"/>
      <c r="C48" s="44" t="s">
        <v>53</v>
      </c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6"/>
      <c r="AA48" s="47">
        <v>229214</v>
      </c>
      <c r="AB48" s="47"/>
      <c r="AC48" s="47"/>
      <c r="AD48" s="47"/>
      <c r="AE48" s="47"/>
      <c r="AF48" s="47">
        <v>0</v>
      </c>
      <c r="AG48" s="47"/>
      <c r="AH48" s="47"/>
      <c r="AI48" s="47"/>
      <c r="AJ48" s="47"/>
      <c r="AK48" s="47">
        <f t="shared" si="0"/>
        <v>229214</v>
      </c>
      <c r="AL48" s="47"/>
      <c r="AM48" s="47"/>
      <c r="AN48" s="47"/>
      <c r="AO48" s="47"/>
      <c r="AP48" s="47">
        <v>216886</v>
      </c>
      <c r="AQ48" s="47"/>
      <c r="AR48" s="47"/>
      <c r="AS48" s="47"/>
      <c r="AT48" s="47"/>
      <c r="AU48" s="47">
        <v>0</v>
      </c>
      <c r="AV48" s="47"/>
      <c r="AW48" s="47"/>
      <c r="AX48" s="47"/>
      <c r="AY48" s="47"/>
      <c r="AZ48" s="47">
        <f t="shared" si="1"/>
        <v>216886</v>
      </c>
      <c r="BA48" s="47"/>
      <c r="BB48" s="47"/>
      <c r="BC48" s="47"/>
      <c r="BD48" s="47">
        <f t="shared" si="2"/>
        <v>-12328</v>
      </c>
      <c r="BE48" s="47"/>
      <c r="BF48" s="47"/>
      <c r="BG48" s="47"/>
      <c r="BH48" s="47"/>
      <c r="BI48" s="47">
        <f t="shared" si="3"/>
        <v>0</v>
      </c>
      <c r="BJ48" s="47"/>
      <c r="BK48" s="47"/>
      <c r="BL48" s="47"/>
      <c r="BM48" s="47"/>
      <c r="BN48" s="47">
        <f t="shared" si="4"/>
        <v>-12328</v>
      </c>
      <c r="BO48" s="47"/>
      <c r="BP48" s="47"/>
      <c r="BQ48" s="47"/>
    </row>
    <row r="49" spans="1:79" ht="15.75" customHeight="1" x14ac:dyDescent="0.2">
      <c r="A49" s="22">
        <v>6</v>
      </c>
      <c r="B49" s="22"/>
      <c r="C49" s="44" t="s">
        <v>54</v>
      </c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6"/>
      <c r="AA49" s="47">
        <v>2100</v>
      </c>
      <c r="AB49" s="47"/>
      <c r="AC49" s="47"/>
      <c r="AD49" s="47"/>
      <c r="AE49" s="47"/>
      <c r="AF49" s="47">
        <v>0</v>
      </c>
      <c r="AG49" s="47"/>
      <c r="AH49" s="47"/>
      <c r="AI49" s="47"/>
      <c r="AJ49" s="47"/>
      <c r="AK49" s="47">
        <f t="shared" si="0"/>
        <v>2100</v>
      </c>
      <c r="AL49" s="47"/>
      <c r="AM49" s="47"/>
      <c r="AN49" s="47"/>
      <c r="AO49" s="47"/>
      <c r="AP49" s="47">
        <v>2100</v>
      </c>
      <c r="AQ49" s="47"/>
      <c r="AR49" s="47"/>
      <c r="AS49" s="47"/>
      <c r="AT49" s="47"/>
      <c r="AU49" s="47">
        <v>0</v>
      </c>
      <c r="AV49" s="47"/>
      <c r="AW49" s="47"/>
      <c r="AX49" s="47"/>
      <c r="AY49" s="47"/>
      <c r="AZ49" s="47">
        <f t="shared" si="1"/>
        <v>2100</v>
      </c>
      <c r="BA49" s="47"/>
      <c r="BB49" s="47"/>
      <c r="BC49" s="47"/>
      <c r="BD49" s="47">
        <f t="shared" si="2"/>
        <v>0</v>
      </c>
      <c r="BE49" s="47"/>
      <c r="BF49" s="47"/>
      <c r="BG49" s="47"/>
      <c r="BH49" s="47"/>
      <c r="BI49" s="47">
        <f t="shared" si="3"/>
        <v>0</v>
      </c>
      <c r="BJ49" s="47"/>
      <c r="BK49" s="47"/>
      <c r="BL49" s="47"/>
      <c r="BM49" s="47"/>
      <c r="BN49" s="47">
        <f t="shared" si="4"/>
        <v>0</v>
      </c>
      <c r="BO49" s="47"/>
      <c r="BP49" s="47"/>
      <c r="BQ49" s="47"/>
    </row>
    <row r="50" spans="1:79" s="53" customFormat="1" ht="15.75" x14ac:dyDescent="0.2">
      <c r="A50" s="48"/>
      <c r="B50" s="48"/>
      <c r="C50" s="49" t="s">
        <v>55</v>
      </c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1"/>
      <c r="AA50" s="52">
        <f>AA44+AA45+AA46+AA47+AA49+AA48</f>
        <v>1493144</v>
      </c>
      <c r="AB50" s="52"/>
      <c r="AC50" s="52"/>
      <c r="AD50" s="52"/>
      <c r="AE50" s="52"/>
      <c r="AF50" s="52">
        <f t="shared" ref="AF50" si="5">AF44+AF45+AF46+AF47+AF49+AF48</f>
        <v>10627</v>
      </c>
      <c r="AG50" s="52"/>
      <c r="AH50" s="52"/>
      <c r="AI50" s="52"/>
      <c r="AJ50" s="52"/>
      <c r="AK50" s="52">
        <f>AK44+AK45+AK46+AK47+AK49+AK48</f>
        <v>1503771</v>
      </c>
      <c r="AL50" s="52"/>
      <c r="AM50" s="52"/>
      <c r="AN50" s="52"/>
      <c r="AO50" s="52"/>
      <c r="AP50" s="52">
        <f t="shared" ref="AP50" si="6">AP44+AP45+AP46+AP47+AP49+AP48</f>
        <v>1478545</v>
      </c>
      <c r="AQ50" s="52"/>
      <c r="AR50" s="52"/>
      <c r="AS50" s="52"/>
      <c r="AT50" s="52"/>
      <c r="AU50" s="52">
        <f t="shared" ref="AU50" si="7">AU44+AU45+AU46+AU47+AU49+AU48</f>
        <v>5485</v>
      </c>
      <c r="AV50" s="52"/>
      <c r="AW50" s="52"/>
      <c r="AX50" s="52"/>
      <c r="AY50" s="52"/>
      <c r="AZ50" s="52">
        <f>AP50+AU50</f>
        <v>1484030</v>
      </c>
      <c r="BA50" s="52"/>
      <c r="BB50" s="52"/>
      <c r="BC50" s="52"/>
      <c r="BD50" s="52">
        <f t="shared" ref="BD50" si="8">BD44+BD45+BD46+BD47+BD49+BD48</f>
        <v>-14599</v>
      </c>
      <c r="BE50" s="52"/>
      <c r="BF50" s="52"/>
      <c r="BG50" s="52"/>
      <c r="BH50" s="52"/>
      <c r="BI50" s="52">
        <f t="shared" si="3"/>
        <v>-5142</v>
      </c>
      <c r="BJ50" s="52"/>
      <c r="BK50" s="52"/>
      <c r="BL50" s="52"/>
      <c r="BM50" s="52"/>
      <c r="BN50" s="52">
        <f t="shared" si="4"/>
        <v>-19741</v>
      </c>
      <c r="BO50" s="52"/>
      <c r="BP50" s="52"/>
      <c r="BQ50" s="52"/>
    </row>
    <row r="52" spans="1:79" ht="15.75" customHeight="1" x14ac:dyDescent="0.2">
      <c r="A52" s="17" t="s">
        <v>56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</row>
    <row r="53" spans="1:79" ht="15" customHeight="1" x14ac:dyDescent="0.2">
      <c r="A53" s="33" t="s">
        <v>32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</row>
    <row r="54" spans="1:79" ht="28.5" customHeight="1" x14ac:dyDescent="0.2">
      <c r="A54" s="22" t="s">
        <v>57</v>
      </c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 t="s">
        <v>34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 t="s">
        <v>35</v>
      </c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 t="s">
        <v>36</v>
      </c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54"/>
      <c r="BN54" s="54"/>
      <c r="BO54" s="54"/>
      <c r="BP54" s="54"/>
      <c r="BQ54" s="54"/>
    </row>
    <row r="55" spans="1:79" ht="29.1" customHeight="1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 t="s">
        <v>37</v>
      </c>
      <c r="R55" s="22"/>
      <c r="S55" s="22"/>
      <c r="T55" s="22"/>
      <c r="U55" s="22"/>
      <c r="V55" s="22" t="s">
        <v>38</v>
      </c>
      <c r="W55" s="22"/>
      <c r="X55" s="22"/>
      <c r="Y55" s="22"/>
      <c r="Z55" s="22"/>
      <c r="AA55" s="22" t="s">
        <v>39</v>
      </c>
      <c r="AB55" s="22"/>
      <c r="AC55" s="22"/>
      <c r="AD55" s="22"/>
      <c r="AE55" s="22"/>
      <c r="AF55" s="22"/>
      <c r="AG55" s="22" t="s">
        <v>37</v>
      </c>
      <c r="AH55" s="22"/>
      <c r="AI55" s="22"/>
      <c r="AJ55" s="22"/>
      <c r="AK55" s="22"/>
      <c r="AL55" s="22" t="s">
        <v>38</v>
      </c>
      <c r="AM55" s="22"/>
      <c r="AN55" s="22"/>
      <c r="AO55" s="22"/>
      <c r="AP55" s="22"/>
      <c r="AQ55" s="22" t="s">
        <v>39</v>
      </c>
      <c r="AR55" s="22"/>
      <c r="AS55" s="22"/>
      <c r="AT55" s="22"/>
      <c r="AU55" s="22"/>
      <c r="AV55" s="22"/>
      <c r="AW55" s="55" t="s">
        <v>37</v>
      </c>
      <c r="AX55" s="56"/>
      <c r="AY55" s="56"/>
      <c r="AZ55" s="56"/>
      <c r="BA55" s="57"/>
      <c r="BB55" s="55" t="s">
        <v>38</v>
      </c>
      <c r="BC55" s="56"/>
      <c r="BD55" s="56"/>
      <c r="BE55" s="56"/>
      <c r="BF55" s="57"/>
      <c r="BG55" s="22" t="s">
        <v>39</v>
      </c>
      <c r="BH55" s="22"/>
      <c r="BI55" s="22"/>
      <c r="BJ55" s="22"/>
      <c r="BK55" s="22"/>
      <c r="BL55" s="22"/>
      <c r="BM55" s="54"/>
      <c r="BN55" s="54"/>
      <c r="BO55" s="54"/>
      <c r="BP55" s="54"/>
      <c r="BQ55" s="54"/>
    </row>
    <row r="56" spans="1:79" ht="15.95" customHeight="1" x14ac:dyDescent="0.25">
      <c r="A56" s="22">
        <v>1</v>
      </c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>
        <v>2</v>
      </c>
      <c r="R56" s="22"/>
      <c r="S56" s="22"/>
      <c r="T56" s="22"/>
      <c r="U56" s="22"/>
      <c r="V56" s="22">
        <v>3</v>
      </c>
      <c r="W56" s="22"/>
      <c r="X56" s="22"/>
      <c r="Y56" s="22"/>
      <c r="Z56" s="22"/>
      <c r="AA56" s="22">
        <v>4</v>
      </c>
      <c r="AB56" s="22"/>
      <c r="AC56" s="22"/>
      <c r="AD56" s="22"/>
      <c r="AE56" s="22"/>
      <c r="AF56" s="22"/>
      <c r="AG56" s="22">
        <v>5</v>
      </c>
      <c r="AH56" s="22"/>
      <c r="AI56" s="22"/>
      <c r="AJ56" s="22"/>
      <c r="AK56" s="22"/>
      <c r="AL56" s="22">
        <v>6</v>
      </c>
      <c r="AM56" s="22"/>
      <c r="AN56" s="22"/>
      <c r="AO56" s="22"/>
      <c r="AP56" s="22"/>
      <c r="AQ56" s="22">
        <v>7</v>
      </c>
      <c r="AR56" s="22"/>
      <c r="AS56" s="22"/>
      <c r="AT56" s="22"/>
      <c r="AU56" s="22"/>
      <c r="AV56" s="22"/>
      <c r="AW56" s="22">
        <v>8</v>
      </c>
      <c r="AX56" s="22"/>
      <c r="AY56" s="22"/>
      <c r="AZ56" s="22"/>
      <c r="BA56" s="22"/>
      <c r="BB56" s="58">
        <v>9</v>
      </c>
      <c r="BC56" s="58"/>
      <c r="BD56" s="58"/>
      <c r="BE56" s="58"/>
      <c r="BF56" s="58"/>
      <c r="BG56" s="58">
        <v>10</v>
      </c>
      <c r="BH56" s="58"/>
      <c r="BI56" s="58"/>
      <c r="BJ56" s="58"/>
      <c r="BK56" s="58"/>
      <c r="BL56" s="58"/>
      <c r="BM56" s="59"/>
      <c r="BN56" s="59"/>
      <c r="BO56" s="59"/>
      <c r="BP56" s="59"/>
      <c r="BQ56" s="59"/>
    </row>
    <row r="57" spans="1:79" ht="18" hidden="1" customHeight="1" x14ac:dyDescent="0.2">
      <c r="A57" s="60" t="s">
        <v>21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40" t="s">
        <v>41</v>
      </c>
      <c r="R57" s="40"/>
      <c r="S57" s="40"/>
      <c r="T57" s="40"/>
      <c r="U57" s="40"/>
      <c r="V57" s="40" t="s">
        <v>42</v>
      </c>
      <c r="W57" s="40"/>
      <c r="X57" s="40"/>
      <c r="Y57" s="40"/>
      <c r="Z57" s="40"/>
      <c r="AA57" s="41" t="s">
        <v>43</v>
      </c>
      <c r="AB57" s="43"/>
      <c r="AC57" s="43"/>
      <c r="AD57" s="43"/>
      <c r="AE57" s="43"/>
      <c r="AF57" s="43"/>
      <c r="AG57" s="40" t="s">
        <v>44</v>
      </c>
      <c r="AH57" s="40"/>
      <c r="AI57" s="40"/>
      <c r="AJ57" s="40"/>
      <c r="AK57" s="40"/>
      <c r="AL57" s="40" t="s">
        <v>45</v>
      </c>
      <c r="AM57" s="40"/>
      <c r="AN57" s="40"/>
      <c r="AO57" s="40"/>
      <c r="AP57" s="40"/>
      <c r="AQ57" s="41" t="s">
        <v>43</v>
      </c>
      <c r="AR57" s="43"/>
      <c r="AS57" s="43"/>
      <c r="AT57" s="43"/>
      <c r="AU57" s="43"/>
      <c r="AV57" s="43"/>
      <c r="AW57" s="61" t="s">
        <v>58</v>
      </c>
      <c r="AX57" s="62"/>
      <c r="AY57" s="62"/>
      <c r="AZ57" s="62"/>
      <c r="BA57" s="63"/>
      <c r="BB57" s="61" t="s">
        <v>58</v>
      </c>
      <c r="BC57" s="62"/>
      <c r="BD57" s="62"/>
      <c r="BE57" s="62"/>
      <c r="BF57" s="63"/>
      <c r="BG57" s="43" t="s">
        <v>43</v>
      </c>
      <c r="BH57" s="43"/>
      <c r="BI57" s="43"/>
      <c r="BJ57" s="43"/>
      <c r="BK57" s="43"/>
      <c r="BL57" s="43"/>
      <c r="BM57" s="64"/>
      <c r="BN57" s="64"/>
      <c r="BO57" s="64"/>
      <c r="BP57" s="64"/>
      <c r="BQ57" s="64"/>
      <c r="CA57" s="1" t="s">
        <v>59</v>
      </c>
    </row>
    <row r="58" spans="1:79" s="53" customFormat="1" ht="15.75" x14ac:dyDescent="0.2">
      <c r="A58" s="65" t="s">
        <v>60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>
        <f>Q58+V58</f>
        <v>0</v>
      </c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>
        <f>AG58+AL58</f>
        <v>0</v>
      </c>
      <c r="AR58" s="66"/>
      <c r="AS58" s="66"/>
      <c r="AT58" s="66"/>
      <c r="AU58" s="66"/>
      <c r="AV58" s="66"/>
      <c r="AW58" s="66">
        <f>AG58-Q58</f>
        <v>0</v>
      </c>
      <c r="AX58" s="66"/>
      <c r="AY58" s="66"/>
      <c r="AZ58" s="66"/>
      <c r="BA58" s="66"/>
      <c r="BB58" s="67">
        <f>AL58-V58</f>
        <v>0</v>
      </c>
      <c r="BC58" s="67"/>
      <c r="BD58" s="67"/>
      <c r="BE58" s="67"/>
      <c r="BF58" s="67"/>
      <c r="BG58" s="67">
        <f>AW58+BB58</f>
        <v>0</v>
      </c>
      <c r="BH58" s="67"/>
      <c r="BI58" s="67"/>
      <c r="BJ58" s="67"/>
      <c r="BK58" s="67"/>
      <c r="BL58" s="67"/>
      <c r="BM58" s="68"/>
      <c r="BN58" s="68"/>
      <c r="BO58" s="68"/>
      <c r="BP58" s="68"/>
      <c r="BQ58" s="68"/>
      <c r="CA58" s="53" t="s">
        <v>61</v>
      </c>
    </row>
    <row r="59" spans="1:79" ht="15.75" customHeight="1" x14ac:dyDescent="0.2">
      <c r="A59" s="17" t="s">
        <v>62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</row>
    <row r="60" spans="1:79" ht="45" customHeight="1" x14ac:dyDescent="0.2">
      <c r="A60" s="69" t="s">
        <v>63</v>
      </c>
      <c r="B60" s="70"/>
      <c r="C60" s="69" t="s">
        <v>64</v>
      </c>
      <c r="D60" s="16"/>
      <c r="E60" s="16"/>
      <c r="F60" s="16"/>
      <c r="G60" s="16"/>
      <c r="H60" s="16"/>
      <c r="I60" s="70"/>
      <c r="J60" s="69" t="s">
        <v>65</v>
      </c>
      <c r="K60" s="16"/>
      <c r="L60" s="16"/>
      <c r="M60" s="16"/>
      <c r="N60" s="70"/>
      <c r="O60" s="69" t="s">
        <v>66</v>
      </c>
      <c r="P60" s="16"/>
      <c r="Q60" s="16"/>
      <c r="R60" s="16"/>
      <c r="S60" s="16"/>
      <c r="T60" s="16"/>
      <c r="U60" s="16"/>
      <c r="V60" s="16"/>
      <c r="W60" s="16"/>
      <c r="X60" s="70"/>
      <c r="Y60" s="22" t="s">
        <v>34</v>
      </c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 t="s">
        <v>67</v>
      </c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71" t="s">
        <v>36</v>
      </c>
      <c r="BD60" s="71"/>
      <c r="BE60" s="71"/>
      <c r="BF60" s="71"/>
      <c r="BG60" s="71"/>
      <c r="BH60" s="71"/>
      <c r="BI60" s="71"/>
      <c r="BJ60" s="71"/>
      <c r="BK60" s="71"/>
      <c r="BL60" s="71"/>
      <c r="BM60" s="71"/>
      <c r="BN60" s="71"/>
      <c r="BO60" s="71"/>
      <c r="BP60" s="71"/>
      <c r="BQ60" s="71"/>
      <c r="BR60" s="72"/>
      <c r="BS60" s="72"/>
      <c r="BT60" s="72"/>
      <c r="BU60" s="72"/>
      <c r="BV60" s="72"/>
      <c r="BW60" s="72"/>
      <c r="BX60" s="72"/>
      <c r="BY60" s="72"/>
      <c r="BZ60" s="73"/>
    </row>
    <row r="61" spans="1:79" ht="32.25" customHeight="1" x14ac:dyDescent="0.2">
      <c r="A61" s="74"/>
      <c r="B61" s="75"/>
      <c r="C61" s="74"/>
      <c r="D61" s="76"/>
      <c r="E61" s="76"/>
      <c r="F61" s="76"/>
      <c r="G61" s="76"/>
      <c r="H61" s="76"/>
      <c r="I61" s="75"/>
      <c r="J61" s="74"/>
      <c r="K61" s="76"/>
      <c r="L61" s="76"/>
      <c r="M61" s="76"/>
      <c r="N61" s="75"/>
      <c r="O61" s="74"/>
      <c r="P61" s="76"/>
      <c r="Q61" s="76"/>
      <c r="R61" s="76"/>
      <c r="S61" s="76"/>
      <c r="T61" s="76"/>
      <c r="U61" s="76"/>
      <c r="V61" s="76"/>
      <c r="W61" s="76"/>
      <c r="X61" s="75"/>
      <c r="Y61" s="55" t="s">
        <v>37</v>
      </c>
      <c r="Z61" s="56"/>
      <c r="AA61" s="56"/>
      <c r="AB61" s="56"/>
      <c r="AC61" s="57"/>
      <c r="AD61" s="55" t="s">
        <v>38</v>
      </c>
      <c r="AE61" s="56"/>
      <c r="AF61" s="56"/>
      <c r="AG61" s="56"/>
      <c r="AH61" s="57"/>
      <c r="AI61" s="22" t="s">
        <v>39</v>
      </c>
      <c r="AJ61" s="22"/>
      <c r="AK61" s="22"/>
      <c r="AL61" s="22"/>
      <c r="AM61" s="22"/>
      <c r="AN61" s="22" t="s">
        <v>37</v>
      </c>
      <c r="AO61" s="22"/>
      <c r="AP61" s="22"/>
      <c r="AQ61" s="22"/>
      <c r="AR61" s="22"/>
      <c r="AS61" s="22" t="s">
        <v>38</v>
      </c>
      <c r="AT61" s="22"/>
      <c r="AU61" s="22"/>
      <c r="AV61" s="22"/>
      <c r="AW61" s="22"/>
      <c r="AX61" s="22" t="s">
        <v>39</v>
      </c>
      <c r="AY61" s="22"/>
      <c r="AZ61" s="22"/>
      <c r="BA61" s="22"/>
      <c r="BB61" s="22"/>
      <c r="BC61" s="22" t="s">
        <v>37</v>
      </c>
      <c r="BD61" s="22"/>
      <c r="BE61" s="22"/>
      <c r="BF61" s="22"/>
      <c r="BG61" s="22"/>
      <c r="BH61" s="22" t="s">
        <v>38</v>
      </c>
      <c r="BI61" s="22"/>
      <c r="BJ61" s="22"/>
      <c r="BK61" s="22"/>
      <c r="BL61" s="22"/>
      <c r="BM61" s="22" t="s">
        <v>39</v>
      </c>
      <c r="BN61" s="22"/>
      <c r="BO61" s="22"/>
      <c r="BP61" s="22"/>
      <c r="BQ61" s="22"/>
      <c r="BR61" s="54"/>
      <c r="BS61" s="54"/>
      <c r="BT61" s="54"/>
      <c r="BU61" s="54"/>
      <c r="BV61" s="54"/>
      <c r="BW61" s="54"/>
      <c r="BX61" s="54"/>
      <c r="BY61" s="54"/>
      <c r="BZ61" s="73"/>
    </row>
    <row r="62" spans="1:79" ht="15.95" customHeight="1" x14ac:dyDescent="0.2">
      <c r="A62" s="22">
        <v>1</v>
      </c>
      <c r="B62" s="22"/>
      <c r="C62" s="22">
        <v>2</v>
      </c>
      <c r="D62" s="22"/>
      <c r="E62" s="22"/>
      <c r="F62" s="22"/>
      <c r="G62" s="22"/>
      <c r="H62" s="22"/>
      <c r="I62" s="22"/>
      <c r="J62" s="22">
        <v>3</v>
      </c>
      <c r="K62" s="22"/>
      <c r="L62" s="22"/>
      <c r="M62" s="22"/>
      <c r="N62" s="22"/>
      <c r="O62" s="22">
        <v>4</v>
      </c>
      <c r="P62" s="22"/>
      <c r="Q62" s="22"/>
      <c r="R62" s="22"/>
      <c r="S62" s="22"/>
      <c r="T62" s="22"/>
      <c r="U62" s="22"/>
      <c r="V62" s="22"/>
      <c r="W62" s="22"/>
      <c r="X62" s="22"/>
      <c r="Y62" s="22">
        <v>5</v>
      </c>
      <c r="Z62" s="22"/>
      <c r="AA62" s="22"/>
      <c r="AB62" s="22"/>
      <c r="AC62" s="22"/>
      <c r="AD62" s="22">
        <v>6</v>
      </c>
      <c r="AE62" s="22"/>
      <c r="AF62" s="22"/>
      <c r="AG62" s="22"/>
      <c r="AH62" s="22"/>
      <c r="AI62" s="22">
        <v>7</v>
      </c>
      <c r="AJ62" s="22"/>
      <c r="AK62" s="22"/>
      <c r="AL62" s="22"/>
      <c r="AM62" s="22"/>
      <c r="AN62" s="55">
        <v>8</v>
      </c>
      <c r="AO62" s="56"/>
      <c r="AP62" s="56"/>
      <c r="AQ62" s="56"/>
      <c r="AR62" s="57"/>
      <c r="AS62" s="55">
        <v>9</v>
      </c>
      <c r="AT62" s="56"/>
      <c r="AU62" s="56"/>
      <c r="AV62" s="56"/>
      <c r="AW62" s="57"/>
      <c r="AX62" s="55">
        <v>10</v>
      </c>
      <c r="AY62" s="56"/>
      <c r="AZ62" s="56"/>
      <c r="BA62" s="56"/>
      <c r="BB62" s="57"/>
      <c r="BC62" s="55">
        <v>11</v>
      </c>
      <c r="BD62" s="56"/>
      <c r="BE62" s="56"/>
      <c r="BF62" s="56"/>
      <c r="BG62" s="57"/>
      <c r="BH62" s="55">
        <v>12</v>
      </c>
      <c r="BI62" s="56"/>
      <c r="BJ62" s="56"/>
      <c r="BK62" s="56"/>
      <c r="BL62" s="57"/>
      <c r="BM62" s="55">
        <v>13</v>
      </c>
      <c r="BN62" s="56"/>
      <c r="BO62" s="56"/>
      <c r="BP62" s="56"/>
      <c r="BQ62" s="57"/>
      <c r="BR62" s="54"/>
      <c r="BS62" s="54"/>
      <c r="BT62" s="54"/>
      <c r="BU62" s="54"/>
      <c r="BV62" s="54"/>
      <c r="BW62" s="54"/>
      <c r="BX62" s="54"/>
      <c r="BY62" s="54"/>
      <c r="BZ62" s="73"/>
    </row>
    <row r="63" spans="1:79" ht="12.75" hidden="1" customHeight="1" x14ac:dyDescent="0.2">
      <c r="A63" s="23" t="s">
        <v>20</v>
      </c>
      <c r="B63" s="23"/>
      <c r="C63" s="24" t="s">
        <v>21</v>
      </c>
      <c r="D63" s="25"/>
      <c r="E63" s="25"/>
      <c r="F63" s="25"/>
      <c r="G63" s="25"/>
      <c r="H63" s="25"/>
      <c r="I63" s="26"/>
      <c r="J63" s="23" t="s">
        <v>68</v>
      </c>
      <c r="K63" s="23"/>
      <c r="L63" s="23"/>
      <c r="M63" s="23"/>
      <c r="N63" s="23"/>
      <c r="O63" s="60" t="s">
        <v>69</v>
      </c>
      <c r="P63" s="60"/>
      <c r="Q63" s="60"/>
      <c r="R63" s="60"/>
      <c r="S63" s="60"/>
      <c r="T63" s="60"/>
      <c r="U63" s="60"/>
      <c r="V63" s="60"/>
      <c r="W63" s="60"/>
      <c r="X63" s="24"/>
      <c r="Y63" s="40" t="s">
        <v>41</v>
      </c>
      <c r="Z63" s="40"/>
      <c r="AA63" s="40"/>
      <c r="AB63" s="40"/>
      <c r="AC63" s="40"/>
      <c r="AD63" s="40" t="s">
        <v>70</v>
      </c>
      <c r="AE63" s="40"/>
      <c r="AF63" s="40"/>
      <c r="AG63" s="40"/>
      <c r="AH63" s="40"/>
      <c r="AI63" s="40" t="s">
        <v>43</v>
      </c>
      <c r="AJ63" s="40"/>
      <c r="AK63" s="40"/>
      <c r="AL63" s="40"/>
      <c r="AM63" s="40"/>
      <c r="AN63" s="40" t="s">
        <v>71</v>
      </c>
      <c r="AO63" s="40"/>
      <c r="AP63" s="40"/>
      <c r="AQ63" s="40"/>
      <c r="AR63" s="40"/>
      <c r="AS63" s="40" t="s">
        <v>44</v>
      </c>
      <c r="AT63" s="40"/>
      <c r="AU63" s="40"/>
      <c r="AV63" s="40"/>
      <c r="AW63" s="40"/>
      <c r="AX63" s="40" t="s">
        <v>43</v>
      </c>
      <c r="AY63" s="40"/>
      <c r="AZ63" s="40"/>
      <c r="BA63" s="40"/>
      <c r="BB63" s="40"/>
      <c r="BC63" s="40" t="s">
        <v>72</v>
      </c>
      <c r="BD63" s="40"/>
      <c r="BE63" s="40"/>
      <c r="BF63" s="40"/>
      <c r="BG63" s="40"/>
      <c r="BH63" s="40" t="s">
        <v>72</v>
      </c>
      <c r="BI63" s="40"/>
      <c r="BJ63" s="40"/>
      <c r="BK63" s="40"/>
      <c r="BL63" s="40"/>
      <c r="BM63" s="77" t="s">
        <v>43</v>
      </c>
      <c r="BN63" s="77"/>
      <c r="BO63" s="77"/>
      <c r="BP63" s="77"/>
      <c r="BQ63" s="77"/>
      <c r="BR63" s="78"/>
      <c r="BS63" s="78"/>
      <c r="BT63" s="73"/>
      <c r="BU63" s="73"/>
      <c r="BV63" s="73"/>
      <c r="BW63" s="73"/>
      <c r="BX63" s="73"/>
      <c r="BY63" s="73"/>
      <c r="BZ63" s="73"/>
      <c r="CA63" s="1" t="s">
        <v>73</v>
      </c>
    </row>
    <row r="64" spans="1:79" s="53" customFormat="1" ht="13.5" customHeight="1" x14ac:dyDescent="0.2">
      <c r="A64" s="48">
        <v>1</v>
      </c>
      <c r="B64" s="48"/>
      <c r="C64" s="79" t="s">
        <v>74</v>
      </c>
      <c r="D64" s="80"/>
      <c r="E64" s="80"/>
      <c r="F64" s="80"/>
      <c r="G64" s="80"/>
      <c r="H64" s="80"/>
      <c r="I64" s="81"/>
      <c r="J64" s="82" t="s">
        <v>75</v>
      </c>
      <c r="K64" s="82"/>
      <c r="L64" s="82"/>
      <c r="M64" s="82"/>
      <c r="N64" s="82"/>
      <c r="O64" s="82" t="s">
        <v>75</v>
      </c>
      <c r="P64" s="82"/>
      <c r="Q64" s="82"/>
      <c r="R64" s="82"/>
      <c r="S64" s="82"/>
      <c r="T64" s="82"/>
      <c r="U64" s="82"/>
      <c r="V64" s="82"/>
      <c r="W64" s="82"/>
      <c r="X64" s="82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4"/>
      <c r="BR64" s="85"/>
      <c r="BS64" s="85"/>
      <c r="BT64" s="85"/>
      <c r="BU64" s="85"/>
      <c r="BV64" s="85"/>
      <c r="BW64" s="85"/>
      <c r="BX64" s="85"/>
      <c r="BY64" s="85"/>
      <c r="BZ64" s="86"/>
      <c r="CA64" s="53" t="s">
        <v>76</v>
      </c>
    </row>
    <row r="65" spans="1:78" s="53" customFormat="1" ht="15.75" customHeight="1" x14ac:dyDescent="0.2">
      <c r="A65" s="48"/>
      <c r="B65" s="48"/>
      <c r="C65" s="87" t="s">
        <v>77</v>
      </c>
      <c r="D65" s="88"/>
      <c r="E65" s="88"/>
      <c r="F65" s="88"/>
      <c r="G65" s="88"/>
      <c r="H65" s="88"/>
      <c r="I65" s="89"/>
      <c r="J65" s="90" t="s">
        <v>78</v>
      </c>
      <c r="K65" s="90"/>
      <c r="L65" s="90"/>
      <c r="M65" s="90"/>
      <c r="N65" s="90"/>
      <c r="O65" s="90" t="s">
        <v>79</v>
      </c>
      <c r="P65" s="90"/>
      <c r="Q65" s="90"/>
      <c r="R65" s="90"/>
      <c r="S65" s="90"/>
      <c r="T65" s="90"/>
      <c r="U65" s="90"/>
      <c r="V65" s="90"/>
      <c r="W65" s="90"/>
      <c r="X65" s="90"/>
      <c r="Y65" s="91">
        <v>3</v>
      </c>
      <c r="Z65" s="91"/>
      <c r="AA65" s="91"/>
      <c r="AB65" s="91"/>
      <c r="AC65" s="91"/>
      <c r="AD65" s="91">
        <v>0</v>
      </c>
      <c r="AE65" s="91"/>
      <c r="AF65" s="91"/>
      <c r="AG65" s="91"/>
      <c r="AH65" s="91"/>
      <c r="AI65" s="91">
        <f t="shared" ref="AI65:AI70" si="9">Y65+AD65</f>
        <v>3</v>
      </c>
      <c r="AJ65" s="91"/>
      <c r="AK65" s="91"/>
      <c r="AL65" s="91"/>
      <c r="AM65" s="91"/>
      <c r="AN65" s="91">
        <v>3</v>
      </c>
      <c r="AO65" s="91"/>
      <c r="AP65" s="91"/>
      <c r="AQ65" s="91"/>
      <c r="AR65" s="91"/>
      <c r="AS65" s="91">
        <v>0</v>
      </c>
      <c r="AT65" s="91"/>
      <c r="AU65" s="91"/>
      <c r="AV65" s="91"/>
      <c r="AW65" s="91"/>
      <c r="AX65" s="92">
        <f t="shared" ref="AX65:AX70" si="10">AN65+AS65</f>
        <v>3</v>
      </c>
      <c r="AY65" s="92"/>
      <c r="AZ65" s="92"/>
      <c r="BA65" s="92"/>
      <c r="BB65" s="92"/>
      <c r="BC65" s="92">
        <f t="shared" ref="BC65:BC70" si="11">AN65-Y65</f>
        <v>0</v>
      </c>
      <c r="BD65" s="92"/>
      <c r="BE65" s="92"/>
      <c r="BF65" s="92"/>
      <c r="BG65" s="92"/>
      <c r="BH65" s="92">
        <f t="shared" ref="BH65:BH70" si="12">AS65-AD65</f>
        <v>0</v>
      </c>
      <c r="BI65" s="92"/>
      <c r="BJ65" s="92"/>
      <c r="BK65" s="92"/>
      <c r="BL65" s="92"/>
      <c r="BM65" s="92">
        <f t="shared" ref="BM65:BM70" si="13">BC65+BH65</f>
        <v>0</v>
      </c>
      <c r="BN65" s="92"/>
      <c r="BO65" s="92"/>
      <c r="BP65" s="92"/>
      <c r="BQ65" s="92"/>
      <c r="BR65" s="85"/>
      <c r="BS65" s="85"/>
      <c r="BT65" s="85"/>
      <c r="BU65" s="85"/>
      <c r="BV65" s="85"/>
      <c r="BW65" s="85"/>
      <c r="BX65" s="85"/>
      <c r="BY65" s="85"/>
      <c r="BZ65" s="86"/>
    </row>
    <row r="66" spans="1:78" s="53" customFormat="1" ht="12.75" customHeight="1" x14ac:dyDescent="0.2">
      <c r="A66" s="48"/>
      <c r="B66" s="48"/>
      <c r="C66" s="87" t="s">
        <v>80</v>
      </c>
      <c r="D66" s="88"/>
      <c r="E66" s="88"/>
      <c r="F66" s="88"/>
      <c r="G66" s="88"/>
      <c r="H66" s="88"/>
      <c r="I66" s="89"/>
      <c r="J66" s="90" t="s">
        <v>78</v>
      </c>
      <c r="K66" s="90"/>
      <c r="L66" s="90"/>
      <c r="M66" s="90"/>
      <c r="N66" s="90"/>
      <c r="O66" s="90" t="s">
        <v>81</v>
      </c>
      <c r="P66" s="90"/>
      <c r="Q66" s="90"/>
      <c r="R66" s="90"/>
      <c r="S66" s="90"/>
      <c r="T66" s="90"/>
      <c r="U66" s="90"/>
      <c r="V66" s="90"/>
      <c r="W66" s="90"/>
      <c r="X66" s="90"/>
      <c r="Y66" s="91">
        <v>5</v>
      </c>
      <c r="Z66" s="91"/>
      <c r="AA66" s="91"/>
      <c r="AB66" s="91"/>
      <c r="AC66" s="91"/>
      <c r="AD66" s="91">
        <v>0</v>
      </c>
      <c r="AE66" s="91"/>
      <c r="AF66" s="91"/>
      <c r="AG66" s="91"/>
      <c r="AH66" s="91"/>
      <c r="AI66" s="91">
        <f t="shared" si="9"/>
        <v>5</v>
      </c>
      <c r="AJ66" s="91"/>
      <c r="AK66" s="91"/>
      <c r="AL66" s="91"/>
      <c r="AM66" s="91"/>
      <c r="AN66" s="91">
        <v>6</v>
      </c>
      <c r="AO66" s="91"/>
      <c r="AP66" s="91"/>
      <c r="AQ66" s="91"/>
      <c r="AR66" s="91"/>
      <c r="AS66" s="91">
        <v>0</v>
      </c>
      <c r="AT66" s="91"/>
      <c r="AU66" s="91"/>
      <c r="AV66" s="91"/>
      <c r="AW66" s="91"/>
      <c r="AX66" s="92">
        <f t="shared" si="10"/>
        <v>6</v>
      </c>
      <c r="AY66" s="92"/>
      <c r="AZ66" s="92"/>
      <c r="BA66" s="92"/>
      <c r="BB66" s="92"/>
      <c r="BC66" s="92">
        <f t="shared" si="11"/>
        <v>1</v>
      </c>
      <c r="BD66" s="92"/>
      <c r="BE66" s="92"/>
      <c r="BF66" s="92"/>
      <c r="BG66" s="92"/>
      <c r="BH66" s="92">
        <f t="shared" si="12"/>
        <v>0</v>
      </c>
      <c r="BI66" s="92"/>
      <c r="BJ66" s="92"/>
      <c r="BK66" s="92"/>
      <c r="BL66" s="92"/>
      <c r="BM66" s="92">
        <f t="shared" si="13"/>
        <v>1</v>
      </c>
      <c r="BN66" s="92"/>
      <c r="BO66" s="92"/>
      <c r="BP66" s="92"/>
      <c r="BQ66" s="92"/>
      <c r="BR66" s="85"/>
      <c r="BS66" s="85"/>
      <c r="BT66" s="85"/>
      <c r="BU66" s="85"/>
      <c r="BV66" s="85"/>
      <c r="BW66" s="85"/>
      <c r="BX66" s="85"/>
      <c r="BY66" s="85"/>
      <c r="BZ66" s="86"/>
    </row>
    <row r="67" spans="1:78" ht="35.25" customHeight="1" x14ac:dyDescent="0.2">
      <c r="A67" s="22"/>
      <c r="B67" s="22"/>
      <c r="C67" s="87" t="s">
        <v>82</v>
      </c>
      <c r="D67" s="88"/>
      <c r="E67" s="88"/>
      <c r="F67" s="88"/>
      <c r="G67" s="88"/>
      <c r="H67" s="88"/>
      <c r="I67" s="89"/>
      <c r="J67" s="90" t="s">
        <v>78</v>
      </c>
      <c r="K67" s="90"/>
      <c r="L67" s="90"/>
      <c r="M67" s="90"/>
      <c r="N67" s="90"/>
      <c r="O67" s="90" t="s">
        <v>83</v>
      </c>
      <c r="P67" s="90"/>
      <c r="Q67" s="90"/>
      <c r="R67" s="90"/>
      <c r="S67" s="90"/>
      <c r="T67" s="90"/>
      <c r="U67" s="90"/>
      <c r="V67" s="90"/>
      <c r="W67" s="90"/>
      <c r="X67" s="90"/>
      <c r="Y67" s="91">
        <v>3</v>
      </c>
      <c r="Z67" s="91"/>
      <c r="AA67" s="91"/>
      <c r="AB67" s="91"/>
      <c r="AC67" s="91"/>
      <c r="AD67" s="91">
        <v>0</v>
      </c>
      <c r="AE67" s="91"/>
      <c r="AF67" s="91"/>
      <c r="AG67" s="91"/>
      <c r="AH67" s="91"/>
      <c r="AI67" s="91">
        <f t="shared" si="9"/>
        <v>3</v>
      </c>
      <c r="AJ67" s="91"/>
      <c r="AK67" s="91"/>
      <c r="AL67" s="91"/>
      <c r="AM67" s="91"/>
      <c r="AN67" s="91">
        <v>2</v>
      </c>
      <c r="AO67" s="91"/>
      <c r="AP67" s="91"/>
      <c r="AQ67" s="91"/>
      <c r="AR67" s="91"/>
      <c r="AS67" s="91">
        <v>0</v>
      </c>
      <c r="AT67" s="91"/>
      <c r="AU67" s="91"/>
      <c r="AV67" s="91"/>
      <c r="AW67" s="91"/>
      <c r="AX67" s="92">
        <f t="shared" si="10"/>
        <v>2</v>
      </c>
      <c r="AY67" s="92"/>
      <c r="AZ67" s="92"/>
      <c r="BA67" s="92"/>
      <c r="BB67" s="92"/>
      <c r="BC67" s="92">
        <f t="shared" si="11"/>
        <v>-1</v>
      </c>
      <c r="BD67" s="92"/>
      <c r="BE67" s="92"/>
      <c r="BF67" s="92"/>
      <c r="BG67" s="92"/>
      <c r="BH67" s="92">
        <f t="shared" si="12"/>
        <v>0</v>
      </c>
      <c r="BI67" s="92"/>
      <c r="BJ67" s="92"/>
      <c r="BK67" s="92"/>
      <c r="BL67" s="92"/>
      <c r="BM67" s="92">
        <f t="shared" si="13"/>
        <v>-1</v>
      </c>
      <c r="BN67" s="92"/>
      <c r="BO67" s="92"/>
      <c r="BP67" s="92"/>
      <c r="BQ67" s="92"/>
      <c r="BR67" s="93"/>
      <c r="BS67" s="93"/>
      <c r="BT67" s="93"/>
      <c r="BU67" s="93"/>
      <c r="BV67" s="93"/>
      <c r="BW67" s="93"/>
      <c r="BX67" s="93"/>
      <c r="BY67" s="93"/>
      <c r="BZ67" s="73"/>
    </row>
    <row r="68" spans="1:78" ht="28.5" customHeight="1" x14ac:dyDescent="0.2">
      <c r="A68" s="22"/>
      <c r="B68" s="22"/>
      <c r="C68" s="87" t="s">
        <v>84</v>
      </c>
      <c r="D68" s="88"/>
      <c r="E68" s="88"/>
      <c r="F68" s="88"/>
      <c r="G68" s="88"/>
      <c r="H68" s="88"/>
      <c r="I68" s="89"/>
      <c r="J68" s="90" t="s">
        <v>78</v>
      </c>
      <c r="K68" s="90"/>
      <c r="L68" s="90"/>
      <c r="M68" s="90"/>
      <c r="N68" s="90"/>
      <c r="O68" s="90" t="s">
        <v>83</v>
      </c>
      <c r="P68" s="90"/>
      <c r="Q68" s="90"/>
      <c r="R68" s="90"/>
      <c r="S68" s="90"/>
      <c r="T68" s="90"/>
      <c r="U68" s="90"/>
      <c r="V68" s="90"/>
      <c r="W68" s="90"/>
      <c r="X68" s="90"/>
      <c r="Y68" s="91">
        <v>2</v>
      </c>
      <c r="Z68" s="91"/>
      <c r="AA68" s="91"/>
      <c r="AB68" s="91"/>
      <c r="AC68" s="91"/>
      <c r="AD68" s="91">
        <v>0</v>
      </c>
      <c r="AE68" s="91"/>
      <c r="AF68" s="91"/>
      <c r="AG68" s="91"/>
      <c r="AH68" s="91"/>
      <c r="AI68" s="91">
        <f t="shared" si="9"/>
        <v>2</v>
      </c>
      <c r="AJ68" s="91"/>
      <c r="AK68" s="91"/>
      <c r="AL68" s="91"/>
      <c r="AM68" s="91"/>
      <c r="AN68" s="91">
        <v>3</v>
      </c>
      <c r="AO68" s="91"/>
      <c r="AP68" s="91"/>
      <c r="AQ68" s="91"/>
      <c r="AR68" s="91"/>
      <c r="AS68" s="91">
        <v>0</v>
      </c>
      <c r="AT68" s="91"/>
      <c r="AU68" s="91"/>
      <c r="AV68" s="91"/>
      <c r="AW68" s="91"/>
      <c r="AX68" s="92">
        <f t="shared" si="10"/>
        <v>3</v>
      </c>
      <c r="AY68" s="92"/>
      <c r="AZ68" s="92"/>
      <c r="BA68" s="92"/>
      <c r="BB68" s="92"/>
      <c r="BC68" s="92">
        <f t="shared" si="11"/>
        <v>1</v>
      </c>
      <c r="BD68" s="92"/>
      <c r="BE68" s="92"/>
      <c r="BF68" s="92"/>
      <c r="BG68" s="92"/>
      <c r="BH68" s="92">
        <f t="shared" si="12"/>
        <v>0</v>
      </c>
      <c r="BI68" s="92"/>
      <c r="BJ68" s="92"/>
      <c r="BK68" s="92"/>
      <c r="BL68" s="92"/>
      <c r="BM68" s="92">
        <f t="shared" si="13"/>
        <v>1</v>
      </c>
      <c r="BN68" s="92"/>
      <c r="BO68" s="92"/>
      <c r="BP68" s="92"/>
      <c r="BQ68" s="92"/>
      <c r="BR68" s="93"/>
      <c r="BS68" s="93"/>
      <c r="BT68" s="93"/>
      <c r="BU68" s="93"/>
      <c r="BV68" s="93"/>
      <c r="BW68" s="93"/>
      <c r="BX68" s="93"/>
      <c r="BY68" s="93"/>
      <c r="BZ68" s="73"/>
    </row>
    <row r="69" spans="1:78" ht="55.5" customHeight="1" x14ac:dyDescent="0.2">
      <c r="A69" s="22"/>
      <c r="B69" s="22"/>
      <c r="C69" s="94" t="s">
        <v>85</v>
      </c>
      <c r="D69" s="95"/>
      <c r="E69" s="95"/>
      <c r="F69" s="95"/>
      <c r="G69" s="95"/>
      <c r="H69" s="95"/>
      <c r="I69" s="96"/>
      <c r="J69" s="90" t="s">
        <v>78</v>
      </c>
      <c r="K69" s="90"/>
      <c r="L69" s="90"/>
      <c r="M69" s="90"/>
      <c r="N69" s="90"/>
      <c r="O69" s="90" t="s">
        <v>86</v>
      </c>
      <c r="P69" s="90"/>
      <c r="Q69" s="90"/>
      <c r="R69" s="90"/>
      <c r="S69" s="90"/>
      <c r="T69" s="90"/>
      <c r="U69" s="90"/>
      <c r="V69" s="90"/>
      <c r="W69" s="90"/>
      <c r="X69" s="90"/>
      <c r="Y69" s="91">
        <v>7.55</v>
      </c>
      <c r="Z69" s="91"/>
      <c r="AA69" s="91"/>
      <c r="AB69" s="91"/>
      <c r="AC69" s="91"/>
      <c r="AD69" s="91">
        <v>0</v>
      </c>
      <c r="AE69" s="91"/>
      <c r="AF69" s="91"/>
      <c r="AG69" s="91"/>
      <c r="AH69" s="91"/>
      <c r="AI69" s="91">
        <f t="shared" si="9"/>
        <v>7.55</v>
      </c>
      <c r="AJ69" s="91"/>
      <c r="AK69" s="91"/>
      <c r="AL69" s="91"/>
      <c r="AM69" s="91"/>
      <c r="AN69" s="91">
        <v>4</v>
      </c>
      <c r="AO69" s="91"/>
      <c r="AP69" s="91"/>
      <c r="AQ69" s="91"/>
      <c r="AR69" s="91"/>
      <c r="AS69" s="91">
        <v>0</v>
      </c>
      <c r="AT69" s="91"/>
      <c r="AU69" s="91"/>
      <c r="AV69" s="91"/>
      <c r="AW69" s="91"/>
      <c r="AX69" s="92">
        <f t="shared" si="10"/>
        <v>4</v>
      </c>
      <c r="AY69" s="92"/>
      <c r="AZ69" s="92"/>
      <c r="BA69" s="92"/>
      <c r="BB69" s="92"/>
      <c r="BC69" s="92">
        <f t="shared" si="11"/>
        <v>-3.55</v>
      </c>
      <c r="BD69" s="92"/>
      <c r="BE69" s="92"/>
      <c r="BF69" s="92"/>
      <c r="BG69" s="92"/>
      <c r="BH69" s="92">
        <f t="shared" si="12"/>
        <v>0</v>
      </c>
      <c r="BI69" s="92"/>
      <c r="BJ69" s="92"/>
      <c r="BK69" s="92"/>
      <c r="BL69" s="92"/>
      <c r="BM69" s="92">
        <f t="shared" si="13"/>
        <v>-3.55</v>
      </c>
      <c r="BN69" s="92"/>
      <c r="BO69" s="92"/>
      <c r="BP69" s="92"/>
      <c r="BQ69" s="92"/>
      <c r="BR69" s="93"/>
      <c r="BS69" s="93"/>
      <c r="BT69" s="93"/>
      <c r="BU69" s="93"/>
      <c r="BV69" s="93"/>
      <c r="BW69" s="93"/>
      <c r="BX69" s="93"/>
      <c r="BY69" s="93"/>
      <c r="BZ69" s="73"/>
    </row>
    <row r="70" spans="1:78" ht="39" customHeight="1" x14ac:dyDescent="0.2">
      <c r="A70" s="22"/>
      <c r="B70" s="22"/>
      <c r="C70" s="94" t="s">
        <v>87</v>
      </c>
      <c r="D70" s="95"/>
      <c r="E70" s="95"/>
      <c r="F70" s="95"/>
      <c r="G70" s="95"/>
      <c r="H70" s="95"/>
      <c r="I70" s="96"/>
      <c r="J70" s="90" t="s">
        <v>88</v>
      </c>
      <c r="K70" s="90"/>
      <c r="L70" s="90"/>
      <c r="M70" s="90"/>
      <c r="N70" s="90"/>
      <c r="O70" s="90" t="s">
        <v>89</v>
      </c>
      <c r="P70" s="90"/>
      <c r="Q70" s="90"/>
      <c r="R70" s="90"/>
      <c r="S70" s="90"/>
      <c r="T70" s="90"/>
      <c r="U70" s="90"/>
      <c r="V70" s="90"/>
      <c r="W70" s="90"/>
      <c r="X70" s="90"/>
      <c r="Y70" s="91">
        <v>1509755</v>
      </c>
      <c r="Z70" s="91"/>
      <c r="AA70" s="91"/>
      <c r="AB70" s="91"/>
      <c r="AC70" s="91"/>
      <c r="AD70" s="91">
        <v>10081</v>
      </c>
      <c r="AE70" s="91"/>
      <c r="AF70" s="91"/>
      <c r="AG70" s="91"/>
      <c r="AH70" s="91"/>
      <c r="AI70" s="91">
        <f t="shared" si="9"/>
        <v>1519836</v>
      </c>
      <c r="AJ70" s="91"/>
      <c r="AK70" s="91"/>
      <c r="AL70" s="91"/>
      <c r="AM70" s="91"/>
      <c r="AN70" s="91">
        <v>1478545</v>
      </c>
      <c r="AO70" s="91"/>
      <c r="AP70" s="91"/>
      <c r="AQ70" s="91"/>
      <c r="AR70" s="91"/>
      <c r="AS70" s="91">
        <v>5485</v>
      </c>
      <c r="AT70" s="91"/>
      <c r="AU70" s="91"/>
      <c r="AV70" s="91"/>
      <c r="AW70" s="91"/>
      <c r="AX70" s="92">
        <f t="shared" si="10"/>
        <v>1484030</v>
      </c>
      <c r="AY70" s="92"/>
      <c r="AZ70" s="92"/>
      <c r="BA70" s="92"/>
      <c r="BB70" s="92"/>
      <c r="BC70" s="92">
        <f t="shared" si="11"/>
        <v>-31210</v>
      </c>
      <c r="BD70" s="92"/>
      <c r="BE70" s="92"/>
      <c r="BF70" s="92"/>
      <c r="BG70" s="92"/>
      <c r="BH70" s="92">
        <f t="shared" si="12"/>
        <v>-4596</v>
      </c>
      <c r="BI70" s="92"/>
      <c r="BJ70" s="92"/>
      <c r="BK70" s="92"/>
      <c r="BL70" s="92"/>
      <c r="BM70" s="92">
        <f t="shared" si="13"/>
        <v>-35806</v>
      </c>
      <c r="BN70" s="92"/>
      <c r="BO70" s="92"/>
      <c r="BP70" s="92"/>
      <c r="BQ70" s="92"/>
      <c r="BR70" s="93"/>
      <c r="BS70" s="93"/>
      <c r="BT70" s="93"/>
      <c r="BU70" s="93"/>
      <c r="BV70" s="93"/>
      <c r="BW70" s="93"/>
      <c r="BX70" s="93"/>
      <c r="BY70" s="93"/>
      <c r="BZ70" s="73"/>
    </row>
    <row r="71" spans="1:78" s="53" customFormat="1" ht="15.75" customHeight="1" x14ac:dyDescent="0.2">
      <c r="A71" s="48">
        <v>2</v>
      </c>
      <c r="B71" s="48"/>
      <c r="C71" s="97" t="s">
        <v>90</v>
      </c>
      <c r="D71" s="98"/>
      <c r="E71" s="98"/>
      <c r="F71" s="98"/>
      <c r="G71" s="98"/>
      <c r="H71" s="98"/>
      <c r="I71" s="99"/>
      <c r="J71" s="82" t="s">
        <v>75</v>
      </c>
      <c r="K71" s="82"/>
      <c r="L71" s="82"/>
      <c r="M71" s="82"/>
      <c r="N71" s="82"/>
      <c r="O71" s="82" t="s">
        <v>75</v>
      </c>
      <c r="P71" s="82"/>
      <c r="Q71" s="82"/>
      <c r="R71" s="82"/>
      <c r="S71" s="82"/>
      <c r="T71" s="82"/>
      <c r="U71" s="82"/>
      <c r="V71" s="82"/>
      <c r="W71" s="82"/>
      <c r="X71" s="82"/>
      <c r="Y71" s="83"/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83"/>
      <c r="AK71" s="83"/>
      <c r="AL71" s="83"/>
      <c r="AM71" s="83"/>
      <c r="AN71" s="83"/>
      <c r="AO71" s="83"/>
      <c r="AP71" s="83"/>
      <c r="AQ71" s="83"/>
      <c r="AR71" s="83"/>
      <c r="AS71" s="83"/>
      <c r="AT71" s="83"/>
      <c r="AU71" s="83"/>
      <c r="AV71" s="83"/>
      <c r="AW71" s="83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5"/>
      <c r="BS71" s="85"/>
      <c r="BT71" s="85"/>
      <c r="BU71" s="85"/>
      <c r="BV71" s="85"/>
      <c r="BW71" s="85"/>
      <c r="BX71" s="85"/>
      <c r="BY71" s="85"/>
      <c r="BZ71" s="86"/>
    </row>
    <row r="72" spans="1:78" ht="66.75" customHeight="1" x14ac:dyDescent="0.2">
      <c r="A72" s="22"/>
      <c r="B72" s="22"/>
      <c r="C72" s="87" t="s">
        <v>91</v>
      </c>
      <c r="D72" s="88"/>
      <c r="E72" s="88"/>
      <c r="F72" s="88"/>
      <c r="G72" s="88"/>
      <c r="H72" s="88"/>
      <c r="I72" s="89"/>
      <c r="J72" s="90" t="s">
        <v>78</v>
      </c>
      <c r="K72" s="90"/>
      <c r="L72" s="90"/>
      <c r="M72" s="90"/>
      <c r="N72" s="90"/>
      <c r="O72" s="90" t="s">
        <v>81</v>
      </c>
      <c r="P72" s="90"/>
      <c r="Q72" s="90"/>
      <c r="R72" s="90"/>
      <c r="S72" s="90"/>
      <c r="T72" s="90"/>
      <c r="U72" s="90"/>
      <c r="V72" s="90"/>
      <c r="W72" s="90"/>
      <c r="X72" s="90"/>
      <c r="Y72" s="91">
        <v>30</v>
      </c>
      <c r="Z72" s="91"/>
      <c r="AA72" s="91"/>
      <c r="AB72" s="91"/>
      <c r="AC72" s="91"/>
      <c r="AD72" s="91">
        <v>0</v>
      </c>
      <c r="AE72" s="91"/>
      <c r="AF72" s="91"/>
      <c r="AG72" s="91"/>
      <c r="AH72" s="91"/>
      <c r="AI72" s="91">
        <f>Y72+AD72</f>
        <v>30</v>
      </c>
      <c r="AJ72" s="91"/>
      <c r="AK72" s="91"/>
      <c r="AL72" s="91"/>
      <c r="AM72" s="91"/>
      <c r="AN72" s="91">
        <v>22</v>
      </c>
      <c r="AO72" s="91"/>
      <c r="AP72" s="91"/>
      <c r="AQ72" s="91"/>
      <c r="AR72" s="91"/>
      <c r="AS72" s="91">
        <v>0</v>
      </c>
      <c r="AT72" s="91"/>
      <c r="AU72" s="91"/>
      <c r="AV72" s="91"/>
      <c r="AW72" s="91"/>
      <c r="AX72" s="92">
        <f>AN72+AS72</f>
        <v>22</v>
      </c>
      <c r="AY72" s="92"/>
      <c r="AZ72" s="92"/>
      <c r="BA72" s="92"/>
      <c r="BB72" s="92"/>
      <c r="BC72" s="92">
        <f>AN72-Y72</f>
        <v>-8</v>
      </c>
      <c r="BD72" s="92"/>
      <c r="BE72" s="92"/>
      <c r="BF72" s="92"/>
      <c r="BG72" s="92"/>
      <c r="BH72" s="92">
        <f>AS72-AD72</f>
        <v>0</v>
      </c>
      <c r="BI72" s="92"/>
      <c r="BJ72" s="92"/>
      <c r="BK72" s="92"/>
      <c r="BL72" s="92"/>
      <c r="BM72" s="92">
        <f>BC72+BH72</f>
        <v>-8</v>
      </c>
      <c r="BN72" s="92"/>
      <c r="BO72" s="92"/>
      <c r="BP72" s="92"/>
      <c r="BQ72" s="92"/>
      <c r="BR72" s="93"/>
      <c r="BS72" s="93"/>
      <c r="BT72" s="93"/>
      <c r="BU72" s="93"/>
      <c r="BV72" s="93"/>
      <c r="BW72" s="93"/>
      <c r="BX72" s="93"/>
      <c r="BY72" s="93"/>
      <c r="BZ72" s="73"/>
    </row>
    <row r="73" spans="1:78" ht="26.25" customHeight="1" x14ac:dyDescent="0.2">
      <c r="A73" s="22"/>
      <c r="B73" s="22"/>
      <c r="C73" s="87" t="s">
        <v>92</v>
      </c>
      <c r="D73" s="88"/>
      <c r="E73" s="88"/>
      <c r="F73" s="88"/>
      <c r="G73" s="88"/>
      <c r="H73" s="88"/>
      <c r="I73" s="89"/>
      <c r="J73" s="90" t="s">
        <v>88</v>
      </c>
      <c r="K73" s="90"/>
      <c r="L73" s="90"/>
      <c r="M73" s="90"/>
      <c r="N73" s="90"/>
      <c r="O73" s="90" t="s">
        <v>89</v>
      </c>
      <c r="P73" s="90"/>
      <c r="Q73" s="90"/>
      <c r="R73" s="90"/>
      <c r="S73" s="90"/>
      <c r="T73" s="90"/>
      <c r="U73" s="90"/>
      <c r="V73" s="90"/>
      <c r="W73" s="90"/>
      <c r="X73" s="90"/>
      <c r="Y73" s="91">
        <v>51000</v>
      </c>
      <c r="Z73" s="91"/>
      <c r="AA73" s="91"/>
      <c r="AB73" s="91"/>
      <c r="AC73" s="91"/>
      <c r="AD73" s="91">
        <v>0</v>
      </c>
      <c r="AE73" s="91"/>
      <c r="AF73" s="91"/>
      <c r="AG73" s="91"/>
      <c r="AH73" s="91"/>
      <c r="AI73" s="91">
        <f>Y73+AD73</f>
        <v>51000</v>
      </c>
      <c r="AJ73" s="91"/>
      <c r="AK73" s="91"/>
      <c r="AL73" s="91"/>
      <c r="AM73" s="91"/>
      <c r="AN73" s="91">
        <v>37400</v>
      </c>
      <c r="AO73" s="91"/>
      <c r="AP73" s="91"/>
      <c r="AQ73" s="91"/>
      <c r="AR73" s="91"/>
      <c r="AS73" s="91">
        <v>0</v>
      </c>
      <c r="AT73" s="91"/>
      <c r="AU73" s="91"/>
      <c r="AV73" s="91"/>
      <c r="AW73" s="91"/>
      <c r="AX73" s="92">
        <f>AN73+AS73</f>
        <v>37400</v>
      </c>
      <c r="AY73" s="92"/>
      <c r="AZ73" s="92"/>
      <c r="BA73" s="92"/>
      <c r="BB73" s="92"/>
      <c r="BC73" s="92">
        <f>AN73-Y73</f>
        <v>-13600</v>
      </c>
      <c r="BD73" s="92"/>
      <c r="BE73" s="92"/>
      <c r="BF73" s="92"/>
      <c r="BG73" s="92"/>
      <c r="BH73" s="92">
        <f>AS73-AD73</f>
        <v>0</v>
      </c>
      <c r="BI73" s="92"/>
      <c r="BJ73" s="92"/>
      <c r="BK73" s="92"/>
      <c r="BL73" s="92"/>
      <c r="BM73" s="92">
        <f>BC73+BH73</f>
        <v>-13600</v>
      </c>
      <c r="BN73" s="92"/>
      <c r="BO73" s="92"/>
      <c r="BP73" s="92"/>
      <c r="BQ73" s="92"/>
      <c r="BR73" s="93"/>
      <c r="BS73" s="93"/>
      <c r="BT73" s="93"/>
      <c r="BU73" s="93"/>
      <c r="BV73" s="93"/>
      <c r="BW73" s="93"/>
      <c r="BX73" s="93"/>
      <c r="BY73" s="93"/>
      <c r="BZ73" s="73"/>
    </row>
    <row r="74" spans="1:78" ht="17.25" customHeight="1" x14ac:dyDescent="0.2">
      <c r="A74" s="22">
        <v>3</v>
      </c>
      <c r="B74" s="22"/>
      <c r="C74" s="97" t="s">
        <v>93</v>
      </c>
      <c r="D74" s="98"/>
      <c r="E74" s="98"/>
      <c r="F74" s="98"/>
      <c r="G74" s="98"/>
      <c r="H74" s="98"/>
      <c r="I74" s="99"/>
      <c r="J74" s="90"/>
      <c r="K74" s="90"/>
      <c r="L74" s="90"/>
      <c r="M74" s="90"/>
      <c r="N74" s="90"/>
      <c r="O74" s="87"/>
      <c r="P74" s="45"/>
      <c r="Q74" s="45"/>
      <c r="R74" s="45"/>
      <c r="S74" s="45"/>
      <c r="T74" s="45"/>
      <c r="U74" s="45"/>
      <c r="V74" s="45"/>
      <c r="W74" s="45"/>
      <c r="X74" s="46"/>
      <c r="Y74" s="91"/>
      <c r="Z74" s="91"/>
      <c r="AA74" s="91"/>
      <c r="AB74" s="91"/>
      <c r="AC74" s="91"/>
      <c r="AD74" s="91">
        <v>0</v>
      </c>
      <c r="AE74" s="91"/>
      <c r="AF74" s="91"/>
      <c r="AG74" s="91"/>
      <c r="AH74" s="91"/>
      <c r="AI74" s="91">
        <f>Y74+AD74</f>
        <v>0</v>
      </c>
      <c r="AJ74" s="91"/>
      <c r="AK74" s="91"/>
      <c r="AL74" s="91"/>
      <c r="AM74" s="91"/>
      <c r="AN74" s="91"/>
      <c r="AO74" s="91"/>
      <c r="AP74" s="91"/>
      <c r="AQ74" s="91"/>
      <c r="AR74" s="91"/>
      <c r="AS74" s="91">
        <v>0</v>
      </c>
      <c r="AT74" s="91"/>
      <c r="AU74" s="91"/>
      <c r="AV74" s="91"/>
      <c r="AW74" s="91"/>
      <c r="AX74" s="92">
        <f>AN74+AS74</f>
        <v>0</v>
      </c>
      <c r="AY74" s="92"/>
      <c r="AZ74" s="92"/>
      <c r="BA74" s="92"/>
      <c r="BB74" s="92"/>
      <c r="BC74" s="92">
        <f>AN74-Y74</f>
        <v>0</v>
      </c>
      <c r="BD74" s="92"/>
      <c r="BE74" s="92"/>
      <c r="BF74" s="92"/>
      <c r="BG74" s="92"/>
      <c r="BH74" s="92">
        <f>AS74-AD74</f>
        <v>0</v>
      </c>
      <c r="BI74" s="92"/>
      <c r="BJ74" s="92"/>
      <c r="BK74" s="92"/>
      <c r="BL74" s="92"/>
      <c r="BM74" s="92">
        <f>BC74+BH74</f>
        <v>0</v>
      </c>
      <c r="BN74" s="92"/>
      <c r="BO74" s="92"/>
      <c r="BP74" s="92"/>
      <c r="BQ74" s="92"/>
      <c r="BR74" s="93"/>
      <c r="BS74" s="93"/>
      <c r="BT74" s="93"/>
      <c r="BU74" s="93"/>
      <c r="BV74" s="93"/>
      <c r="BW74" s="93"/>
      <c r="BX74" s="93"/>
      <c r="BY74" s="93"/>
      <c r="BZ74" s="73"/>
    </row>
    <row r="75" spans="1:78" ht="42.75" customHeight="1" x14ac:dyDescent="0.2">
      <c r="A75" s="22"/>
      <c r="B75" s="22"/>
      <c r="C75" s="87" t="s">
        <v>94</v>
      </c>
      <c r="D75" s="88"/>
      <c r="E75" s="88"/>
      <c r="F75" s="88"/>
      <c r="G75" s="88"/>
      <c r="H75" s="88"/>
      <c r="I75" s="89"/>
      <c r="J75" s="90" t="s">
        <v>88</v>
      </c>
      <c r="K75" s="90"/>
      <c r="L75" s="90"/>
      <c r="M75" s="90"/>
      <c r="N75" s="90"/>
      <c r="O75" s="90" t="s">
        <v>89</v>
      </c>
      <c r="P75" s="90"/>
      <c r="Q75" s="90"/>
      <c r="R75" s="90"/>
      <c r="S75" s="90"/>
      <c r="T75" s="90"/>
      <c r="U75" s="90"/>
      <c r="V75" s="90"/>
      <c r="W75" s="90"/>
      <c r="X75" s="90"/>
      <c r="Y75" s="91">
        <v>1700</v>
      </c>
      <c r="Z75" s="91"/>
      <c r="AA75" s="91"/>
      <c r="AB75" s="91"/>
      <c r="AC75" s="91"/>
      <c r="AD75" s="91">
        <v>0</v>
      </c>
      <c r="AE75" s="91"/>
      <c r="AF75" s="91"/>
      <c r="AG75" s="91"/>
      <c r="AH75" s="91"/>
      <c r="AI75" s="91">
        <f>Y75+AD75</f>
        <v>1700</v>
      </c>
      <c r="AJ75" s="91"/>
      <c r="AK75" s="91"/>
      <c r="AL75" s="91"/>
      <c r="AM75" s="91"/>
      <c r="AN75" s="91">
        <v>1700</v>
      </c>
      <c r="AO75" s="91"/>
      <c r="AP75" s="91"/>
      <c r="AQ75" s="91"/>
      <c r="AR75" s="91"/>
      <c r="AS75" s="91">
        <v>0</v>
      </c>
      <c r="AT75" s="91"/>
      <c r="AU75" s="91"/>
      <c r="AV75" s="91"/>
      <c r="AW75" s="91"/>
      <c r="AX75" s="92">
        <f>AN75+AS75</f>
        <v>1700</v>
      </c>
      <c r="AY75" s="92"/>
      <c r="AZ75" s="92"/>
      <c r="BA75" s="92"/>
      <c r="BB75" s="92"/>
      <c r="BC75" s="92">
        <f>AN75-Y75</f>
        <v>0</v>
      </c>
      <c r="BD75" s="92"/>
      <c r="BE75" s="92"/>
      <c r="BF75" s="92"/>
      <c r="BG75" s="92"/>
      <c r="BH75" s="92">
        <f>AS75-AD75</f>
        <v>0</v>
      </c>
      <c r="BI75" s="92"/>
      <c r="BJ75" s="92"/>
      <c r="BK75" s="92"/>
      <c r="BL75" s="92"/>
      <c r="BM75" s="92">
        <f>BC75+BH75</f>
        <v>0</v>
      </c>
      <c r="BN75" s="92"/>
      <c r="BO75" s="92"/>
      <c r="BP75" s="92"/>
      <c r="BQ75" s="92"/>
      <c r="BR75" s="93"/>
      <c r="BS75" s="93"/>
      <c r="BT75" s="93"/>
      <c r="BU75" s="93"/>
      <c r="BV75" s="93"/>
      <c r="BW75" s="93"/>
      <c r="BX75" s="93"/>
      <c r="BY75" s="93"/>
      <c r="BZ75" s="73"/>
    </row>
    <row r="76" spans="1:78" s="53" customFormat="1" ht="13.5" customHeight="1" x14ac:dyDescent="0.2">
      <c r="A76" s="48">
        <v>4</v>
      </c>
      <c r="B76" s="48"/>
      <c r="C76" s="97" t="s">
        <v>95</v>
      </c>
      <c r="D76" s="98"/>
      <c r="E76" s="98"/>
      <c r="F76" s="98"/>
      <c r="G76" s="98"/>
      <c r="H76" s="98"/>
      <c r="I76" s="99"/>
      <c r="J76" s="82" t="s">
        <v>75</v>
      </c>
      <c r="K76" s="82"/>
      <c r="L76" s="82"/>
      <c r="M76" s="82"/>
      <c r="N76" s="82"/>
      <c r="O76" s="97" t="s">
        <v>75</v>
      </c>
      <c r="P76" s="50"/>
      <c r="Q76" s="50"/>
      <c r="R76" s="50"/>
      <c r="S76" s="50"/>
      <c r="T76" s="50"/>
      <c r="U76" s="50"/>
      <c r="V76" s="50"/>
      <c r="W76" s="50"/>
      <c r="X76" s="51"/>
      <c r="Y76" s="83"/>
      <c r="Z76" s="83"/>
      <c r="AA76" s="83"/>
      <c r="AB76" s="83"/>
      <c r="AC76" s="83"/>
      <c r="AD76" s="83"/>
      <c r="AE76" s="83"/>
      <c r="AF76" s="83"/>
      <c r="AG76" s="83"/>
      <c r="AH76" s="83"/>
      <c r="AI76" s="83"/>
      <c r="AJ76" s="83"/>
      <c r="AK76" s="83"/>
      <c r="AL76" s="83"/>
      <c r="AM76" s="83"/>
      <c r="AN76" s="83"/>
      <c r="AO76" s="83"/>
      <c r="AP76" s="83"/>
      <c r="AQ76" s="83"/>
      <c r="AR76" s="83"/>
      <c r="AS76" s="83"/>
      <c r="AT76" s="83"/>
      <c r="AU76" s="83"/>
      <c r="AV76" s="83"/>
      <c r="AW76" s="83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5"/>
      <c r="BS76" s="85"/>
      <c r="BT76" s="85"/>
      <c r="BU76" s="85"/>
      <c r="BV76" s="85"/>
      <c r="BW76" s="85"/>
      <c r="BX76" s="85"/>
      <c r="BY76" s="85"/>
      <c r="BZ76" s="86"/>
    </row>
    <row r="77" spans="1:78" ht="67.5" customHeight="1" x14ac:dyDescent="0.2">
      <c r="A77" s="22"/>
      <c r="B77" s="22"/>
      <c r="C77" s="87" t="s">
        <v>96</v>
      </c>
      <c r="D77" s="88"/>
      <c r="E77" s="88"/>
      <c r="F77" s="88"/>
      <c r="G77" s="88"/>
      <c r="H77" s="88"/>
      <c r="I77" s="89"/>
      <c r="J77" s="90"/>
      <c r="K77" s="90"/>
      <c r="L77" s="90"/>
      <c r="M77" s="90"/>
      <c r="N77" s="90"/>
      <c r="O77" s="87" t="s">
        <v>97</v>
      </c>
      <c r="P77" s="45"/>
      <c r="Q77" s="45"/>
      <c r="R77" s="45"/>
      <c r="S77" s="45"/>
      <c r="T77" s="45"/>
      <c r="U77" s="45"/>
      <c r="V77" s="45"/>
      <c r="W77" s="45"/>
      <c r="X77" s="46"/>
      <c r="Y77" s="91"/>
      <c r="Z77" s="91"/>
      <c r="AA77" s="91"/>
      <c r="AB77" s="91"/>
      <c r="AC77" s="91"/>
      <c r="AD77" s="91">
        <v>0</v>
      </c>
      <c r="AE77" s="91"/>
      <c r="AF77" s="91"/>
      <c r="AG77" s="91"/>
      <c r="AH77" s="91"/>
      <c r="AI77" s="91">
        <f>Y77+AD77</f>
        <v>0</v>
      </c>
      <c r="AJ77" s="91"/>
      <c r="AK77" s="91"/>
      <c r="AL77" s="91"/>
      <c r="AM77" s="91"/>
      <c r="AN77" s="91"/>
      <c r="AO77" s="91"/>
      <c r="AP77" s="91"/>
      <c r="AQ77" s="91"/>
      <c r="AR77" s="91"/>
      <c r="AS77" s="91">
        <v>0</v>
      </c>
      <c r="AT77" s="91"/>
      <c r="AU77" s="91"/>
      <c r="AV77" s="91"/>
      <c r="AW77" s="91"/>
      <c r="AX77" s="92">
        <f>AN77+AS77</f>
        <v>0</v>
      </c>
      <c r="AY77" s="92"/>
      <c r="AZ77" s="92"/>
      <c r="BA77" s="92"/>
      <c r="BB77" s="92"/>
      <c r="BC77" s="92">
        <f>AN77-Y77</f>
        <v>0</v>
      </c>
      <c r="BD77" s="92"/>
      <c r="BE77" s="92"/>
      <c r="BF77" s="92"/>
      <c r="BG77" s="92"/>
      <c r="BH77" s="92">
        <f>AS77-AD77</f>
        <v>0</v>
      </c>
      <c r="BI77" s="92"/>
      <c r="BJ77" s="92"/>
      <c r="BK77" s="92"/>
      <c r="BL77" s="92"/>
      <c r="BM77" s="92">
        <f>BC77+BH77</f>
        <v>0</v>
      </c>
      <c r="BN77" s="92"/>
      <c r="BO77" s="92"/>
      <c r="BP77" s="92"/>
      <c r="BQ77" s="92"/>
      <c r="BR77" s="93"/>
      <c r="BS77" s="93"/>
      <c r="BT77" s="93"/>
      <c r="BU77" s="93"/>
      <c r="BV77" s="93"/>
      <c r="BW77" s="93"/>
      <c r="BX77" s="93"/>
      <c r="BY77" s="93"/>
      <c r="BZ77" s="73"/>
    </row>
    <row r="79" spans="1:78" ht="15.95" customHeight="1" x14ac:dyDescent="0.2">
      <c r="A79" s="17" t="s">
        <v>98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</row>
    <row r="80" spans="1:78" ht="21" customHeight="1" x14ac:dyDescent="0.2">
      <c r="A80" s="100" t="s">
        <v>99</v>
      </c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2"/>
      <c r="X80" s="102"/>
      <c r="Y80" s="102"/>
      <c r="Z80" s="102"/>
      <c r="AA80" s="102"/>
      <c r="AB80" s="102"/>
      <c r="AC80" s="102"/>
      <c r="AD80" s="102"/>
      <c r="AE80" s="102"/>
      <c r="AF80" s="102"/>
      <c r="AG80" s="102"/>
      <c r="AH80" s="102"/>
      <c r="AI80" s="102"/>
      <c r="AJ80" s="102"/>
      <c r="AK80" s="102"/>
      <c r="AL80" s="102"/>
      <c r="AM80" s="102"/>
      <c r="AN80" s="103"/>
      <c r="AO80" s="103"/>
      <c r="AP80" s="104" t="s">
        <v>100</v>
      </c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</row>
    <row r="81" spans="1:60" x14ac:dyDescent="0.2">
      <c r="W81" s="105" t="s">
        <v>101</v>
      </c>
      <c r="X81" s="105"/>
      <c r="Y81" s="105"/>
      <c r="Z81" s="105"/>
      <c r="AA81" s="105"/>
      <c r="AB81" s="105"/>
      <c r="AC81" s="105"/>
      <c r="AD81" s="105"/>
      <c r="AE81" s="105"/>
      <c r="AF81" s="105"/>
      <c r="AG81" s="105"/>
      <c r="AH81" s="105"/>
      <c r="AI81" s="105"/>
      <c r="AJ81" s="105"/>
      <c r="AK81" s="105"/>
      <c r="AL81" s="105"/>
      <c r="AM81" s="105"/>
      <c r="AN81" s="106"/>
      <c r="AO81" s="106"/>
      <c r="AP81" s="105" t="s">
        <v>102</v>
      </c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5"/>
      <c r="BB81" s="105"/>
      <c r="BC81" s="105"/>
      <c r="BD81" s="105"/>
      <c r="BE81" s="105"/>
      <c r="BF81" s="105"/>
      <c r="BG81" s="105"/>
      <c r="BH81" s="105"/>
    </row>
    <row r="82" spans="1:60" ht="15.95" customHeight="1" x14ac:dyDescent="0.2">
      <c r="A82" s="100" t="s">
        <v>103</v>
      </c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2"/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N82" s="103"/>
      <c r="AO82" s="103"/>
      <c r="AP82" s="104" t="s">
        <v>104</v>
      </c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</row>
    <row r="83" spans="1:60" x14ac:dyDescent="0.2">
      <c r="W83" s="105" t="s">
        <v>101</v>
      </c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  <c r="AK83" s="105"/>
      <c r="AL83" s="105"/>
      <c r="AM83" s="105"/>
      <c r="AN83" s="106"/>
      <c r="AO83" s="106"/>
      <c r="AP83" s="105" t="s">
        <v>102</v>
      </c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  <c r="BH83" s="105"/>
    </row>
  </sheetData>
  <mergeCells count="440">
    <mergeCell ref="A82:V82"/>
    <mergeCell ref="W82:AM82"/>
    <mergeCell ref="AP82:BH82"/>
    <mergeCell ref="W83:AM83"/>
    <mergeCell ref="AP83:BH83"/>
    <mergeCell ref="BM77:BQ77"/>
    <mergeCell ref="A79:BL79"/>
    <mergeCell ref="A80:V80"/>
    <mergeCell ref="W80:AM80"/>
    <mergeCell ref="AP80:BH80"/>
    <mergeCell ref="W81:AM81"/>
    <mergeCell ref="AP81:BH81"/>
    <mergeCell ref="AI77:AM77"/>
    <mergeCell ref="AN77:AR77"/>
    <mergeCell ref="AS77:AW77"/>
    <mergeCell ref="AX77:BB77"/>
    <mergeCell ref="BC77:BG77"/>
    <mergeCell ref="BH77:BL77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I75:AM75"/>
    <mergeCell ref="AN75:AR75"/>
    <mergeCell ref="AS75:AW75"/>
    <mergeCell ref="AX75:BB75"/>
    <mergeCell ref="BC75:BG75"/>
    <mergeCell ref="BH75:BL75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I73:AM73"/>
    <mergeCell ref="AN73:AR73"/>
    <mergeCell ref="AS73:AW73"/>
    <mergeCell ref="AX73:BB73"/>
    <mergeCell ref="BC73:BG73"/>
    <mergeCell ref="BH73:BL73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I71:AM71"/>
    <mergeCell ref="AN71:AR71"/>
    <mergeCell ref="AS71:AW71"/>
    <mergeCell ref="AX71:BB71"/>
    <mergeCell ref="BC71:BG71"/>
    <mergeCell ref="BH71:BL71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AD71:AH71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S70:AW70"/>
    <mergeCell ref="AI69:AM69"/>
    <mergeCell ref="AN69:AR69"/>
    <mergeCell ref="AS69:AW69"/>
    <mergeCell ref="AX69:BB69"/>
    <mergeCell ref="BC69:BG69"/>
    <mergeCell ref="BH69:BL69"/>
    <mergeCell ref="AX68:BB68"/>
    <mergeCell ref="BC68:BG68"/>
    <mergeCell ref="BH68:BL68"/>
    <mergeCell ref="BM68:BQ68"/>
    <mergeCell ref="A69:B69"/>
    <mergeCell ref="C69:I69"/>
    <mergeCell ref="J69:N69"/>
    <mergeCell ref="O69:X69"/>
    <mergeCell ref="Y69:AC69"/>
    <mergeCell ref="AD69:AH69"/>
    <mergeCell ref="BM67:BQ67"/>
    <mergeCell ref="A68:B68"/>
    <mergeCell ref="C68:I68"/>
    <mergeCell ref="J68:N68"/>
    <mergeCell ref="O68:X68"/>
    <mergeCell ref="Y68:AC68"/>
    <mergeCell ref="AD68:AH68"/>
    <mergeCell ref="AI68:AM68"/>
    <mergeCell ref="AN68:AR68"/>
    <mergeCell ref="AS68:AW68"/>
    <mergeCell ref="AI67:AM67"/>
    <mergeCell ref="AN67:AR67"/>
    <mergeCell ref="AS67:AW67"/>
    <mergeCell ref="AX67:BB67"/>
    <mergeCell ref="BC67:BG67"/>
    <mergeCell ref="BH67:BL67"/>
    <mergeCell ref="AX66:BB66"/>
    <mergeCell ref="BC66:BG66"/>
    <mergeCell ref="BH66:BL66"/>
    <mergeCell ref="BM66:BQ66"/>
    <mergeCell ref="A67:B67"/>
    <mergeCell ref="C67:I67"/>
    <mergeCell ref="J67:N67"/>
    <mergeCell ref="O67:X67"/>
    <mergeCell ref="Y67:AC67"/>
    <mergeCell ref="AD67:AH67"/>
    <mergeCell ref="BM65:BQ65"/>
    <mergeCell ref="A66:B66"/>
    <mergeCell ref="C66:I66"/>
    <mergeCell ref="J66:N66"/>
    <mergeCell ref="O66:X66"/>
    <mergeCell ref="Y66:AC66"/>
    <mergeCell ref="AD66:AH66"/>
    <mergeCell ref="AI66:AM66"/>
    <mergeCell ref="AN66:AR66"/>
    <mergeCell ref="AS66:AW66"/>
    <mergeCell ref="AI65:AM65"/>
    <mergeCell ref="AN65:AR65"/>
    <mergeCell ref="AS65:AW65"/>
    <mergeCell ref="AX65:BB65"/>
    <mergeCell ref="BC65:BG65"/>
    <mergeCell ref="BH65:BL65"/>
    <mergeCell ref="AX64:BB64"/>
    <mergeCell ref="BC64:BG64"/>
    <mergeCell ref="BH64:BL64"/>
    <mergeCell ref="BM64:BQ64"/>
    <mergeCell ref="A65:B65"/>
    <mergeCell ref="C65:I65"/>
    <mergeCell ref="J65:N65"/>
    <mergeCell ref="O65:X65"/>
    <mergeCell ref="Y65:AC65"/>
    <mergeCell ref="AD65:AH65"/>
    <mergeCell ref="BM63:BQ63"/>
    <mergeCell ref="A64:B64"/>
    <mergeCell ref="C64:I64"/>
    <mergeCell ref="J64:N64"/>
    <mergeCell ref="O64:X64"/>
    <mergeCell ref="Y64:AC64"/>
    <mergeCell ref="AD64:AH64"/>
    <mergeCell ref="AI64:AM64"/>
    <mergeCell ref="AN64:AR64"/>
    <mergeCell ref="AS64:AW64"/>
    <mergeCell ref="AI63:AM63"/>
    <mergeCell ref="AN63:AR63"/>
    <mergeCell ref="AS63:AW63"/>
    <mergeCell ref="AX63:BB63"/>
    <mergeCell ref="BC63:BG63"/>
    <mergeCell ref="BH63:BL63"/>
    <mergeCell ref="AX62:BB62"/>
    <mergeCell ref="BC62:BG62"/>
    <mergeCell ref="BH62:BL62"/>
    <mergeCell ref="BM62:BQ62"/>
    <mergeCell ref="A63:B63"/>
    <mergeCell ref="C63:I63"/>
    <mergeCell ref="J63:N63"/>
    <mergeCell ref="O63:X63"/>
    <mergeCell ref="Y63:AC63"/>
    <mergeCell ref="AD63:AH63"/>
    <mergeCell ref="BM61:BQ61"/>
    <mergeCell ref="A62:B62"/>
    <mergeCell ref="C62:I62"/>
    <mergeCell ref="J62:N62"/>
    <mergeCell ref="O62:X62"/>
    <mergeCell ref="Y62:AC62"/>
    <mergeCell ref="AD62:AH62"/>
    <mergeCell ref="AI62:AM62"/>
    <mergeCell ref="AN62:AR62"/>
    <mergeCell ref="AS62:AW62"/>
    <mergeCell ref="AN60:BB60"/>
    <mergeCell ref="BC60:BQ60"/>
    <mergeCell ref="Y61:AC61"/>
    <mergeCell ref="AD61:AH61"/>
    <mergeCell ref="AI61:AM61"/>
    <mergeCell ref="AN61:AR61"/>
    <mergeCell ref="AS61:AW61"/>
    <mergeCell ref="AX61:BB61"/>
    <mergeCell ref="BC61:BG61"/>
    <mergeCell ref="BH61:BL61"/>
    <mergeCell ref="AQ58:AV58"/>
    <mergeCell ref="AW58:BA58"/>
    <mergeCell ref="BB58:BF58"/>
    <mergeCell ref="BG58:BL58"/>
    <mergeCell ref="A59:BQ59"/>
    <mergeCell ref="A60:B61"/>
    <mergeCell ref="C60:I61"/>
    <mergeCell ref="J60:N61"/>
    <mergeCell ref="O60:X61"/>
    <mergeCell ref="Y60:AM60"/>
    <mergeCell ref="AQ57:AV57"/>
    <mergeCell ref="AW57:BA57"/>
    <mergeCell ref="BB57:BF57"/>
    <mergeCell ref="BG57:BL57"/>
    <mergeCell ref="A58:P58"/>
    <mergeCell ref="Q58:U58"/>
    <mergeCell ref="V58:Z58"/>
    <mergeCell ref="AA58:AF58"/>
    <mergeCell ref="AG58:AK58"/>
    <mergeCell ref="AL58:AP58"/>
    <mergeCell ref="AQ56:AV56"/>
    <mergeCell ref="AW56:BA56"/>
    <mergeCell ref="BB56:BF56"/>
    <mergeCell ref="BG56:BL56"/>
    <mergeCell ref="A57:P57"/>
    <mergeCell ref="Q57:U57"/>
    <mergeCell ref="V57:Z57"/>
    <mergeCell ref="AA57:AF57"/>
    <mergeCell ref="AG57:AK57"/>
    <mergeCell ref="AL57:AP57"/>
    <mergeCell ref="AQ55:AV55"/>
    <mergeCell ref="AW55:BA55"/>
    <mergeCell ref="BB55:BF55"/>
    <mergeCell ref="BG55:BL55"/>
    <mergeCell ref="A56:P56"/>
    <mergeCell ref="Q56:U56"/>
    <mergeCell ref="V56:Z56"/>
    <mergeCell ref="AA56:AF56"/>
    <mergeCell ref="AG56:AK56"/>
    <mergeCell ref="AL56:AP56"/>
    <mergeCell ref="A53:BL53"/>
    <mergeCell ref="A54:P55"/>
    <mergeCell ref="Q54:AF54"/>
    <mergeCell ref="AG54:AV54"/>
    <mergeCell ref="AW54:BL54"/>
    <mergeCell ref="Q55:U55"/>
    <mergeCell ref="V55:Z55"/>
    <mergeCell ref="AA55:AF55"/>
    <mergeCell ref="AG55:AK55"/>
    <mergeCell ref="AL55:AP55"/>
    <mergeCell ref="AU50:AY50"/>
    <mergeCell ref="AZ50:BC50"/>
    <mergeCell ref="BD50:BH50"/>
    <mergeCell ref="BI50:BM50"/>
    <mergeCell ref="BN50:BQ50"/>
    <mergeCell ref="A52:BL52"/>
    <mergeCell ref="A50:B50"/>
    <mergeCell ref="C50:Z50"/>
    <mergeCell ref="AA50:AE50"/>
    <mergeCell ref="AF50:AJ50"/>
    <mergeCell ref="AK50:AO50"/>
    <mergeCell ref="AP50:AT50"/>
    <mergeCell ref="AP49:AT49"/>
    <mergeCell ref="AU49:AY49"/>
    <mergeCell ref="AZ49:BC49"/>
    <mergeCell ref="BD49:BH49"/>
    <mergeCell ref="BI49:BM49"/>
    <mergeCell ref="BN49:BQ49"/>
    <mergeCell ref="AU48:AY48"/>
    <mergeCell ref="AZ48:BC48"/>
    <mergeCell ref="BD48:BH48"/>
    <mergeCell ref="BI48:BM48"/>
    <mergeCell ref="BN48:BQ48"/>
    <mergeCell ref="A49:B49"/>
    <mergeCell ref="C49:Z49"/>
    <mergeCell ref="AA49:AE49"/>
    <mergeCell ref="AF49:AJ49"/>
    <mergeCell ref="AK49:AO49"/>
    <mergeCell ref="A48:B48"/>
    <mergeCell ref="C48:Z48"/>
    <mergeCell ref="AA48:AE48"/>
    <mergeCell ref="AF48:AJ48"/>
    <mergeCell ref="AK48:AO48"/>
    <mergeCell ref="AP48:AT48"/>
    <mergeCell ref="AP47:AT47"/>
    <mergeCell ref="AU47:AY47"/>
    <mergeCell ref="AZ47:BC47"/>
    <mergeCell ref="BD47:BH47"/>
    <mergeCell ref="BI47:BM47"/>
    <mergeCell ref="BN47:BQ47"/>
    <mergeCell ref="AU46:AY46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46:B46"/>
    <mergeCell ref="C46:Z46"/>
    <mergeCell ref="AA46:AE46"/>
    <mergeCell ref="AF46:AJ46"/>
    <mergeCell ref="AK46:AO46"/>
    <mergeCell ref="AP46:AT46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40:B41"/>
    <mergeCell ref="C40:Z41"/>
    <mergeCell ref="AA40:AO40"/>
    <mergeCell ref="AP40:BC40"/>
    <mergeCell ref="BD40:BQ40"/>
    <mergeCell ref="AA41:AE41"/>
    <mergeCell ref="AF41:AJ41"/>
    <mergeCell ref="AK41:AO41"/>
    <mergeCell ref="AP41:AT41"/>
    <mergeCell ref="AU41:AY41"/>
    <mergeCell ref="A35:F35"/>
    <mergeCell ref="G35:BL35"/>
    <mergeCell ref="A36:F36"/>
    <mergeCell ref="G36:BL36"/>
    <mergeCell ref="A38:BQ38"/>
    <mergeCell ref="A39:BQ39"/>
    <mergeCell ref="A29:BL29"/>
    <mergeCell ref="A30:BL30"/>
    <mergeCell ref="A32:BL32"/>
    <mergeCell ref="A33:F33"/>
    <mergeCell ref="G33:BL33"/>
    <mergeCell ref="A34:F34"/>
    <mergeCell ref="G34:BL34"/>
    <mergeCell ref="A25:F25"/>
    <mergeCell ref="G25:BL25"/>
    <mergeCell ref="A26:F26"/>
    <mergeCell ref="G26:BL26"/>
    <mergeCell ref="A27:F27"/>
    <mergeCell ref="G27:BL27"/>
    <mergeCell ref="D21:J21"/>
    <mergeCell ref="L21:AB21"/>
    <mergeCell ref="AC21:BL21"/>
    <mergeCell ref="A23:BL23"/>
    <mergeCell ref="A24:F24"/>
    <mergeCell ref="G24:BL24"/>
    <mergeCell ref="A17:B17"/>
    <mergeCell ref="D17:J17"/>
    <mergeCell ref="L17:BL17"/>
    <mergeCell ref="D18:J18"/>
    <mergeCell ref="L18:BL18"/>
    <mergeCell ref="A20:B20"/>
    <mergeCell ref="D20:J20"/>
    <mergeCell ref="L20:AB20"/>
    <mergeCell ref="AC20:BL20"/>
    <mergeCell ref="A12:BL12"/>
    <mergeCell ref="A14:B14"/>
    <mergeCell ref="D14:J14"/>
    <mergeCell ref="L14:BL14"/>
    <mergeCell ref="D15:J15"/>
    <mergeCell ref="L15:BL15"/>
    <mergeCell ref="AO2:BL6"/>
    <mergeCell ref="A7:BL7"/>
    <mergeCell ref="A8:BL8"/>
    <mergeCell ref="A9:BL9"/>
    <mergeCell ref="A10:BL10"/>
    <mergeCell ref="A11:BL11"/>
  </mergeCells>
  <conditionalFormatting sqref="C64">
    <cfRule type="cellIs" dxfId="22" priority="22" stopIfTrue="1" operator="equal">
      <formula>$C63</formula>
    </cfRule>
  </conditionalFormatting>
  <conditionalFormatting sqref="A64:B66">
    <cfRule type="cellIs" dxfId="21" priority="23" stopIfTrue="1" operator="equal">
      <formula>0</formula>
    </cfRule>
  </conditionalFormatting>
  <conditionalFormatting sqref="C67">
    <cfRule type="cellIs" dxfId="20" priority="20" stopIfTrue="1" operator="equal">
      <formula>$C64</formula>
    </cfRule>
  </conditionalFormatting>
  <conditionalFormatting sqref="A67:B67">
    <cfRule type="cellIs" dxfId="19" priority="21" stopIfTrue="1" operator="equal">
      <formula>0</formula>
    </cfRule>
  </conditionalFormatting>
  <conditionalFormatting sqref="C68">
    <cfRule type="cellIs" dxfId="18" priority="18" stopIfTrue="1" operator="equal">
      <formula>$C67</formula>
    </cfRule>
  </conditionalFormatting>
  <conditionalFormatting sqref="A68:B68">
    <cfRule type="cellIs" dxfId="17" priority="19" stopIfTrue="1" operator="equal">
      <formula>0</formula>
    </cfRule>
  </conditionalFormatting>
  <conditionalFormatting sqref="C69:C70">
    <cfRule type="cellIs" dxfId="16" priority="16" stopIfTrue="1" operator="equal">
      <formula>$C68</formula>
    </cfRule>
  </conditionalFormatting>
  <conditionalFormatting sqref="A69:B70">
    <cfRule type="cellIs" dxfId="15" priority="17" stopIfTrue="1" operator="equal">
      <formula>0</formula>
    </cfRule>
  </conditionalFormatting>
  <conditionalFormatting sqref="C71">
    <cfRule type="cellIs" dxfId="14" priority="14" stopIfTrue="1" operator="equal">
      <formula>#REF!</formula>
    </cfRule>
  </conditionalFormatting>
  <conditionalFormatting sqref="A71:B71">
    <cfRule type="cellIs" dxfId="13" priority="15" stopIfTrue="1" operator="equal">
      <formula>0</formula>
    </cfRule>
  </conditionalFormatting>
  <conditionalFormatting sqref="C72">
    <cfRule type="cellIs" dxfId="12" priority="12" stopIfTrue="1" operator="equal">
      <formula>$C71</formula>
    </cfRule>
  </conditionalFormatting>
  <conditionalFormatting sqref="A72:B72">
    <cfRule type="cellIs" dxfId="11" priority="13" stopIfTrue="1" operator="equal">
      <formula>0</formula>
    </cfRule>
  </conditionalFormatting>
  <conditionalFormatting sqref="C73">
    <cfRule type="cellIs" dxfId="10" priority="10" stopIfTrue="1" operator="equal">
      <formula>$C72</formula>
    </cfRule>
  </conditionalFormatting>
  <conditionalFormatting sqref="A73:B73">
    <cfRule type="cellIs" dxfId="9" priority="11" stopIfTrue="1" operator="equal">
      <formula>0</formula>
    </cfRule>
  </conditionalFormatting>
  <conditionalFormatting sqref="A74:B74">
    <cfRule type="cellIs" dxfId="8" priority="9" stopIfTrue="1" operator="equal">
      <formula>0</formula>
    </cfRule>
  </conditionalFormatting>
  <conditionalFormatting sqref="C75">
    <cfRule type="cellIs" dxfId="7" priority="7" stopIfTrue="1" operator="equal">
      <formula>$C74</formula>
    </cfRule>
  </conditionalFormatting>
  <conditionalFormatting sqref="A75:B75">
    <cfRule type="cellIs" dxfId="6" priority="8" stopIfTrue="1" operator="equal">
      <formula>0</formula>
    </cfRule>
  </conditionalFormatting>
  <conditionalFormatting sqref="C76">
    <cfRule type="cellIs" dxfId="5" priority="5" stopIfTrue="1" operator="equal">
      <formula>#REF!</formula>
    </cfRule>
  </conditionalFormatting>
  <conditionalFormatting sqref="A76:B76">
    <cfRule type="cellIs" dxfId="4" priority="6" stopIfTrue="1" operator="equal">
      <formula>0</formula>
    </cfRule>
  </conditionalFormatting>
  <conditionalFormatting sqref="C77">
    <cfRule type="cellIs" dxfId="3" priority="3" stopIfTrue="1" operator="equal">
      <formula>$C76</formula>
    </cfRule>
  </conditionalFormatting>
  <conditionalFormatting sqref="A77:B77">
    <cfRule type="cellIs" dxfId="2" priority="4" stopIfTrue="1" operator="equal">
      <formula>0</formula>
    </cfRule>
  </conditionalFormatting>
  <conditionalFormatting sqref="C65:C66">
    <cfRule type="cellIs" dxfId="1" priority="2" stopIfTrue="1" operator="equal">
      <formula>$C64</formula>
    </cfRule>
  </conditionalFormatting>
  <conditionalFormatting sqref="C74">
    <cfRule type="cellIs" dxfId="0" priority="1" stopIfTrue="1" operator="equal">
      <formula>$C73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 Юрий</dc:creator>
  <cp:lastModifiedBy>Ткач Юрий</cp:lastModifiedBy>
  <dcterms:created xsi:type="dcterms:W3CDTF">2021-05-06T06:26:14Z</dcterms:created>
  <dcterms:modified xsi:type="dcterms:W3CDTF">2021-05-06T06:26:51Z</dcterms:modified>
</cp:coreProperties>
</file>