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1005" windowWidth="21840" windowHeight="13740" tabRatio="522"/>
  </bookViews>
  <sheets>
    <sheet name="Додаток2 КПК1010160" sheetId="6" r:id="rId1"/>
    <sheet name="Додаток2 КПК1014030" sheetId="7" r:id="rId2"/>
    <sheet name="Додаток2 КПК1014060" sheetId="8" r:id="rId3"/>
    <sheet name="Додаток2 КПК1015061" sheetId="9" r:id="rId4"/>
  </sheets>
  <definedNames>
    <definedName name="_xlnm.Print_Area" localSheetId="0">'Додаток2 КПК1010160'!$A$1:$BY$247</definedName>
    <definedName name="_xlnm.Print_Area" localSheetId="1">'Додаток2 КПК1014030'!$A$1:$BY$258</definedName>
    <definedName name="_xlnm.Print_Area" localSheetId="2">'Додаток2 КПК1014060'!$A$1:$BY$285</definedName>
    <definedName name="_xlnm.Print_Area" localSheetId="3">'Додаток2 КПК1015061'!$A$1:$BY$218</definedName>
  </definedNames>
  <calcPr calcId="144525"/>
</workbook>
</file>

<file path=xl/calcChain.xml><?xml version="1.0" encoding="utf-8"?>
<calcChain xmlns="http://schemas.openxmlformats.org/spreadsheetml/2006/main">
  <c r="BH195" i="9" l="1"/>
  <c r="AT195" i="9"/>
  <c r="AJ195" i="9"/>
  <c r="BG186" i="9"/>
  <c r="AQ186" i="9"/>
  <c r="AZ163" i="9"/>
  <c r="AK163" i="9"/>
  <c r="BO155" i="9"/>
  <c r="AZ155" i="9"/>
  <c r="AK155" i="9"/>
  <c r="BE126" i="9"/>
  <c r="AP126" i="9"/>
  <c r="BE125" i="9"/>
  <c r="AP125" i="9"/>
  <c r="BE124" i="9"/>
  <c r="AP124" i="9"/>
  <c r="BE123" i="9"/>
  <c r="AP123" i="9"/>
  <c r="BT116" i="9"/>
  <c r="BE116" i="9"/>
  <c r="AP116" i="9"/>
  <c r="BT115" i="9"/>
  <c r="BE115" i="9"/>
  <c r="AP115" i="9"/>
  <c r="BT114" i="9"/>
  <c r="BE114" i="9"/>
  <c r="AP114" i="9"/>
  <c r="BT113" i="9"/>
  <c r="BE113" i="9"/>
  <c r="AP113" i="9"/>
  <c r="BD104" i="9"/>
  <c r="AJ104" i="9"/>
  <c r="BD103" i="9"/>
  <c r="AJ103" i="9"/>
  <c r="BD102" i="9"/>
  <c r="AJ102" i="9"/>
  <c r="BD101" i="9"/>
  <c r="AJ101" i="9"/>
  <c r="BU93" i="9"/>
  <c r="BB93" i="9"/>
  <c r="AI93" i="9"/>
  <c r="BU92" i="9"/>
  <c r="BB92" i="9"/>
  <c r="AI92" i="9"/>
  <c r="BU91" i="9"/>
  <c r="BB91" i="9"/>
  <c r="AI91" i="9"/>
  <c r="BU90" i="9"/>
  <c r="BB90" i="9"/>
  <c r="AI90" i="9"/>
  <c r="BG80" i="9"/>
  <c r="AM80" i="9"/>
  <c r="BG72" i="9"/>
  <c r="AM72" i="9"/>
  <c r="BG71" i="9"/>
  <c r="AM71" i="9"/>
  <c r="BG70" i="9"/>
  <c r="AM70" i="9"/>
  <c r="BG69" i="9"/>
  <c r="AM69" i="9"/>
  <c r="BU61" i="9"/>
  <c r="BB61" i="9"/>
  <c r="AI61" i="9"/>
  <c r="BU53" i="9"/>
  <c r="BB53" i="9"/>
  <c r="AI53" i="9"/>
  <c r="BU52" i="9"/>
  <c r="BB52" i="9"/>
  <c r="AI52" i="9"/>
  <c r="BU51" i="9"/>
  <c r="BB51" i="9"/>
  <c r="AI51" i="9"/>
  <c r="BU50" i="9"/>
  <c r="BB50" i="9"/>
  <c r="AI50" i="9"/>
  <c r="BG40" i="9"/>
  <c r="AM40" i="9"/>
  <c r="BG39" i="9"/>
  <c r="AM39" i="9"/>
  <c r="BU31" i="9"/>
  <c r="BB31" i="9"/>
  <c r="AI31" i="9"/>
  <c r="BU30" i="9"/>
  <c r="BB30" i="9"/>
  <c r="AI30" i="9"/>
  <c r="BH262" i="8"/>
  <c r="AT262" i="8"/>
  <c r="AJ262" i="8"/>
  <c r="BG253" i="8"/>
  <c r="AQ253" i="8"/>
  <c r="AZ230" i="8"/>
  <c r="AK230" i="8"/>
  <c r="BO222" i="8"/>
  <c r="AZ222" i="8"/>
  <c r="AK222" i="8"/>
  <c r="BE182" i="8"/>
  <c r="AP182" i="8"/>
  <c r="BE181" i="8"/>
  <c r="AP181" i="8"/>
  <c r="BE180" i="8"/>
  <c r="AP180" i="8"/>
  <c r="BE179" i="8"/>
  <c r="AP179" i="8"/>
  <c r="BE178" i="8"/>
  <c r="AP178" i="8"/>
  <c r="BE177" i="8"/>
  <c r="AP177" i="8"/>
  <c r="BE176" i="8"/>
  <c r="AP176" i="8"/>
  <c r="BE175" i="8"/>
  <c r="AP175" i="8"/>
  <c r="BE174" i="8"/>
  <c r="AP174" i="8"/>
  <c r="BE173" i="8"/>
  <c r="AP173" i="8"/>
  <c r="BT166" i="8"/>
  <c r="BE166" i="8"/>
  <c r="AP166" i="8"/>
  <c r="BT165" i="8"/>
  <c r="BE165" i="8"/>
  <c r="AP165" i="8"/>
  <c r="BT164" i="8"/>
  <c r="BE164" i="8"/>
  <c r="AP164" i="8"/>
  <c r="BT163" i="8"/>
  <c r="BE163" i="8"/>
  <c r="AP163" i="8"/>
  <c r="BT162" i="8"/>
  <c r="BE162" i="8"/>
  <c r="AP162" i="8"/>
  <c r="BT161" i="8"/>
  <c r="BE161" i="8"/>
  <c r="AP161" i="8"/>
  <c r="BT160" i="8"/>
  <c r="BE160" i="8"/>
  <c r="AP160" i="8"/>
  <c r="BT159" i="8"/>
  <c r="BE159" i="8"/>
  <c r="AP159" i="8"/>
  <c r="BT158" i="8"/>
  <c r="BE158" i="8"/>
  <c r="AP158" i="8"/>
  <c r="BT157" i="8"/>
  <c r="BE157" i="8"/>
  <c r="AP157" i="8"/>
  <c r="BD148" i="8"/>
  <c r="AJ148" i="8"/>
  <c r="BD147" i="8"/>
  <c r="AJ147" i="8"/>
  <c r="BD146" i="8"/>
  <c r="AJ146" i="8"/>
  <c r="BD145" i="8"/>
  <c r="AJ145" i="8"/>
  <c r="BD144" i="8"/>
  <c r="AJ144" i="8"/>
  <c r="BD143" i="8"/>
  <c r="AJ143" i="8"/>
  <c r="BD142" i="8"/>
  <c r="AJ142" i="8"/>
  <c r="BD141" i="8"/>
  <c r="AJ141" i="8"/>
  <c r="BD140" i="8"/>
  <c r="AJ140" i="8"/>
  <c r="BD139" i="8"/>
  <c r="AJ139" i="8"/>
  <c r="BD138" i="8"/>
  <c r="AJ138" i="8"/>
  <c r="BD137" i="8"/>
  <c r="AJ137" i="8"/>
  <c r="BD136" i="8"/>
  <c r="AJ136" i="8"/>
  <c r="BU128" i="8"/>
  <c r="BB128" i="8"/>
  <c r="AI128" i="8"/>
  <c r="BU127" i="8"/>
  <c r="BB127" i="8"/>
  <c r="AI127" i="8"/>
  <c r="BU126" i="8"/>
  <c r="BB126" i="8"/>
  <c r="AI126" i="8"/>
  <c r="BU125" i="8"/>
  <c r="BB125" i="8"/>
  <c r="AI125" i="8"/>
  <c r="BU124" i="8"/>
  <c r="BB124" i="8"/>
  <c r="AI124" i="8"/>
  <c r="BU123" i="8"/>
  <c r="BB123" i="8"/>
  <c r="AI123" i="8"/>
  <c r="BU122" i="8"/>
  <c r="BB122" i="8"/>
  <c r="AI122" i="8"/>
  <c r="BU121" i="8"/>
  <c r="BB121" i="8"/>
  <c r="AI121" i="8"/>
  <c r="BU120" i="8"/>
  <c r="BB120" i="8"/>
  <c r="AI120" i="8"/>
  <c r="BU119" i="8"/>
  <c r="BB119" i="8"/>
  <c r="AI119" i="8"/>
  <c r="BU118" i="8"/>
  <c r="BB118" i="8"/>
  <c r="AI118" i="8"/>
  <c r="BU117" i="8"/>
  <c r="BB117" i="8"/>
  <c r="AI117" i="8"/>
  <c r="BU116" i="8"/>
  <c r="BB116" i="8"/>
  <c r="AI116" i="8"/>
  <c r="BG106" i="8"/>
  <c r="AM106" i="8"/>
  <c r="BG98" i="8"/>
  <c r="AM98" i="8"/>
  <c r="BG97" i="8"/>
  <c r="AM97" i="8"/>
  <c r="BG96" i="8"/>
  <c r="AM96" i="8"/>
  <c r="BG95" i="8"/>
  <c r="AM95" i="8"/>
  <c r="BG94" i="8"/>
  <c r="AM94" i="8"/>
  <c r="BG93" i="8"/>
  <c r="AM93" i="8"/>
  <c r="BG92" i="8"/>
  <c r="AM92" i="8"/>
  <c r="BG91" i="8"/>
  <c r="AM91" i="8"/>
  <c r="BG90" i="8"/>
  <c r="AM90" i="8"/>
  <c r="BG89" i="8"/>
  <c r="AM89" i="8"/>
  <c r="BG88" i="8"/>
  <c r="AM88" i="8"/>
  <c r="BG87" i="8"/>
  <c r="AM87" i="8"/>
  <c r="BG86" i="8"/>
  <c r="AM86" i="8"/>
  <c r="BU78" i="8"/>
  <c r="BB78" i="8"/>
  <c r="AI78" i="8"/>
  <c r="BU70" i="8"/>
  <c r="BB70" i="8"/>
  <c r="AI70" i="8"/>
  <c r="BU69" i="8"/>
  <c r="BB69" i="8"/>
  <c r="AI69" i="8"/>
  <c r="BU68" i="8"/>
  <c r="BB68" i="8"/>
  <c r="AI68" i="8"/>
  <c r="BU67" i="8"/>
  <c r="BB67" i="8"/>
  <c r="AI67" i="8"/>
  <c r="BU66" i="8"/>
  <c r="BB66" i="8"/>
  <c r="AI66" i="8"/>
  <c r="BU65" i="8"/>
  <c r="BB65" i="8"/>
  <c r="AI65" i="8"/>
  <c r="BU64" i="8"/>
  <c r="BB64" i="8"/>
  <c r="AI64" i="8"/>
  <c r="BU63" i="8"/>
  <c r="BB63" i="8"/>
  <c r="AI63" i="8"/>
  <c r="BU62" i="8"/>
  <c r="BB62" i="8"/>
  <c r="AI62" i="8"/>
  <c r="BU61" i="8"/>
  <c r="BB61" i="8"/>
  <c r="AI61" i="8"/>
  <c r="BU60" i="8"/>
  <c r="BB60" i="8"/>
  <c r="AI60" i="8"/>
  <c r="BU59" i="8"/>
  <c r="BB59" i="8"/>
  <c r="AI59" i="8"/>
  <c r="BU58" i="8"/>
  <c r="BB58" i="8"/>
  <c r="AI58" i="8"/>
  <c r="BG48" i="8"/>
  <c r="AM48" i="8"/>
  <c r="BG47" i="8"/>
  <c r="AM47" i="8"/>
  <c r="BG46" i="8"/>
  <c r="AM46" i="8"/>
  <c r="BG45" i="8"/>
  <c r="AM45" i="8"/>
  <c r="BG44" i="8"/>
  <c r="AM44" i="8"/>
  <c r="BG43" i="8"/>
  <c r="AM43" i="8"/>
  <c r="BU35" i="8"/>
  <c r="BB35" i="8"/>
  <c r="AI35" i="8"/>
  <c r="BU34" i="8"/>
  <c r="BB34" i="8"/>
  <c r="AI34" i="8"/>
  <c r="BU33" i="8"/>
  <c r="BB33" i="8"/>
  <c r="AI33" i="8"/>
  <c r="BU32" i="8"/>
  <c r="BB32" i="8"/>
  <c r="AI32" i="8"/>
  <c r="BU31" i="8"/>
  <c r="BB31" i="8"/>
  <c r="AI31" i="8"/>
  <c r="BU30" i="8"/>
  <c r="BB30" i="8"/>
  <c r="AI30" i="8"/>
  <c r="BH235" i="7"/>
  <c r="AT235" i="7"/>
  <c r="AJ235" i="7"/>
  <c r="BG226" i="7"/>
  <c r="AQ226" i="7"/>
  <c r="AZ203" i="7"/>
  <c r="AK203" i="7"/>
  <c r="BO195" i="7"/>
  <c r="AZ195" i="7"/>
  <c r="AK195" i="7"/>
  <c r="BE158" i="7"/>
  <c r="AP158" i="7"/>
  <c r="BE157" i="7"/>
  <c r="AP157" i="7"/>
  <c r="BE156" i="7"/>
  <c r="AP156" i="7"/>
  <c r="BE155" i="7"/>
  <c r="AP155" i="7"/>
  <c r="BE154" i="7"/>
  <c r="AP154" i="7"/>
  <c r="BE153" i="7"/>
  <c r="AP153" i="7"/>
  <c r="BE152" i="7"/>
  <c r="AP152" i="7"/>
  <c r="BE151" i="7"/>
  <c r="AP151" i="7"/>
  <c r="BE150" i="7"/>
  <c r="AP150" i="7"/>
  <c r="BE149" i="7"/>
  <c r="AP149" i="7"/>
  <c r="BE148" i="7"/>
  <c r="AP148" i="7"/>
  <c r="BE147" i="7"/>
  <c r="AP147" i="7"/>
  <c r="BE146" i="7"/>
  <c r="AP146" i="7"/>
  <c r="BE145" i="7"/>
  <c r="AP145" i="7"/>
  <c r="BT138" i="7"/>
  <c r="BE138" i="7"/>
  <c r="AP138" i="7"/>
  <c r="BT137" i="7"/>
  <c r="BE137" i="7"/>
  <c r="AP137" i="7"/>
  <c r="BT136" i="7"/>
  <c r="BE136" i="7"/>
  <c r="AP136" i="7"/>
  <c r="BT135" i="7"/>
  <c r="BE135" i="7"/>
  <c r="AP135" i="7"/>
  <c r="BT134" i="7"/>
  <c r="BE134" i="7"/>
  <c r="AP134" i="7"/>
  <c r="BT133" i="7"/>
  <c r="BE133" i="7"/>
  <c r="AP133" i="7"/>
  <c r="BT132" i="7"/>
  <c r="BE132" i="7"/>
  <c r="AP132" i="7"/>
  <c r="BT131" i="7"/>
  <c r="BE131" i="7"/>
  <c r="AP131" i="7"/>
  <c r="BT130" i="7"/>
  <c r="BE130" i="7"/>
  <c r="AP130" i="7"/>
  <c r="BT129" i="7"/>
  <c r="BE129" i="7"/>
  <c r="AP129" i="7"/>
  <c r="BT128" i="7"/>
  <c r="BE128" i="7"/>
  <c r="AP128" i="7"/>
  <c r="BT127" i="7"/>
  <c r="BE127" i="7"/>
  <c r="AP127" i="7"/>
  <c r="BT126" i="7"/>
  <c r="BE126" i="7"/>
  <c r="AP126" i="7"/>
  <c r="BT125" i="7"/>
  <c r="BE125" i="7"/>
  <c r="AP125" i="7"/>
  <c r="BD116" i="7"/>
  <c r="AJ116" i="7"/>
  <c r="BD115" i="7"/>
  <c r="AJ115" i="7"/>
  <c r="BD114" i="7"/>
  <c r="AJ114" i="7"/>
  <c r="BD113" i="7"/>
  <c r="AJ113" i="7"/>
  <c r="BD112" i="7"/>
  <c r="AJ112" i="7"/>
  <c r="BD111" i="7"/>
  <c r="AJ111" i="7"/>
  <c r="BU103" i="7"/>
  <c r="BB103" i="7"/>
  <c r="AI103" i="7"/>
  <c r="BU102" i="7"/>
  <c r="BB102" i="7"/>
  <c r="AI102" i="7"/>
  <c r="BU101" i="7"/>
  <c r="BB101" i="7"/>
  <c r="AI101" i="7"/>
  <c r="BU100" i="7"/>
  <c r="BB100" i="7"/>
  <c r="AI100" i="7"/>
  <c r="BU99" i="7"/>
  <c r="BB99" i="7"/>
  <c r="AI99" i="7"/>
  <c r="BU98" i="7"/>
  <c r="BB98" i="7"/>
  <c r="AI98" i="7"/>
  <c r="BG88" i="7"/>
  <c r="AM88" i="7"/>
  <c r="BG80" i="7"/>
  <c r="AM80" i="7"/>
  <c r="BG79" i="7"/>
  <c r="AM79" i="7"/>
  <c r="BG78" i="7"/>
  <c r="AM78" i="7"/>
  <c r="BG77" i="7"/>
  <c r="AM77" i="7"/>
  <c r="BG76" i="7"/>
  <c r="AM76" i="7"/>
  <c r="BG75" i="7"/>
  <c r="AM75" i="7"/>
  <c r="BG74" i="7"/>
  <c r="AM74" i="7"/>
  <c r="BU66" i="7"/>
  <c r="BB66" i="7"/>
  <c r="AI66" i="7"/>
  <c r="BU58" i="7"/>
  <c r="BB58" i="7"/>
  <c r="AI58" i="7"/>
  <c r="BU57" i="7"/>
  <c r="BB57" i="7"/>
  <c r="AI57" i="7"/>
  <c r="BU56" i="7"/>
  <c r="BB56" i="7"/>
  <c r="AI56" i="7"/>
  <c r="BU55" i="7"/>
  <c r="BB55" i="7"/>
  <c r="AI55" i="7"/>
  <c r="BU54" i="7"/>
  <c r="BB54" i="7"/>
  <c r="AI54" i="7"/>
  <c r="BU53" i="7"/>
  <c r="BB53" i="7"/>
  <c r="AI53" i="7"/>
  <c r="BU52" i="7"/>
  <c r="BB52" i="7"/>
  <c r="AI52" i="7"/>
  <c r="BG42" i="7"/>
  <c r="AM42" i="7"/>
  <c r="BG41" i="7"/>
  <c r="AM41" i="7"/>
  <c r="BG40" i="7"/>
  <c r="AM40" i="7"/>
  <c r="BU32" i="7"/>
  <c r="BB32" i="7"/>
  <c r="AI32" i="7"/>
  <c r="BU31" i="7"/>
  <c r="BB31" i="7"/>
  <c r="AI31" i="7"/>
  <c r="BU30" i="7"/>
  <c r="BB30" i="7"/>
  <c r="AI30" i="7"/>
  <c r="BH224" i="6"/>
  <c r="AT224" i="6"/>
  <c r="AJ224" i="6"/>
  <c r="BG215" i="6"/>
  <c r="AQ215" i="6"/>
  <c r="AZ192" i="6"/>
  <c r="AK192" i="6"/>
  <c r="BO184" i="6"/>
  <c r="AZ184" i="6"/>
  <c r="AK184" i="6"/>
  <c r="BE144" i="6"/>
  <c r="AP144" i="6"/>
  <c r="BE143" i="6"/>
  <c r="AP143" i="6"/>
  <c r="BE142" i="6"/>
  <c r="AP142" i="6"/>
  <c r="BE141" i="6"/>
  <c r="AP141" i="6"/>
  <c r="BE140" i="6"/>
  <c r="AP140" i="6"/>
  <c r="BE139" i="6"/>
  <c r="AP139" i="6"/>
  <c r="BE138" i="6"/>
  <c r="AP138" i="6"/>
  <c r="BT131" i="6"/>
  <c r="BE131" i="6"/>
  <c r="AP131" i="6"/>
  <c r="BT130" i="6"/>
  <c r="BE130" i="6"/>
  <c r="AP130" i="6"/>
  <c r="BT129" i="6"/>
  <c r="BE129" i="6"/>
  <c r="AP129" i="6"/>
  <c r="BT128" i="6"/>
  <c r="BE128" i="6"/>
  <c r="AP128" i="6"/>
  <c r="BT127" i="6"/>
  <c r="BE127" i="6"/>
  <c r="AP127" i="6"/>
  <c r="BT126" i="6"/>
  <c r="BE126" i="6"/>
  <c r="AP126" i="6"/>
  <c r="BT125" i="6"/>
  <c r="BE125" i="6"/>
  <c r="AP125" i="6"/>
  <c r="BD116" i="6"/>
  <c r="AJ116" i="6"/>
  <c r="BD115" i="6"/>
  <c r="AJ115" i="6"/>
  <c r="BD114" i="6"/>
  <c r="AJ114" i="6"/>
  <c r="BD113" i="6"/>
  <c r="AJ113" i="6"/>
  <c r="BD112" i="6"/>
  <c r="AJ112" i="6"/>
  <c r="BD111" i="6"/>
  <c r="AJ111" i="6"/>
  <c r="BD110" i="6"/>
  <c r="AJ110" i="6"/>
  <c r="BU102" i="6"/>
  <c r="BB102" i="6"/>
  <c r="AI102" i="6"/>
  <c r="BU101" i="6"/>
  <c r="BB101" i="6"/>
  <c r="AI101" i="6"/>
  <c r="BU100" i="6"/>
  <c r="BB100" i="6"/>
  <c r="AI100" i="6"/>
  <c r="BU99" i="6"/>
  <c r="BB99" i="6"/>
  <c r="AI99" i="6"/>
  <c r="BU98" i="6"/>
  <c r="BB98" i="6"/>
  <c r="AI98" i="6"/>
  <c r="BU97" i="6"/>
  <c r="BB97" i="6"/>
  <c r="AI97" i="6"/>
  <c r="BU96" i="6"/>
  <c r="BB96" i="6"/>
  <c r="AI96" i="6"/>
  <c r="BG86" i="6"/>
  <c r="AM86" i="6"/>
  <c r="BG78" i="6"/>
  <c r="AM78" i="6"/>
  <c r="BG77" i="6"/>
  <c r="AM77" i="6"/>
  <c r="BG76" i="6"/>
  <c r="AM76" i="6"/>
  <c r="BG75" i="6"/>
  <c r="AM75" i="6"/>
  <c r="BG74" i="6"/>
  <c r="AM74" i="6"/>
  <c r="BG73" i="6"/>
  <c r="AM73" i="6"/>
  <c r="BG72" i="6"/>
  <c r="AM72" i="6"/>
  <c r="BU64" i="6"/>
  <c r="BB64" i="6"/>
  <c r="AI64" i="6"/>
  <c r="BU56" i="6"/>
  <c r="BB56" i="6"/>
  <c r="AI56" i="6"/>
  <c r="BU55" i="6"/>
  <c r="BB55" i="6"/>
  <c r="AI55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<sst xmlns="http://schemas.openxmlformats.org/spreadsheetml/2006/main" count="2891" uniqueCount="327">
  <si>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</si>
  <si>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</si>
  <si>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</si>
  <si>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</si>
  <si>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</si>
  <si>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</si>
  <si>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</si>
  <si>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</si>
  <si>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</si>
  <si>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</si>
  <si>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</si>
  <si>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</si>
  <si>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</si>
  <si>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</si>
  <si>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</si>
  <si>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</si>
  <si>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</si>
  <si>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</si>
  <si>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</si>
  <si>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</si>
  <si>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</si>
  <si>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</si>
  <si>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</si>
  <si>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</si>
  <si>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</si>
  <si>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</si>
  <si>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</si>
  <si>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</si>
  <si>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</si>
  <si>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</si>
  <si>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</si>
  <si>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</si>
  <si>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</si>
  <si>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</si>
  <si>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</si>
  <si>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</si>
  <si>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</si>
  <si>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</si>
  <si>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</si>
  <si>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</si>
  <si>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</si>
  <si>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</si>
  <si>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</si>
  <si>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</si>
  <si>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</si>
  <si>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</si>
  <si>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</si>
  <si>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</si>
  <si>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</si>
  <si>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</si>
  <si>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</si>
  <si>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</si>
  <si>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</si>
  <si>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</si>
  <si>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</si>
  <si>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</si>
  <si>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</si>
  <si>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</si>
  <si>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</si>
  <si>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</si>
  <si>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</si>
  <si>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</si>
  <si>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</si>
  <si>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</si>
  <si>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</si>
  <si>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</si>
  <si>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</si>
  <si>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</si>
  <si>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</si>
  <si>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</si>
  <si>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</si>
  <si>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</si>
  <si>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</si>
  <si>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</si>
  <si>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</si>
  <si>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</si>
  <si>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</si>
  <si>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</si>
  <si>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</si>
  <si>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</si>
  <si>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</si>
  <si>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</si>
  <si>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</si>
  <si>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</si>
  <si>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</si>
  <si>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</si>
  <si>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</si>
  <si>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</si>
  <si>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</si>
  <si>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</si>
  <si>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</si>
  <si>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</si>
  <si>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</si>
  <si>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</si>
  <si>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</si>
  <si>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</si>
  <si>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</si>
  <si>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</si>
  <si>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</si>
  <si>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</si>
  <si>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</si>
  <si>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</si>
  <si>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</si>
  <si>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</si>
  <si>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</si>
  <si>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</si>
  <si>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</si>
  <si>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</si>
  <si>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</si>
  <si>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</si>
  <si>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</si>
  <si>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</si>
  <si>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</si>
  <si>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</si>
  <si>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</si>
  <si>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</si>
  <si>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</si>
  <si>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</si>
  <si>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</si>
  <si>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</si>
  <si>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</si>
  <si>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</si>
  <si>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</si>
  <si>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</si>
  <si>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</si>
  <si>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</si>
  <si>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</si>
  <si>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</si>
  <si>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</si>
  <si>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</si>
  <si>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</si>
  <si>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</si>
  <si>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</si>
  <si>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</si>
  <si>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</si>
  <si>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</si>
  <si>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</si>
  <si>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</si>
  <si>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</si>
  <si>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</si>
  <si>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</si>
  <si>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</si>
  <si>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</si>
  <si>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</si>
  <si>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</si>
  <si>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</si>
  <si>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</si>
  <si>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</si>
  <si>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</si>
  <si>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</si>
  <si>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</si>
  <si>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</si>
  <si>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</si>
  <si>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</si>
  <si>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</si>
  <si>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</si>
  <si>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</si>
  <si>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</si>
  <si>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</si>
  <si>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</si>
  <si>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</si>
  <si>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</si>
  <si>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</si>
  <si>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</si>
  <si>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</si>
  <si>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</si>
  <si>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</si>
  <si>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</si>
  <si>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</si>
  <si>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</si>
  <si>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</si>
  <si>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</si>
  <si>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</si>
  <si>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</si>
  <si>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</si>
  <si>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</si>
  <si>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</si>
  <si>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</si>
  <si>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</si>
  <si>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Окремі заходи по реалізації державних (регіональних) програм, не віднесені до заходів розвитку</t>
  </si>
  <si>
    <t>Оплата послуг(крім комунальних)</t>
  </si>
  <si>
    <t>Видатки на відряджувальні</t>
  </si>
  <si>
    <t>Окремі заходи по реаліцзації державних (регіональних) програм, не віднесені до заходів розвитку</t>
  </si>
  <si>
    <t>затрат</t>
  </si>
  <si>
    <t>кількість штатних одиниць</t>
  </si>
  <si>
    <t>од.</t>
  </si>
  <si>
    <t>штатний розпис на 2021 рік</t>
  </si>
  <si>
    <t>продукту</t>
  </si>
  <si>
    <t>кількість отриманих листів, звернень, заяв, скарг</t>
  </si>
  <si>
    <t>журнал реєстрації</t>
  </si>
  <si>
    <t>ефективності</t>
  </si>
  <si>
    <t>кількість виконаних листів, звернень, заяв, скарг на одного працівника</t>
  </si>
  <si>
    <t>розрахункові дані</t>
  </si>
  <si>
    <t>витрати на утримання однієї штатної одиниці</t>
  </si>
  <si>
    <t>тис.грн.</t>
  </si>
  <si>
    <t>кошторис на 2021 рік</t>
  </si>
  <si>
    <t>Обов’язкові виплати, у тому числі:</t>
  </si>
  <si>
    <t>посадовий оклад</t>
  </si>
  <si>
    <t>доплати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</si>
  <si>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</si>
  <si>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</si>
  <si>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</si>
  <si>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</si>
  <si>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</si>
  <si>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</si>
  <si>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</si>
  <si>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</si>
  <si>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</si>
  <si>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</si>
  <si>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</si>
  <si>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Забезпечення керівництва і управління у відділі культури.молоді тп спорту Виконавчого комітету</t>
  </si>
  <si>
    <t>Забезпечення виконання наданих законодавством повноважень</t>
  </si>
  <si>
    <t>v Бюджетний кодекс України від 08.07.2010 року № 2456-VІ (із змінами та доповненнями)						_x000D_
Конституція України від 28.06.1996 р. 254к/96-ВР (із змінами)						_x000D_
Закон України "Про місцеве самоврядування в Україні"						_x000D_
Закон України "Про службу в органах місцевого самоврядування" 						_x000D_
Наказ міністерства фінансів України від 15 листопада 2018 №908 "Про внесення змін до деяких наказів Міністерства фінансів України"						_x000D_
 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_x000D_
 Наказ Міністерства фінансів України від 20.09.2017р. № 793 «Про затвердження складових програмної класифікації видатків та кредитування місцевих бюджетів"						_x000D_
 Наказ Міністерства фінансів України від 01.10.2010 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</t>
  </si>
  <si>
    <t>(1)(0)</t>
  </si>
  <si>
    <t>Вiддiл культури, молодi та спорту Виконавчого комiтету Iларiонiвськохї селищної ради</t>
  </si>
  <si>
    <t>начальник</t>
  </si>
  <si>
    <t>бухгалтер</t>
  </si>
  <si>
    <t>Тетяна ЧЕХ</t>
  </si>
  <si>
    <t>Ольга ІВАНОВА</t>
  </si>
  <si>
    <t>43435400</t>
  </si>
  <si>
    <t>04547000000</t>
  </si>
  <si>
    <t>(грн)</t>
  </si>
  <si>
    <t>2019 рік (звіт)</t>
  </si>
  <si>
    <t>1) кредиторська заборгованість місцевого бюджету у 2019 році:</t>
  </si>
  <si>
    <t>Дебіторська заборгованість на 01.01.2019</t>
  </si>
  <si>
    <t>2020 рік (затверджено)</t>
  </si>
  <si>
    <t>2020 рік (план)</t>
  </si>
  <si>
    <t>2020 рік</t>
  </si>
  <si>
    <t>3) дебіторська заборгованість у 2019 - 2020 роках:</t>
  </si>
  <si>
    <t>Дебіторська заборгованість на 01.01.2020</t>
  </si>
  <si>
    <t>внаслідок використання коштів спеціального фонду бюджету у 2019 році, та очікувані результати у 2020 році.</t>
  </si>
  <si>
    <t>1) надходження для виконання бюджетної програми у 2019 - 2021 роках:</t>
  </si>
  <si>
    <t>2021 рік (проект)</t>
  </si>
  <si>
    <t>1) видатки за кодами Економічної класифікації видатків бюджету у 2019 - 2021 роках:</t>
  </si>
  <si>
    <t>2) надання кредитів за кодами Класифікації кредитування бюджету у 2019 - 2021 роках:</t>
  </si>
  <si>
    <t>1) витрати за напрямами використання бюджетних коштів у 2019 - 2021 роках:</t>
  </si>
  <si>
    <t>1) результативні показники бюджетної програми у 2019 - 2021 роках:</t>
  </si>
  <si>
    <t>2021 рік</t>
  </si>
  <si>
    <t>1) місцеві/регіональні програми, які виконуються в межах бюджетної програми у 2019 - 2021 роках:</t>
  </si>
  <si>
    <t>14. Бюджетні зобов’язання у 2019 - 2021 роках:</t>
  </si>
  <si>
    <t xml:space="preserve">2) кредиторська заборгованість місцевого бюджету у 2020 - 2021 роках: </t>
  </si>
  <si>
    <t>Очікувана дебіторська заборгованость  на 01.01.2021</t>
  </si>
  <si>
    <t>4) аналіз управління бюджетними зобов'язаннями та пропозиції щодо упорядкування бюджетних зобов'язань у 2021 році.</t>
  </si>
  <si>
    <t>2022 рік (прогноз)</t>
  </si>
  <si>
    <t>2022 рік</t>
  </si>
  <si>
    <t>БЮДЖЕТНИЙ ЗАПИТ НА 2021-2023 РОКИ індивідуальний (Форма 2021-2)</t>
  </si>
  <si>
    <t>4. Мета та завдання бюджетної програми на 2021 - 2023 роки</t>
  </si>
  <si>
    <t>2) надходження для виконання бюджетної програми  у 2022 - 2023 роках:</t>
  </si>
  <si>
    <t>2023 рік (прогноз)</t>
  </si>
  <si>
    <t>3) видатки за кодами Економічної класифікації видатків бюджету у 2022 - 2023 роках:</t>
  </si>
  <si>
    <t>4) надання кредитів за кодами Класифікації кредитування бюджету у 2022 - 2023 роках:</t>
  </si>
  <si>
    <t>2) витрати за напрямами використання бюджетних коштів у 2022 - 2023 роках:</t>
  </si>
  <si>
    <t>2) результативні показники бюджетної програми у 2022 - 2023 роках:</t>
  </si>
  <si>
    <t xml:space="preserve">2023 рік </t>
  </si>
  <si>
    <t>2) місцеві/регіональні програми, які виконуються в межах бюджетної програми у 2022 - 2023 роках:</t>
  </si>
  <si>
    <t>12. Об’єкти, які виконуються в межах бюджетної програми за рахунок коштів бюджету розвитку у 2019 - 2023 роках:</t>
  </si>
  <si>
    <t>13. Аналіз результатів, досягнутих внаслідок використання коштів загального фонду бюджету у 2019 році, очікувані результати у 
2020 році, обґрунтування необхідності передбачення витрат кредитів на 2021 - 2023 роки</t>
  </si>
  <si>
    <t xml:space="preserve"> 15. Підстави та обґрунтування видатків спеціального фонду на 2021 рік та на 2022 - 2023 роки за рахунок надходжень до спеціального фонду, аналіз результатів, досягнутих </t>
  </si>
  <si>
    <t>(1)(0)(1)(0)(1)(6)(0)</t>
  </si>
  <si>
    <t>(0)(1)(6)(0)</t>
  </si>
  <si>
    <t>(0)(1)(1)(1)</t>
  </si>
  <si>
    <t>Керівництво і управління у відповідній сфері у містах (місті Києві), селищах, селах, територіальних громадах</t>
  </si>
  <si>
    <t> Відділ культури, молоді та спорту Виконавчого комітету Іларіонівської селищної ради</t>
  </si>
  <si>
    <t>(1)(0)(1)</t>
  </si>
  <si>
    <t>Інші надходження спеціального фонду (розписати за видами надходжень)</t>
  </si>
  <si>
    <t>Придбання обладнання і предметів довгострокового користування</t>
  </si>
  <si>
    <t>Нарахування на заробітну плату</t>
  </si>
  <si>
    <t>середнє число окладів (ставок) керівних працівників</t>
  </si>
  <si>
    <t>Штатний розпис</t>
  </si>
  <si>
    <t>середнє число окладів (ставок) спеціалістів</t>
  </si>
  <si>
    <t>кількість установ (бібліотек),</t>
  </si>
  <si>
    <t>Положення</t>
  </si>
  <si>
    <t>число читачів</t>
  </si>
  <si>
    <t>тис.чол.</t>
  </si>
  <si>
    <t>Зведення планів по мережі</t>
  </si>
  <si>
    <t>бібліотечний фонд</t>
  </si>
  <si>
    <t>поповнення бібліотечного фонду</t>
  </si>
  <si>
    <t>тис. примірників</t>
  </si>
  <si>
    <t>списання бібліотечного фонду</t>
  </si>
  <si>
    <t>кількість книговидач</t>
  </si>
  <si>
    <t>кількість книговидач на одного працівника (ставку),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</si>
  <si>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</si>
  <si>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</si>
  <si>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відс.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</si>
  <si>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</si>
  <si>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</si>
  <si>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 xml:space="preserve"> Бюджетний кодекс України від 08.07.2010 року № 2456-VІ (із змінами та доповненнями)						_x000D_
Конституція України від 28.06.1996 р. 254к/96-ВР (із змінами)						_x000D_
Наказ Міністерства фінансів України та Міністерства культури і туризму України від 01.10.2010р.№1150/41"Про затвердження типового переліку бюджетних програм та результативних показників їх виконання для місцевих бюджетів у галузі "Культура"						_x000D_
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_x000D_
 Наказ Міністерства фінансів України від 20.09.2017р. № 793 «Про затвердження складових програмної класифікації видатків та кредитування місцевих бюджетів"</t>
  </si>
  <si>
    <t>(1)(0)(1)(4)(0)(3)(0)</t>
  </si>
  <si>
    <t>(4)(0)(3)(0)</t>
  </si>
  <si>
    <t>(0)(8)(2)(4)</t>
  </si>
  <si>
    <t>Забезпечення діяльності бібліотек</t>
  </si>
  <si>
    <t>Власні надходження бюджетних установ (розписати за видами надходжень)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</si>
  <si>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</si>
  <si>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Благодійні внески, гранти та дарунки 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</si>
  <si>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</si>
  <si>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</si>
  <si>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</si>
  <si>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</si>
  <si>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Інші поточні видатки</t>
  </si>
  <si>
    <t>Оплата електроенергії_x000D_
Оплана водопостачання та водовідведення</t>
  </si>
  <si>
    <t>Предмети обладнання і предметів довгострокового користування</t>
  </si>
  <si>
    <t>кількість гуртків</t>
  </si>
  <si>
    <t>План роботи</t>
  </si>
  <si>
    <t>середнє число окладів (ставок)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</si>
  <si>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</si>
  <si>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</si>
  <si>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</si>
  <si>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</si>
  <si>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грн.</t>
  </si>
  <si>
    <t>070 - Робітники</t>
  </si>
  <si>
    <t>370 - Адміністративний персонал</t>
  </si>
  <si>
    <t>Надання послуг з організації культурного дозвілля населення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</si>
  <si>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</si>
  <si>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 xml:space="preserve"> Бюджетний кодекс України від 08.07.2010 року № 2456-VІ (із змінами та доповненнями)						_x000D_
Конституція України від 28.06.1996 р. 254к/96-ВР (із змінами)						_x000D_
Закон України "Про культуру"						_x000D_
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_x000D_
 Наказ Міністерства фінансів України від 20.09.2017р. № 793 «Про затвердження складових програмної класифікації видатків та кредитування місцевих бюджетів"						_x000D_
Наказ Міністерства фінансів України та Міністерства культури і туризму України від 01.10.2010  № 1150/41 "Про затвердження Типового переліку бюджетних програм та результативних показників їх виконання для місцевих бюджетів у галузі "Культура"</t>
  </si>
  <si>
    <t>(1)(0)(1)(4)(0)(6)(0)</t>
  </si>
  <si>
    <t>(4)(0)(6)(0)</t>
  </si>
  <si>
    <t>(0)(8)(2)(8)</t>
  </si>
  <si>
    <t>Забезпечення діяльності палаців i будинків культури, клубів, центрів дозвілля та iнших клубних закладів</t>
  </si>
  <si>
    <t>Придбання спортивного обладнання та спортивної форми</t>
  </si>
  <si>
    <t>Внескок за участь у "Кубок області 20/21" по футболу</t>
  </si>
  <si>
    <t xml:space="preserve"> Забезпечення діяльності місцевих центрів фізичного здоров'я населення" Спорт для всіх" та проведення фізкультурно-масових заходів серед населення регіону</t>
  </si>
  <si>
    <t>Організація фізкультурно-оздоровчої діяльності, проведення масових фізкультурно-оздоровчих і спортивних заходів</t>
  </si>
  <si>
    <t xml:space="preserve"> Бюджетний кодекс України від 08.07.2010 року № 2456-VІ (із змінами та доповненнями)						_x000D_
Конституція України від 28.06.1996 р. 254к/96-ВР (із змінами)						_x000D_
Закон України "Про місцеве самоврядування в Україні"						_x000D_
Закон України "Про службу в органах місцевого самоврядування" 						_x000D_
Наказ міністерства фінансів України від 15 листопада 2018 №908 "Про внесення змін до деяких наказів Міністерства фінансів України"						_x000D_
 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_x000D_
 Наказ Міністерства фінансів України від 20.09.2017р. № 793 «Про затвердження складових програмної класифікації видатків та кредитування місцевих бюджетів"						_x000D_
 Наказ Міністерства фінансів України від 01.10.2010 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</t>
  </si>
  <si>
    <t>(1)(0)(1)(5)(0)(6)(1)</t>
  </si>
  <si>
    <t>(5)(0)(6)(1)</t>
  </si>
  <si>
    <t>(0)(8)(1)(0)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</si>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</sst>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13" fillId="0" borderId="0" xfId="0" applyFont="1" applyBorder="1" applyAlignment="1"/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174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0" fillId="0" borderId="5" xfId="0" quotePrefix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0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48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6" t="s">
        <v>214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28" t="s">
        <v>213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1" t="s">
        <v>219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6" t="s">
        <v>262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28" t="s">
        <v>263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1" t="s">
        <v>219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258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259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260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2" t="s">
        <v>261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220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4" t="s">
        <v>210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4" t="s">
        <v>211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20" customHeight="1" x14ac:dyDescent="0.2">
      <c r="A21" s="124" t="s">
        <v>212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231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221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222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225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232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337760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337760</v>
      </c>
      <c r="BC30" s="97"/>
      <c r="BD30" s="97"/>
      <c r="BE30" s="97"/>
      <c r="BF30" s="98"/>
      <c r="BG30" s="96">
        <v>677779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677779</v>
      </c>
      <c r="BV30" s="97"/>
      <c r="BW30" s="97"/>
      <c r="BX30" s="97"/>
      <c r="BY30" s="98"/>
      <c r="CA30" s="99" t="s">
        <v>22</v>
      </c>
    </row>
    <row r="31" spans="1:79" s="6" customFormat="1" ht="12.75" customHeight="1" x14ac:dyDescent="0.2">
      <c r="A31" s="87"/>
      <c r="B31" s="85"/>
      <c r="C31" s="85"/>
      <c r="D31" s="86"/>
      <c r="E31" s="100" t="s">
        <v>147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2"/>
      <c r="U31" s="103">
        <v>0</v>
      </c>
      <c r="V31" s="103"/>
      <c r="W31" s="103"/>
      <c r="X31" s="103"/>
      <c r="Y31" s="103"/>
      <c r="Z31" s="103">
        <v>0</v>
      </c>
      <c r="AA31" s="103"/>
      <c r="AB31" s="103"/>
      <c r="AC31" s="103"/>
      <c r="AD31" s="103"/>
      <c r="AE31" s="104">
        <v>0</v>
      </c>
      <c r="AF31" s="105"/>
      <c r="AG31" s="105"/>
      <c r="AH31" s="106"/>
      <c r="AI31" s="104">
        <f>IF(ISNUMBER(U31),U31,0)+IF(ISNUMBER(Z31),Z31,0)</f>
        <v>0</v>
      </c>
      <c r="AJ31" s="105"/>
      <c r="AK31" s="105"/>
      <c r="AL31" s="105"/>
      <c r="AM31" s="106"/>
      <c r="AN31" s="104">
        <v>337760</v>
      </c>
      <c r="AO31" s="105"/>
      <c r="AP31" s="105"/>
      <c r="AQ31" s="105"/>
      <c r="AR31" s="106"/>
      <c r="AS31" s="104">
        <v>0</v>
      </c>
      <c r="AT31" s="105"/>
      <c r="AU31" s="105"/>
      <c r="AV31" s="105"/>
      <c r="AW31" s="106"/>
      <c r="AX31" s="104">
        <v>0</v>
      </c>
      <c r="AY31" s="105"/>
      <c r="AZ31" s="105"/>
      <c r="BA31" s="106"/>
      <c r="BB31" s="104">
        <f>IF(ISNUMBER(AN31),AN31,0)+IF(ISNUMBER(AS31),AS31,0)</f>
        <v>337760</v>
      </c>
      <c r="BC31" s="105"/>
      <c r="BD31" s="105"/>
      <c r="BE31" s="105"/>
      <c r="BF31" s="106"/>
      <c r="BG31" s="104">
        <v>677779</v>
      </c>
      <c r="BH31" s="105"/>
      <c r="BI31" s="105"/>
      <c r="BJ31" s="105"/>
      <c r="BK31" s="106"/>
      <c r="BL31" s="104">
        <v>0</v>
      </c>
      <c r="BM31" s="105"/>
      <c r="BN31" s="105"/>
      <c r="BO31" s="105"/>
      <c r="BP31" s="106"/>
      <c r="BQ31" s="104">
        <v>0</v>
      </c>
      <c r="BR31" s="105"/>
      <c r="BS31" s="105"/>
      <c r="BT31" s="106"/>
      <c r="BU31" s="104">
        <f>IF(ISNUMBER(BG31),BG31,0)+IF(ISNUMBER(BL31),BL31,0)</f>
        <v>677779</v>
      </c>
      <c r="BV31" s="105"/>
      <c r="BW31" s="105"/>
      <c r="BX31" s="105"/>
      <c r="BY31" s="106"/>
    </row>
    <row r="33" spans="1:79" ht="14.25" customHeight="1" x14ac:dyDescent="0.2">
      <c r="A33" s="58" t="s">
        <v>247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221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1" t="s">
        <v>2</v>
      </c>
      <c r="B35" s="62"/>
      <c r="C35" s="62"/>
      <c r="D35" s="63"/>
      <c r="E35" s="61" t="s">
        <v>19</v>
      </c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3"/>
      <c r="X35" s="30" t="s">
        <v>243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248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4"/>
      <c r="B36" s="65"/>
      <c r="C36" s="65"/>
      <c r="D36" s="66"/>
      <c r="E36" s="64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6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99" customFormat="1" ht="12.75" customHeight="1" x14ac:dyDescent="0.2">
      <c r="A39" s="89"/>
      <c r="B39" s="90"/>
      <c r="C39" s="90"/>
      <c r="D39" s="91"/>
      <c r="E39" s="92" t="s">
        <v>172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96">
        <v>726703</v>
      </c>
      <c r="Y39" s="97"/>
      <c r="Z39" s="97"/>
      <c r="AA39" s="97"/>
      <c r="AB39" s="98"/>
      <c r="AC39" s="96" t="s">
        <v>173</v>
      </c>
      <c r="AD39" s="97"/>
      <c r="AE39" s="97"/>
      <c r="AF39" s="97"/>
      <c r="AG39" s="98"/>
      <c r="AH39" s="96" t="s">
        <v>173</v>
      </c>
      <c r="AI39" s="97"/>
      <c r="AJ39" s="97"/>
      <c r="AK39" s="97"/>
      <c r="AL39" s="98"/>
      <c r="AM39" s="96">
        <f>IF(ISNUMBER(X39),X39,0)+IF(ISNUMBER(AC39),AC39,0)</f>
        <v>726703</v>
      </c>
      <c r="AN39" s="97"/>
      <c r="AO39" s="97"/>
      <c r="AP39" s="97"/>
      <c r="AQ39" s="98"/>
      <c r="AR39" s="96">
        <v>778130</v>
      </c>
      <c r="AS39" s="97"/>
      <c r="AT39" s="97"/>
      <c r="AU39" s="97"/>
      <c r="AV39" s="98"/>
      <c r="AW39" s="96" t="s">
        <v>173</v>
      </c>
      <c r="AX39" s="97"/>
      <c r="AY39" s="97"/>
      <c r="AZ39" s="97"/>
      <c r="BA39" s="98"/>
      <c r="BB39" s="96" t="s">
        <v>173</v>
      </c>
      <c r="BC39" s="97"/>
      <c r="BD39" s="97"/>
      <c r="BE39" s="97"/>
      <c r="BF39" s="98"/>
      <c r="BG39" s="95">
        <f>IF(ISNUMBER(AR39),AR39,0)+IF(ISNUMBER(AW39),AW39,0)</f>
        <v>778130</v>
      </c>
      <c r="BH39" s="95"/>
      <c r="BI39" s="95"/>
      <c r="BJ39" s="95"/>
      <c r="BK39" s="95"/>
      <c r="CA39" s="99" t="s">
        <v>24</v>
      </c>
    </row>
    <row r="40" spans="1:79" s="6" customFormat="1" ht="12.75" customHeight="1" x14ac:dyDescent="0.2">
      <c r="A40" s="87"/>
      <c r="B40" s="85"/>
      <c r="C40" s="85"/>
      <c r="D40" s="86"/>
      <c r="E40" s="100" t="s">
        <v>147</v>
      </c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2"/>
      <c r="X40" s="104">
        <v>726703</v>
      </c>
      <c r="Y40" s="105"/>
      <c r="Z40" s="105"/>
      <c r="AA40" s="105"/>
      <c r="AB40" s="106"/>
      <c r="AC40" s="104">
        <v>0</v>
      </c>
      <c r="AD40" s="105"/>
      <c r="AE40" s="105"/>
      <c r="AF40" s="105"/>
      <c r="AG40" s="106"/>
      <c r="AH40" s="104">
        <v>0</v>
      </c>
      <c r="AI40" s="105"/>
      <c r="AJ40" s="105"/>
      <c r="AK40" s="105"/>
      <c r="AL40" s="106"/>
      <c r="AM40" s="104">
        <f>IF(ISNUMBER(X40),X40,0)+IF(ISNUMBER(AC40),AC40,0)</f>
        <v>726703</v>
      </c>
      <c r="AN40" s="105"/>
      <c r="AO40" s="105"/>
      <c r="AP40" s="105"/>
      <c r="AQ40" s="106"/>
      <c r="AR40" s="104">
        <v>778130</v>
      </c>
      <c r="AS40" s="105"/>
      <c r="AT40" s="105"/>
      <c r="AU40" s="105"/>
      <c r="AV40" s="106"/>
      <c r="AW40" s="104">
        <v>0</v>
      </c>
      <c r="AX40" s="105"/>
      <c r="AY40" s="105"/>
      <c r="AZ40" s="105"/>
      <c r="BA40" s="106"/>
      <c r="BB40" s="104">
        <v>0</v>
      </c>
      <c r="BC40" s="105"/>
      <c r="BD40" s="105"/>
      <c r="BE40" s="105"/>
      <c r="BF40" s="106"/>
      <c r="BG40" s="103">
        <f>IF(ISNUMBER(AR40),AR40,0)+IF(ISNUMBER(AW40),AW40,0)</f>
        <v>778130</v>
      </c>
      <c r="BH40" s="103"/>
      <c r="BI40" s="103"/>
      <c r="BJ40" s="103"/>
      <c r="BK40" s="103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233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221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7" t="s">
        <v>118</v>
      </c>
      <c r="B46" s="68"/>
      <c r="C46" s="68"/>
      <c r="D46" s="69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222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225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232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0"/>
      <c r="B47" s="71"/>
      <c r="C47" s="71"/>
      <c r="D47" s="72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99" customFormat="1" ht="12.75" customHeight="1" x14ac:dyDescent="0.2">
      <c r="A50" s="89">
        <v>2111</v>
      </c>
      <c r="B50" s="90"/>
      <c r="C50" s="90"/>
      <c r="D50" s="91"/>
      <c r="E50" s="92" t="s">
        <v>174</v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4"/>
      <c r="U50" s="96">
        <v>0</v>
      </c>
      <c r="V50" s="97"/>
      <c r="W50" s="97"/>
      <c r="X50" s="97"/>
      <c r="Y50" s="98"/>
      <c r="Z50" s="96">
        <v>0</v>
      </c>
      <c r="AA50" s="97"/>
      <c r="AB50" s="97"/>
      <c r="AC50" s="97"/>
      <c r="AD50" s="98"/>
      <c r="AE50" s="96">
        <v>0</v>
      </c>
      <c r="AF50" s="97"/>
      <c r="AG50" s="97"/>
      <c r="AH50" s="98"/>
      <c r="AI50" s="96">
        <f>IF(ISNUMBER(U50),U50,0)+IF(ISNUMBER(Z50),Z50,0)</f>
        <v>0</v>
      </c>
      <c r="AJ50" s="97"/>
      <c r="AK50" s="97"/>
      <c r="AL50" s="97"/>
      <c r="AM50" s="98"/>
      <c r="AN50" s="96">
        <v>263103</v>
      </c>
      <c r="AO50" s="97"/>
      <c r="AP50" s="97"/>
      <c r="AQ50" s="97"/>
      <c r="AR50" s="98"/>
      <c r="AS50" s="96">
        <v>0</v>
      </c>
      <c r="AT50" s="97"/>
      <c r="AU50" s="97"/>
      <c r="AV50" s="97"/>
      <c r="AW50" s="98"/>
      <c r="AX50" s="96">
        <v>0</v>
      </c>
      <c r="AY50" s="97"/>
      <c r="AZ50" s="97"/>
      <c r="BA50" s="98"/>
      <c r="BB50" s="96">
        <f>IF(ISNUMBER(AN50),AN50,0)+IF(ISNUMBER(AS50),AS50,0)</f>
        <v>263103</v>
      </c>
      <c r="BC50" s="97"/>
      <c r="BD50" s="97"/>
      <c r="BE50" s="97"/>
      <c r="BF50" s="98"/>
      <c r="BG50" s="96">
        <v>542770</v>
      </c>
      <c r="BH50" s="97"/>
      <c r="BI50" s="97"/>
      <c r="BJ50" s="97"/>
      <c r="BK50" s="98"/>
      <c r="BL50" s="96">
        <v>0</v>
      </c>
      <c r="BM50" s="97"/>
      <c r="BN50" s="97"/>
      <c r="BO50" s="97"/>
      <c r="BP50" s="98"/>
      <c r="BQ50" s="96">
        <v>0</v>
      </c>
      <c r="BR50" s="97"/>
      <c r="BS50" s="97"/>
      <c r="BT50" s="98"/>
      <c r="BU50" s="96">
        <f>IF(ISNUMBER(BG50),BG50,0)+IF(ISNUMBER(BL50),BL50,0)</f>
        <v>542770</v>
      </c>
      <c r="BV50" s="97"/>
      <c r="BW50" s="97"/>
      <c r="BX50" s="97"/>
      <c r="BY50" s="98"/>
      <c r="CA50" s="99" t="s">
        <v>26</v>
      </c>
    </row>
    <row r="51" spans="1:79" s="99" customFormat="1" ht="12.75" customHeight="1" x14ac:dyDescent="0.2">
      <c r="A51" s="89">
        <v>2120</v>
      </c>
      <c r="B51" s="90"/>
      <c r="C51" s="90"/>
      <c r="D51" s="91"/>
      <c r="E51" s="92" t="s">
        <v>175</v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4"/>
      <c r="U51" s="96">
        <v>0</v>
      </c>
      <c r="V51" s="97"/>
      <c r="W51" s="97"/>
      <c r="X51" s="97"/>
      <c r="Y51" s="98"/>
      <c r="Z51" s="96">
        <v>0</v>
      </c>
      <c r="AA51" s="97"/>
      <c r="AB51" s="97"/>
      <c r="AC51" s="97"/>
      <c r="AD51" s="98"/>
      <c r="AE51" s="96">
        <v>0</v>
      </c>
      <c r="AF51" s="97"/>
      <c r="AG51" s="97"/>
      <c r="AH51" s="98"/>
      <c r="AI51" s="96">
        <f>IF(ISNUMBER(U51),U51,0)+IF(ISNUMBER(Z51),Z51,0)</f>
        <v>0</v>
      </c>
      <c r="AJ51" s="97"/>
      <c r="AK51" s="97"/>
      <c r="AL51" s="97"/>
      <c r="AM51" s="98"/>
      <c r="AN51" s="96">
        <v>57895</v>
      </c>
      <c r="AO51" s="97"/>
      <c r="AP51" s="97"/>
      <c r="AQ51" s="97"/>
      <c r="AR51" s="98"/>
      <c r="AS51" s="96">
        <v>0</v>
      </c>
      <c r="AT51" s="97"/>
      <c r="AU51" s="97"/>
      <c r="AV51" s="97"/>
      <c r="AW51" s="98"/>
      <c r="AX51" s="96">
        <v>0</v>
      </c>
      <c r="AY51" s="97"/>
      <c r="AZ51" s="97"/>
      <c r="BA51" s="98"/>
      <c r="BB51" s="96">
        <f>IF(ISNUMBER(AN51),AN51,0)+IF(ISNUMBER(AS51),AS51,0)</f>
        <v>57895</v>
      </c>
      <c r="BC51" s="97"/>
      <c r="BD51" s="97"/>
      <c r="BE51" s="97"/>
      <c r="BF51" s="98"/>
      <c r="BG51" s="96">
        <v>119409</v>
      </c>
      <c r="BH51" s="97"/>
      <c r="BI51" s="97"/>
      <c r="BJ51" s="97"/>
      <c r="BK51" s="98"/>
      <c r="BL51" s="96">
        <v>0</v>
      </c>
      <c r="BM51" s="97"/>
      <c r="BN51" s="97"/>
      <c r="BO51" s="97"/>
      <c r="BP51" s="98"/>
      <c r="BQ51" s="96">
        <v>0</v>
      </c>
      <c r="BR51" s="97"/>
      <c r="BS51" s="97"/>
      <c r="BT51" s="98"/>
      <c r="BU51" s="96">
        <f>IF(ISNUMBER(BG51),BG51,0)+IF(ISNUMBER(BL51),BL51,0)</f>
        <v>119409</v>
      </c>
      <c r="BV51" s="97"/>
      <c r="BW51" s="97"/>
      <c r="BX51" s="97"/>
      <c r="BY51" s="98"/>
    </row>
    <row r="52" spans="1:79" s="99" customFormat="1" ht="12.75" customHeight="1" x14ac:dyDescent="0.2">
      <c r="A52" s="89">
        <v>2210</v>
      </c>
      <c r="B52" s="90"/>
      <c r="C52" s="90"/>
      <c r="D52" s="91"/>
      <c r="E52" s="92" t="s">
        <v>176</v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4"/>
      <c r="U52" s="96">
        <v>0</v>
      </c>
      <c r="V52" s="97"/>
      <c r="W52" s="97"/>
      <c r="X52" s="97"/>
      <c r="Y52" s="98"/>
      <c r="Z52" s="96">
        <v>0</v>
      </c>
      <c r="AA52" s="97"/>
      <c r="AB52" s="97"/>
      <c r="AC52" s="97"/>
      <c r="AD52" s="98"/>
      <c r="AE52" s="96">
        <v>0</v>
      </c>
      <c r="AF52" s="97"/>
      <c r="AG52" s="97"/>
      <c r="AH52" s="98"/>
      <c r="AI52" s="96">
        <f>IF(ISNUMBER(U52),U52,0)+IF(ISNUMBER(Z52),Z52,0)</f>
        <v>0</v>
      </c>
      <c r="AJ52" s="97"/>
      <c r="AK52" s="97"/>
      <c r="AL52" s="97"/>
      <c r="AM52" s="98"/>
      <c r="AN52" s="96">
        <v>8100</v>
      </c>
      <c r="AO52" s="97"/>
      <c r="AP52" s="97"/>
      <c r="AQ52" s="97"/>
      <c r="AR52" s="98"/>
      <c r="AS52" s="96">
        <v>0</v>
      </c>
      <c r="AT52" s="97"/>
      <c r="AU52" s="97"/>
      <c r="AV52" s="97"/>
      <c r="AW52" s="98"/>
      <c r="AX52" s="96">
        <v>0</v>
      </c>
      <c r="AY52" s="97"/>
      <c r="AZ52" s="97"/>
      <c r="BA52" s="98"/>
      <c r="BB52" s="96">
        <f>IF(ISNUMBER(AN52),AN52,0)+IF(ISNUMBER(AS52),AS52,0)</f>
        <v>8100</v>
      </c>
      <c r="BC52" s="97"/>
      <c r="BD52" s="97"/>
      <c r="BE52" s="97"/>
      <c r="BF52" s="98"/>
      <c r="BG52" s="96">
        <v>2000</v>
      </c>
      <c r="BH52" s="97"/>
      <c r="BI52" s="97"/>
      <c r="BJ52" s="97"/>
      <c r="BK52" s="98"/>
      <c r="BL52" s="96">
        <v>0</v>
      </c>
      <c r="BM52" s="97"/>
      <c r="BN52" s="97"/>
      <c r="BO52" s="97"/>
      <c r="BP52" s="98"/>
      <c r="BQ52" s="96">
        <v>0</v>
      </c>
      <c r="BR52" s="97"/>
      <c r="BS52" s="97"/>
      <c r="BT52" s="98"/>
      <c r="BU52" s="96">
        <f>IF(ISNUMBER(BG52),BG52,0)+IF(ISNUMBER(BL52),BL52,0)</f>
        <v>2000</v>
      </c>
      <c r="BV52" s="97"/>
      <c r="BW52" s="97"/>
      <c r="BX52" s="97"/>
      <c r="BY52" s="98"/>
    </row>
    <row r="53" spans="1:79" s="99" customFormat="1" ht="12.75" customHeight="1" x14ac:dyDescent="0.2">
      <c r="A53" s="89">
        <v>2240</v>
      </c>
      <c r="B53" s="90"/>
      <c r="C53" s="90"/>
      <c r="D53" s="91"/>
      <c r="E53" s="92" t="s">
        <v>177</v>
      </c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4"/>
      <c r="U53" s="96">
        <v>0</v>
      </c>
      <c r="V53" s="97"/>
      <c r="W53" s="97"/>
      <c r="X53" s="97"/>
      <c r="Y53" s="98"/>
      <c r="Z53" s="96">
        <v>0</v>
      </c>
      <c r="AA53" s="97"/>
      <c r="AB53" s="97"/>
      <c r="AC53" s="97"/>
      <c r="AD53" s="98"/>
      <c r="AE53" s="96">
        <v>0</v>
      </c>
      <c r="AF53" s="97"/>
      <c r="AG53" s="97"/>
      <c r="AH53" s="98"/>
      <c r="AI53" s="96">
        <f>IF(ISNUMBER(U53),U53,0)+IF(ISNUMBER(Z53),Z53,0)</f>
        <v>0</v>
      </c>
      <c r="AJ53" s="97"/>
      <c r="AK53" s="97"/>
      <c r="AL53" s="97"/>
      <c r="AM53" s="98"/>
      <c r="AN53" s="96">
        <v>6412</v>
      </c>
      <c r="AO53" s="97"/>
      <c r="AP53" s="97"/>
      <c r="AQ53" s="97"/>
      <c r="AR53" s="98"/>
      <c r="AS53" s="96">
        <v>0</v>
      </c>
      <c r="AT53" s="97"/>
      <c r="AU53" s="97"/>
      <c r="AV53" s="97"/>
      <c r="AW53" s="98"/>
      <c r="AX53" s="96">
        <v>0</v>
      </c>
      <c r="AY53" s="97"/>
      <c r="AZ53" s="97"/>
      <c r="BA53" s="98"/>
      <c r="BB53" s="96">
        <f>IF(ISNUMBER(AN53),AN53,0)+IF(ISNUMBER(AS53),AS53,0)</f>
        <v>6412</v>
      </c>
      <c r="BC53" s="97"/>
      <c r="BD53" s="97"/>
      <c r="BE53" s="97"/>
      <c r="BF53" s="98"/>
      <c r="BG53" s="96">
        <v>13600</v>
      </c>
      <c r="BH53" s="97"/>
      <c r="BI53" s="97"/>
      <c r="BJ53" s="97"/>
      <c r="BK53" s="98"/>
      <c r="BL53" s="96">
        <v>0</v>
      </c>
      <c r="BM53" s="97"/>
      <c r="BN53" s="97"/>
      <c r="BO53" s="97"/>
      <c r="BP53" s="98"/>
      <c r="BQ53" s="96">
        <v>0</v>
      </c>
      <c r="BR53" s="97"/>
      <c r="BS53" s="97"/>
      <c r="BT53" s="98"/>
      <c r="BU53" s="96">
        <f>IF(ISNUMBER(BG53),BG53,0)+IF(ISNUMBER(BL53),BL53,0)</f>
        <v>13600</v>
      </c>
      <c r="BV53" s="97"/>
      <c r="BW53" s="97"/>
      <c r="BX53" s="97"/>
      <c r="BY53" s="98"/>
    </row>
    <row r="54" spans="1:79" s="99" customFormat="1" ht="12.75" customHeight="1" x14ac:dyDescent="0.2">
      <c r="A54" s="89">
        <v>2250</v>
      </c>
      <c r="B54" s="90"/>
      <c r="C54" s="90"/>
      <c r="D54" s="91"/>
      <c r="E54" s="92" t="s">
        <v>178</v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/>
      <c r="U54" s="96">
        <v>0</v>
      </c>
      <c r="V54" s="97"/>
      <c r="W54" s="97"/>
      <c r="X54" s="97"/>
      <c r="Y54" s="98"/>
      <c r="Z54" s="96">
        <v>0</v>
      </c>
      <c r="AA54" s="97"/>
      <c r="AB54" s="97"/>
      <c r="AC54" s="97"/>
      <c r="AD54" s="98"/>
      <c r="AE54" s="96">
        <v>0</v>
      </c>
      <c r="AF54" s="97"/>
      <c r="AG54" s="97"/>
      <c r="AH54" s="98"/>
      <c r="AI54" s="96">
        <f>IF(ISNUMBER(U54),U54,0)+IF(ISNUMBER(Z54),Z54,0)</f>
        <v>0</v>
      </c>
      <c r="AJ54" s="97"/>
      <c r="AK54" s="97"/>
      <c r="AL54" s="97"/>
      <c r="AM54" s="98"/>
      <c r="AN54" s="96">
        <v>500</v>
      </c>
      <c r="AO54" s="97"/>
      <c r="AP54" s="97"/>
      <c r="AQ54" s="97"/>
      <c r="AR54" s="98"/>
      <c r="AS54" s="96">
        <v>0</v>
      </c>
      <c r="AT54" s="97"/>
      <c r="AU54" s="97"/>
      <c r="AV54" s="97"/>
      <c r="AW54" s="98"/>
      <c r="AX54" s="96">
        <v>0</v>
      </c>
      <c r="AY54" s="97"/>
      <c r="AZ54" s="97"/>
      <c r="BA54" s="98"/>
      <c r="BB54" s="96">
        <f>IF(ISNUMBER(AN54),AN54,0)+IF(ISNUMBER(AS54),AS54,0)</f>
        <v>500</v>
      </c>
      <c r="BC54" s="97"/>
      <c r="BD54" s="97"/>
      <c r="BE54" s="97"/>
      <c r="BF54" s="98"/>
      <c r="BG54" s="96"/>
      <c r="BH54" s="97"/>
      <c r="BI54" s="97"/>
      <c r="BJ54" s="97"/>
      <c r="BK54" s="98"/>
      <c r="BL54" s="96">
        <v>0</v>
      </c>
      <c r="BM54" s="97"/>
      <c r="BN54" s="97"/>
      <c r="BO54" s="97"/>
      <c r="BP54" s="98"/>
      <c r="BQ54" s="96">
        <v>0</v>
      </c>
      <c r="BR54" s="97"/>
      <c r="BS54" s="97"/>
      <c r="BT54" s="98"/>
      <c r="BU54" s="96">
        <f>IF(ISNUMBER(BG54),BG54,0)+IF(ISNUMBER(BL54),BL54,0)</f>
        <v>0</v>
      </c>
      <c r="BV54" s="97"/>
      <c r="BW54" s="97"/>
      <c r="BX54" s="97"/>
      <c r="BY54" s="98"/>
    </row>
    <row r="55" spans="1:79" s="99" customFormat="1" ht="38.25" customHeight="1" x14ac:dyDescent="0.2">
      <c r="A55" s="89">
        <v>2282</v>
      </c>
      <c r="B55" s="90"/>
      <c r="C55" s="90"/>
      <c r="D55" s="91"/>
      <c r="E55" s="92" t="s">
        <v>179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6">
        <v>0</v>
      </c>
      <c r="V55" s="97"/>
      <c r="W55" s="97"/>
      <c r="X55" s="97"/>
      <c r="Y55" s="98"/>
      <c r="Z55" s="96">
        <v>0</v>
      </c>
      <c r="AA55" s="97"/>
      <c r="AB55" s="97"/>
      <c r="AC55" s="97"/>
      <c r="AD55" s="98"/>
      <c r="AE55" s="96">
        <v>0</v>
      </c>
      <c r="AF55" s="97"/>
      <c r="AG55" s="97"/>
      <c r="AH55" s="98"/>
      <c r="AI55" s="96">
        <f>IF(ISNUMBER(U55),U55,0)+IF(ISNUMBER(Z55),Z55,0)</f>
        <v>0</v>
      </c>
      <c r="AJ55" s="97"/>
      <c r="AK55" s="97"/>
      <c r="AL55" s="97"/>
      <c r="AM55" s="98"/>
      <c r="AN55" s="96">
        <v>1750</v>
      </c>
      <c r="AO55" s="97"/>
      <c r="AP55" s="97"/>
      <c r="AQ55" s="97"/>
      <c r="AR55" s="98"/>
      <c r="AS55" s="96">
        <v>0</v>
      </c>
      <c r="AT55" s="97"/>
      <c r="AU55" s="97"/>
      <c r="AV55" s="97"/>
      <c r="AW55" s="98"/>
      <c r="AX55" s="96">
        <v>0</v>
      </c>
      <c r="AY55" s="97"/>
      <c r="AZ55" s="97"/>
      <c r="BA55" s="98"/>
      <c r="BB55" s="96">
        <f>IF(ISNUMBER(AN55),AN55,0)+IF(ISNUMBER(AS55),AS55,0)</f>
        <v>1750</v>
      </c>
      <c r="BC55" s="97"/>
      <c r="BD55" s="97"/>
      <c r="BE55" s="97"/>
      <c r="BF55" s="98"/>
      <c r="BG55" s="96">
        <v>0</v>
      </c>
      <c r="BH55" s="97"/>
      <c r="BI55" s="97"/>
      <c r="BJ55" s="97"/>
      <c r="BK55" s="98"/>
      <c r="BL55" s="96">
        <v>0</v>
      </c>
      <c r="BM55" s="97"/>
      <c r="BN55" s="97"/>
      <c r="BO55" s="97"/>
      <c r="BP55" s="98"/>
      <c r="BQ55" s="96">
        <v>0</v>
      </c>
      <c r="BR55" s="97"/>
      <c r="BS55" s="97"/>
      <c r="BT55" s="98"/>
      <c r="BU55" s="96">
        <f>IF(ISNUMBER(BG55),BG55,0)+IF(ISNUMBER(BL55),BL55,0)</f>
        <v>0</v>
      </c>
      <c r="BV55" s="97"/>
      <c r="BW55" s="97"/>
      <c r="BX55" s="97"/>
      <c r="BY55" s="98"/>
    </row>
    <row r="56" spans="1:79" s="6" customFormat="1" ht="12.75" customHeight="1" x14ac:dyDescent="0.2">
      <c r="A56" s="87"/>
      <c r="B56" s="85"/>
      <c r="C56" s="85"/>
      <c r="D56" s="86"/>
      <c r="E56" s="100" t="s">
        <v>147</v>
      </c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2"/>
      <c r="U56" s="104">
        <v>0</v>
      </c>
      <c r="V56" s="105"/>
      <c r="W56" s="105"/>
      <c r="X56" s="105"/>
      <c r="Y56" s="106"/>
      <c r="Z56" s="104">
        <v>0</v>
      </c>
      <c r="AA56" s="105"/>
      <c r="AB56" s="105"/>
      <c r="AC56" s="105"/>
      <c r="AD56" s="106"/>
      <c r="AE56" s="104">
        <v>0</v>
      </c>
      <c r="AF56" s="105"/>
      <c r="AG56" s="105"/>
      <c r="AH56" s="106"/>
      <c r="AI56" s="104">
        <f>IF(ISNUMBER(U56),U56,0)+IF(ISNUMBER(Z56),Z56,0)</f>
        <v>0</v>
      </c>
      <c r="AJ56" s="105"/>
      <c r="AK56" s="105"/>
      <c r="AL56" s="105"/>
      <c r="AM56" s="106"/>
      <c r="AN56" s="104">
        <v>337760</v>
      </c>
      <c r="AO56" s="105"/>
      <c r="AP56" s="105"/>
      <c r="AQ56" s="105"/>
      <c r="AR56" s="106"/>
      <c r="AS56" s="104">
        <v>0</v>
      </c>
      <c r="AT56" s="105"/>
      <c r="AU56" s="105"/>
      <c r="AV56" s="105"/>
      <c r="AW56" s="106"/>
      <c r="AX56" s="104">
        <v>0</v>
      </c>
      <c r="AY56" s="105"/>
      <c r="AZ56" s="105"/>
      <c r="BA56" s="106"/>
      <c r="BB56" s="104">
        <f>IF(ISNUMBER(AN56),AN56,0)+IF(ISNUMBER(AS56),AS56,0)</f>
        <v>337760</v>
      </c>
      <c r="BC56" s="105"/>
      <c r="BD56" s="105"/>
      <c r="BE56" s="105"/>
      <c r="BF56" s="106"/>
      <c r="BG56" s="104">
        <v>677779</v>
      </c>
      <c r="BH56" s="105"/>
      <c r="BI56" s="105"/>
      <c r="BJ56" s="105"/>
      <c r="BK56" s="106"/>
      <c r="BL56" s="104">
        <v>0</v>
      </c>
      <c r="BM56" s="105"/>
      <c r="BN56" s="105"/>
      <c r="BO56" s="105"/>
      <c r="BP56" s="106"/>
      <c r="BQ56" s="104">
        <v>0</v>
      </c>
      <c r="BR56" s="105"/>
      <c r="BS56" s="105"/>
      <c r="BT56" s="106"/>
      <c r="BU56" s="104">
        <f>IF(ISNUMBER(BG56),BG56,0)+IF(ISNUMBER(BL56),BL56,0)</f>
        <v>677779</v>
      </c>
      <c r="BV56" s="105"/>
      <c r="BW56" s="105"/>
      <c r="BX56" s="105"/>
      <c r="BY56" s="106"/>
    </row>
    <row r="58" spans="1:79" ht="14.25" customHeight="1" x14ac:dyDescent="0.2">
      <c r="A58" s="42" t="s">
        <v>234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</row>
    <row r="59" spans="1:79" ht="15" customHeight="1" x14ac:dyDescent="0.2">
      <c r="A59" s="53" t="s">
        <v>221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</row>
    <row r="60" spans="1:79" ht="23.1" customHeight="1" x14ac:dyDescent="0.2">
      <c r="A60" s="67" t="s">
        <v>119</v>
      </c>
      <c r="B60" s="68"/>
      <c r="C60" s="68"/>
      <c r="D60" s="68"/>
      <c r="E60" s="69"/>
      <c r="F60" s="36" t="s">
        <v>19</v>
      </c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0" t="s">
        <v>222</v>
      </c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2"/>
      <c r="AN60" s="30" t="s">
        <v>225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2"/>
      <c r="BG60" s="30" t="s">
        <v>232</v>
      </c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2"/>
    </row>
    <row r="61" spans="1:79" ht="51.75" customHeight="1" x14ac:dyDescent="0.2">
      <c r="A61" s="70"/>
      <c r="B61" s="71"/>
      <c r="C61" s="71"/>
      <c r="D61" s="71"/>
      <c r="E61" s="72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0" t="s">
        <v>4</v>
      </c>
      <c r="V61" s="31"/>
      <c r="W61" s="31"/>
      <c r="X61" s="31"/>
      <c r="Y61" s="32"/>
      <c r="Z61" s="30" t="s">
        <v>3</v>
      </c>
      <c r="AA61" s="31"/>
      <c r="AB61" s="31"/>
      <c r="AC61" s="31"/>
      <c r="AD61" s="32"/>
      <c r="AE61" s="46" t="s">
        <v>116</v>
      </c>
      <c r="AF61" s="47"/>
      <c r="AG61" s="47"/>
      <c r="AH61" s="48"/>
      <c r="AI61" s="30" t="s">
        <v>5</v>
      </c>
      <c r="AJ61" s="31"/>
      <c r="AK61" s="31"/>
      <c r="AL61" s="31"/>
      <c r="AM61" s="32"/>
      <c r="AN61" s="30" t="s">
        <v>4</v>
      </c>
      <c r="AO61" s="31"/>
      <c r="AP61" s="31"/>
      <c r="AQ61" s="31"/>
      <c r="AR61" s="32"/>
      <c r="AS61" s="30" t="s">
        <v>3</v>
      </c>
      <c r="AT61" s="31"/>
      <c r="AU61" s="31"/>
      <c r="AV61" s="31"/>
      <c r="AW61" s="32"/>
      <c r="AX61" s="46" t="s">
        <v>116</v>
      </c>
      <c r="AY61" s="47"/>
      <c r="AZ61" s="47"/>
      <c r="BA61" s="48"/>
      <c r="BB61" s="30" t="s">
        <v>96</v>
      </c>
      <c r="BC61" s="31"/>
      <c r="BD61" s="31"/>
      <c r="BE61" s="31"/>
      <c r="BF61" s="32"/>
      <c r="BG61" s="30" t="s">
        <v>4</v>
      </c>
      <c r="BH61" s="31"/>
      <c r="BI61" s="31"/>
      <c r="BJ61" s="31"/>
      <c r="BK61" s="32"/>
      <c r="BL61" s="30" t="s">
        <v>3</v>
      </c>
      <c r="BM61" s="31"/>
      <c r="BN61" s="31"/>
      <c r="BO61" s="31"/>
      <c r="BP61" s="32"/>
      <c r="BQ61" s="46" t="s">
        <v>116</v>
      </c>
      <c r="BR61" s="47"/>
      <c r="BS61" s="47"/>
      <c r="BT61" s="48"/>
      <c r="BU61" s="36" t="s">
        <v>97</v>
      </c>
      <c r="BV61" s="36"/>
      <c r="BW61" s="36"/>
      <c r="BX61" s="36"/>
      <c r="BY61" s="36"/>
    </row>
    <row r="62" spans="1:79" ht="15" customHeight="1" x14ac:dyDescent="0.2">
      <c r="A62" s="30">
        <v>1</v>
      </c>
      <c r="B62" s="31"/>
      <c r="C62" s="31"/>
      <c r="D62" s="31"/>
      <c r="E62" s="32"/>
      <c r="F62" s="30">
        <v>2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2"/>
      <c r="U62" s="30">
        <v>3</v>
      </c>
      <c r="V62" s="31"/>
      <c r="W62" s="31"/>
      <c r="X62" s="31"/>
      <c r="Y62" s="32"/>
      <c r="Z62" s="30">
        <v>4</v>
      </c>
      <c r="AA62" s="31"/>
      <c r="AB62" s="31"/>
      <c r="AC62" s="31"/>
      <c r="AD62" s="32"/>
      <c r="AE62" s="30">
        <v>5</v>
      </c>
      <c r="AF62" s="31"/>
      <c r="AG62" s="31"/>
      <c r="AH62" s="32"/>
      <c r="AI62" s="30">
        <v>6</v>
      </c>
      <c r="AJ62" s="31"/>
      <c r="AK62" s="31"/>
      <c r="AL62" s="31"/>
      <c r="AM62" s="32"/>
      <c r="AN62" s="30">
        <v>7</v>
      </c>
      <c r="AO62" s="31"/>
      <c r="AP62" s="31"/>
      <c r="AQ62" s="31"/>
      <c r="AR62" s="32"/>
      <c r="AS62" s="30">
        <v>8</v>
      </c>
      <c r="AT62" s="31"/>
      <c r="AU62" s="31"/>
      <c r="AV62" s="31"/>
      <c r="AW62" s="32"/>
      <c r="AX62" s="30">
        <v>9</v>
      </c>
      <c r="AY62" s="31"/>
      <c r="AZ62" s="31"/>
      <c r="BA62" s="32"/>
      <c r="BB62" s="30">
        <v>10</v>
      </c>
      <c r="BC62" s="31"/>
      <c r="BD62" s="31"/>
      <c r="BE62" s="31"/>
      <c r="BF62" s="32"/>
      <c r="BG62" s="30">
        <v>11</v>
      </c>
      <c r="BH62" s="31"/>
      <c r="BI62" s="31"/>
      <c r="BJ62" s="31"/>
      <c r="BK62" s="32"/>
      <c r="BL62" s="30">
        <v>12</v>
      </c>
      <c r="BM62" s="31"/>
      <c r="BN62" s="31"/>
      <c r="BO62" s="31"/>
      <c r="BP62" s="32"/>
      <c r="BQ62" s="30">
        <v>13</v>
      </c>
      <c r="BR62" s="31"/>
      <c r="BS62" s="31"/>
      <c r="BT62" s="32"/>
      <c r="BU62" s="36">
        <v>14</v>
      </c>
      <c r="BV62" s="36"/>
      <c r="BW62" s="36"/>
      <c r="BX62" s="36"/>
      <c r="BY62" s="36"/>
    </row>
    <row r="63" spans="1:79" s="1" customFormat="1" ht="13.5" hidden="1" customHeight="1" x14ac:dyDescent="0.2">
      <c r="A63" s="33" t="s">
        <v>64</v>
      </c>
      <c r="B63" s="34"/>
      <c r="C63" s="34"/>
      <c r="D63" s="34"/>
      <c r="E63" s="35"/>
      <c r="F63" s="33" t="s">
        <v>57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5"/>
      <c r="U63" s="33" t="s">
        <v>65</v>
      </c>
      <c r="V63" s="34"/>
      <c r="W63" s="34"/>
      <c r="X63" s="34"/>
      <c r="Y63" s="35"/>
      <c r="Z63" s="33" t="s">
        <v>66</v>
      </c>
      <c r="AA63" s="34"/>
      <c r="AB63" s="34"/>
      <c r="AC63" s="34"/>
      <c r="AD63" s="35"/>
      <c r="AE63" s="33" t="s">
        <v>91</v>
      </c>
      <c r="AF63" s="34"/>
      <c r="AG63" s="34"/>
      <c r="AH63" s="35"/>
      <c r="AI63" s="50" t="s">
        <v>170</v>
      </c>
      <c r="AJ63" s="51"/>
      <c r="AK63" s="51"/>
      <c r="AL63" s="51"/>
      <c r="AM63" s="52"/>
      <c r="AN63" s="33" t="s">
        <v>67</v>
      </c>
      <c r="AO63" s="34"/>
      <c r="AP63" s="34"/>
      <c r="AQ63" s="34"/>
      <c r="AR63" s="35"/>
      <c r="AS63" s="33" t="s">
        <v>68</v>
      </c>
      <c r="AT63" s="34"/>
      <c r="AU63" s="34"/>
      <c r="AV63" s="34"/>
      <c r="AW63" s="35"/>
      <c r="AX63" s="33" t="s">
        <v>92</v>
      </c>
      <c r="AY63" s="34"/>
      <c r="AZ63" s="34"/>
      <c r="BA63" s="35"/>
      <c r="BB63" s="50" t="s">
        <v>170</v>
      </c>
      <c r="BC63" s="51"/>
      <c r="BD63" s="51"/>
      <c r="BE63" s="51"/>
      <c r="BF63" s="52"/>
      <c r="BG63" s="33" t="s">
        <v>58</v>
      </c>
      <c r="BH63" s="34"/>
      <c r="BI63" s="34"/>
      <c r="BJ63" s="34"/>
      <c r="BK63" s="35"/>
      <c r="BL63" s="33" t="s">
        <v>59</v>
      </c>
      <c r="BM63" s="34"/>
      <c r="BN63" s="34"/>
      <c r="BO63" s="34"/>
      <c r="BP63" s="35"/>
      <c r="BQ63" s="33" t="s">
        <v>93</v>
      </c>
      <c r="BR63" s="34"/>
      <c r="BS63" s="34"/>
      <c r="BT63" s="35"/>
      <c r="BU63" s="44" t="s">
        <v>170</v>
      </c>
      <c r="BV63" s="44"/>
      <c r="BW63" s="44"/>
      <c r="BX63" s="44"/>
      <c r="BY63" s="44"/>
      <c r="CA63" t="s">
        <v>27</v>
      </c>
    </row>
    <row r="64" spans="1:79" s="6" customFormat="1" ht="12.75" customHeight="1" x14ac:dyDescent="0.2">
      <c r="A64" s="87"/>
      <c r="B64" s="85"/>
      <c r="C64" s="85"/>
      <c r="D64" s="85"/>
      <c r="E64" s="86"/>
      <c r="F64" s="87" t="s">
        <v>147</v>
      </c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6"/>
      <c r="U64" s="104"/>
      <c r="V64" s="105"/>
      <c r="W64" s="105"/>
      <c r="X64" s="105"/>
      <c r="Y64" s="106"/>
      <c r="Z64" s="104"/>
      <c r="AA64" s="105"/>
      <c r="AB64" s="105"/>
      <c r="AC64" s="105"/>
      <c r="AD64" s="106"/>
      <c r="AE64" s="104"/>
      <c r="AF64" s="105"/>
      <c r="AG64" s="105"/>
      <c r="AH64" s="106"/>
      <c r="AI64" s="104">
        <f>IF(ISNUMBER(U64),U64,0)+IF(ISNUMBER(Z64),Z64,0)</f>
        <v>0</v>
      </c>
      <c r="AJ64" s="105"/>
      <c r="AK64" s="105"/>
      <c r="AL64" s="105"/>
      <c r="AM64" s="106"/>
      <c r="AN64" s="104"/>
      <c r="AO64" s="105"/>
      <c r="AP64" s="105"/>
      <c r="AQ64" s="105"/>
      <c r="AR64" s="106"/>
      <c r="AS64" s="104"/>
      <c r="AT64" s="105"/>
      <c r="AU64" s="105"/>
      <c r="AV64" s="105"/>
      <c r="AW64" s="106"/>
      <c r="AX64" s="104"/>
      <c r="AY64" s="105"/>
      <c r="AZ64" s="105"/>
      <c r="BA64" s="106"/>
      <c r="BB64" s="104">
        <f>IF(ISNUMBER(AN64),AN64,0)+IF(ISNUMBER(AS64),AS64,0)</f>
        <v>0</v>
      </c>
      <c r="BC64" s="105"/>
      <c r="BD64" s="105"/>
      <c r="BE64" s="105"/>
      <c r="BF64" s="106"/>
      <c r="BG64" s="104"/>
      <c r="BH64" s="105"/>
      <c r="BI64" s="105"/>
      <c r="BJ64" s="105"/>
      <c r="BK64" s="106"/>
      <c r="BL64" s="104"/>
      <c r="BM64" s="105"/>
      <c r="BN64" s="105"/>
      <c r="BO64" s="105"/>
      <c r="BP64" s="106"/>
      <c r="BQ64" s="104"/>
      <c r="BR64" s="105"/>
      <c r="BS64" s="105"/>
      <c r="BT64" s="106"/>
      <c r="BU64" s="104">
        <f>IF(ISNUMBER(BG64),BG64,0)+IF(ISNUMBER(BL64),BL64,0)</f>
        <v>0</v>
      </c>
      <c r="BV64" s="105"/>
      <c r="BW64" s="105"/>
      <c r="BX64" s="105"/>
      <c r="BY64" s="106"/>
      <c r="CA64" s="6" t="s">
        <v>28</v>
      </c>
    </row>
    <row r="66" spans="1:79" ht="14.25" customHeight="1" x14ac:dyDescent="0.2">
      <c r="A66" s="42" t="s">
        <v>249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 x14ac:dyDescent="0.2">
      <c r="A67" s="53" t="s">
        <v>221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</row>
    <row r="68" spans="1:79" ht="23.1" customHeight="1" x14ac:dyDescent="0.2">
      <c r="A68" s="67" t="s">
        <v>118</v>
      </c>
      <c r="B68" s="68"/>
      <c r="C68" s="68"/>
      <c r="D68" s="69"/>
      <c r="E68" s="61" t="s">
        <v>19</v>
      </c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3"/>
      <c r="X68" s="30" t="s">
        <v>243</v>
      </c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2"/>
      <c r="AR68" s="36" t="s">
        <v>248</v>
      </c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</row>
    <row r="69" spans="1:79" ht="48.75" customHeight="1" x14ac:dyDescent="0.2">
      <c r="A69" s="70"/>
      <c r="B69" s="71"/>
      <c r="C69" s="71"/>
      <c r="D69" s="72"/>
      <c r="E69" s="64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6"/>
      <c r="X69" s="61" t="s">
        <v>4</v>
      </c>
      <c r="Y69" s="62"/>
      <c r="Z69" s="62"/>
      <c r="AA69" s="62"/>
      <c r="AB69" s="63"/>
      <c r="AC69" s="61" t="s">
        <v>3</v>
      </c>
      <c r="AD69" s="62"/>
      <c r="AE69" s="62"/>
      <c r="AF69" s="62"/>
      <c r="AG69" s="63"/>
      <c r="AH69" s="46" t="s">
        <v>116</v>
      </c>
      <c r="AI69" s="47"/>
      <c r="AJ69" s="47"/>
      <c r="AK69" s="47"/>
      <c r="AL69" s="48"/>
      <c r="AM69" s="30" t="s">
        <v>5</v>
      </c>
      <c r="AN69" s="31"/>
      <c r="AO69" s="31"/>
      <c r="AP69" s="31"/>
      <c r="AQ69" s="32"/>
      <c r="AR69" s="30" t="s">
        <v>4</v>
      </c>
      <c r="AS69" s="31"/>
      <c r="AT69" s="31"/>
      <c r="AU69" s="31"/>
      <c r="AV69" s="32"/>
      <c r="AW69" s="30" t="s">
        <v>3</v>
      </c>
      <c r="AX69" s="31"/>
      <c r="AY69" s="31"/>
      <c r="AZ69" s="31"/>
      <c r="BA69" s="32"/>
      <c r="BB69" s="46" t="s">
        <v>116</v>
      </c>
      <c r="BC69" s="47"/>
      <c r="BD69" s="47"/>
      <c r="BE69" s="47"/>
      <c r="BF69" s="48"/>
      <c r="BG69" s="30" t="s">
        <v>96</v>
      </c>
      <c r="BH69" s="31"/>
      <c r="BI69" s="31"/>
      <c r="BJ69" s="31"/>
      <c r="BK69" s="32"/>
    </row>
    <row r="70" spans="1:79" ht="12.75" customHeight="1" x14ac:dyDescent="0.2">
      <c r="A70" s="30">
        <v>1</v>
      </c>
      <c r="B70" s="31"/>
      <c r="C70" s="31"/>
      <c r="D70" s="32"/>
      <c r="E70" s="30">
        <v>2</v>
      </c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30">
        <v>3</v>
      </c>
      <c r="Y70" s="31"/>
      <c r="Z70" s="31"/>
      <c r="AA70" s="31"/>
      <c r="AB70" s="32"/>
      <c r="AC70" s="30">
        <v>4</v>
      </c>
      <c r="AD70" s="31"/>
      <c r="AE70" s="31"/>
      <c r="AF70" s="31"/>
      <c r="AG70" s="32"/>
      <c r="AH70" s="30">
        <v>5</v>
      </c>
      <c r="AI70" s="31"/>
      <c r="AJ70" s="31"/>
      <c r="AK70" s="31"/>
      <c r="AL70" s="32"/>
      <c r="AM70" s="30">
        <v>6</v>
      </c>
      <c r="AN70" s="31"/>
      <c r="AO70" s="31"/>
      <c r="AP70" s="31"/>
      <c r="AQ70" s="32"/>
      <c r="AR70" s="30">
        <v>7</v>
      </c>
      <c r="AS70" s="31"/>
      <c r="AT70" s="31"/>
      <c r="AU70" s="31"/>
      <c r="AV70" s="32"/>
      <c r="AW70" s="30">
        <v>8</v>
      </c>
      <c r="AX70" s="31"/>
      <c r="AY70" s="31"/>
      <c r="AZ70" s="31"/>
      <c r="BA70" s="32"/>
      <c r="BB70" s="30">
        <v>9</v>
      </c>
      <c r="BC70" s="31"/>
      <c r="BD70" s="31"/>
      <c r="BE70" s="31"/>
      <c r="BF70" s="32"/>
      <c r="BG70" s="30">
        <v>10</v>
      </c>
      <c r="BH70" s="31"/>
      <c r="BI70" s="31"/>
      <c r="BJ70" s="31"/>
      <c r="BK70" s="32"/>
    </row>
    <row r="71" spans="1:79" s="1" customFormat="1" ht="12.75" hidden="1" customHeight="1" x14ac:dyDescent="0.2">
      <c r="A71" s="33" t="s">
        <v>64</v>
      </c>
      <c r="B71" s="34"/>
      <c r="C71" s="34"/>
      <c r="D71" s="35"/>
      <c r="E71" s="33" t="s">
        <v>57</v>
      </c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  <c r="X71" s="80" t="s">
        <v>60</v>
      </c>
      <c r="Y71" s="81"/>
      <c r="Z71" s="81"/>
      <c r="AA71" s="81"/>
      <c r="AB71" s="82"/>
      <c r="AC71" s="80" t="s">
        <v>61</v>
      </c>
      <c r="AD71" s="81"/>
      <c r="AE71" s="81"/>
      <c r="AF71" s="81"/>
      <c r="AG71" s="82"/>
      <c r="AH71" s="33" t="s">
        <v>94</v>
      </c>
      <c r="AI71" s="34"/>
      <c r="AJ71" s="34"/>
      <c r="AK71" s="34"/>
      <c r="AL71" s="35"/>
      <c r="AM71" s="50" t="s">
        <v>171</v>
      </c>
      <c r="AN71" s="51"/>
      <c r="AO71" s="51"/>
      <c r="AP71" s="51"/>
      <c r="AQ71" s="52"/>
      <c r="AR71" s="33" t="s">
        <v>62</v>
      </c>
      <c r="AS71" s="34"/>
      <c r="AT71" s="34"/>
      <c r="AU71" s="34"/>
      <c r="AV71" s="35"/>
      <c r="AW71" s="33" t="s">
        <v>63</v>
      </c>
      <c r="AX71" s="34"/>
      <c r="AY71" s="34"/>
      <c r="AZ71" s="34"/>
      <c r="BA71" s="35"/>
      <c r="BB71" s="33" t="s">
        <v>95</v>
      </c>
      <c r="BC71" s="34"/>
      <c r="BD71" s="34"/>
      <c r="BE71" s="34"/>
      <c r="BF71" s="35"/>
      <c r="BG71" s="50" t="s">
        <v>171</v>
      </c>
      <c r="BH71" s="51"/>
      <c r="BI71" s="51"/>
      <c r="BJ71" s="51"/>
      <c r="BK71" s="52"/>
      <c r="CA71" t="s">
        <v>29</v>
      </c>
    </row>
    <row r="72" spans="1:79" s="99" customFormat="1" ht="12.75" customHeight="1" x14ac:dyDescent="0.2">
      <c r="A72" s="89">
        <v>2111</v>
      </c>
      <c r="B72" s="90"/>
      <c r="C72" s="90"/>
      <c r="D72" s="91"/>
      <c r="E72" s="92" t="s">
        <v>174</v>
      </c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4"/>
      <c r="X72" s="96">
        <v>581849</v>
      </c>
      <c r="Y72" s="97"/>
      <c r="Z72" s="97"/>
      <c r="AA72" s="97"/>
      <c r="AB72" s="98"/>
      <c r="AC72" s="96">
        <v>0</v>
      </c>
      <c r="AD72" s="97"/>
      <c r="AE72" s="97"/>
      <c r="AF72" s="97"/>
      <c r="AG72" s="98"/>
      <c r="AH72" s="96">
        <v>0</v>
      </c>
      <c r="AI72" s="97"/>
      <c r="AJ72" s="97"/>
      <c r="AK72" s="97"/>
      <c r="AL72" s="98"/>
      <c r="AM72" s="96">
        <f>IF(ISNUMBER(X72),X72,0)+IF(ISNUMBER(AC72),AC72,0)</f>
        <v>581849</v>
      </c>
      <c r="AN72" s="97"/>
      <c r="AO72" s="97"/>
      <c r="AP72" s="97"/>
      <c r="AQ72" s="98"/>
      <c r="AR72" s="96">
        <v>623160</v>
      </c>
      <c r="AS72" s="97"/>
      <c r="AT72" s="97"/>
      <c r="AU72" s="97"/>
      <c r="AV72" s="98"/>
      <c r="AW72" s="96">
        <v>0</v>
      </c>
      <c r="AX72" s="97"/>
      <c r="AY72" s="97"/>
      <c r="AZ72" s="97"/>
      <c r="BA72" s="98"/>
      <c r="BB72" s="96">
        <v>0</v>
      </c>
      <c r="BC72" s="97"/>
      <c r="BD72" s="97"/>
      <c r="BE72" s="97"/>
      <c r="BF72" s="98"/>
      <c r="BG72" s="95">
        <f>IF(ISNUMBER(AR72),AR72,0)+IF(ISNUMBER(AW72),AW72,0)</f>
        <v>623160</v>
      </c>
      <c r="BH72" s="95"/>
      <c r="BI72" s="95"/>
      <c r="BJ72" s="95"/>
      <c r="BK72" s="95"/>
      <c r="CA72" s="99" t="s">
        <v>30</v>
      </c>
    </row>
    <row r="73" spans="1:79" s="99" customFormat="1" ht="12.75" customHeight="1" x14ac:dyDescent="0.2">
      <c r="A73" s="89">
        <v>2120</v>
      </c>
      <c r="B73" s="90"/>
      <c r="C73" s="90"/>
      <c r="D73" s="91"/>
      <c r="E73" s="92" t="s">
        <v>175</v>
      </c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4"/>
      <c r="X73" s="96">
        <v>128006</v>
      </c>
      <c r="Y73" s="97"/>
      <c r="Z73" s="97"/>
      <c r="AA73" s="97"/>
      <c r="AB73" s="98"/>
      <c r="AC73" s="96">
        <v>0</v>
      </c>
      <c r="AD73" s="97"/>
      <c r="AE73" s="97"/>
      <c r="AF73" s="97"/>
      <c r="AG73" s="98"/>
      <c r="AH73" s="96">
        <v>0</v>
      </c>
      <c r="AI73" s="97"/>
      <c r="AJ73" s="97"/>
      <c r="AK73" s="97"/>
      <c r="AL73" s="98"/>
      <c r="AM73" s="96">
        <f>IF(ISNUMBER(X73),X73,0)+IF(ISNUMBER(AC73),AC73,0)</f>
        <v>128006</v>
      </c>
      <c r="AN73" s="97"/>
      <c r="AO73" s="97"/>
      <c r="AP73" s="97"/>
      <c r="AQ73" s="98"/>
      <c r="AR73" s="96">
        <v>137094</v>
      </c>
      <c r="AS73" s="97"/>
      <c r="AT73" s="97"/>
      <c r="AU73" s="97"/>
      <c r="AV73" s="98"/>
      <c r="AW73" s="96">
        <v>0</v>
      </c>
      <c r="AX73" s="97"/>
      <c r="AY73" s="97"/>
      <c r="AZ73" s="97"/>
      <c r="BA73" s="98"/>
      <c r="BB73" s="96">
        <v>0</v>
      </c>
      <c r="BC73" s="97"/>
      <c r="BD73" s="97"/>
      <c r="BE73" s="97"/>
      <c r="BF73" s="98"/>
      <c r="BG73" s="95">
        <f>IF(ISNUMBER(AR73),AR73,0)+IF(ISNUMBER(AW73),AW73,0)</f>
        <v>137094</v>
      </c>
      <c r="BH73" s="95"/>
      <c r="BI73" s="95"/>
      <c r="BJ73" s="95"/>
      <c r="BK73" s="95"/>
    </row>
    <row r="74" spans="1:79" s="99" customFormat="1" ht="12.75" customHeight="1" x14ac:dyDescent="0.2">
      <c r="A74" s="89">
        <v>2210</v>
      </c>
      <c r="B74" s="90"/>
      <c r="C74" s="90"/>
      <c r="D74" s="91"/>
      <c r="E74" s="92" t="s">
        <v>176</v>
      </c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4"/>
      <c r="X74" s="96">
        <v>2160</v>
      </c>
      <c r="Y74" s="97"/>
      <c r="Z74" s="97"/>
      <c r="AA74" s="97"/>
      <c r="AB74" s="98"/>
      <c r="AC74" s="96">
        <v>0</v>
      </c>
      <c r="AD74" s="97"/>
      <c r="AE74" s="97"/>
      <c r="AF74" s="97"/>
      <c r="AG74" s="98"/>
      <c r="AH74" s="96">
        <v>0</v>
      </c>
      <c r="AI74" s="97"/>
      <c r="AJ74" s="97"/>
      <c r="AK74" s="97"/>
      <c r="AL74" s="98"/>
      <c r="AM74" s="96">
        <f>IF(ISNUMBER(X74),X74,0)+IF(ISNUMBER(AC74),AC74,0)</f>
        <v>2160</v>
      </c>
      <c r="AN74" s="97"/>
      <c r="AO74" s="97"/>
      <c r="AP74" s="97"/>
      <c r="AQ74" s="98"/>
      <c r="AR74" s="96">
        <v>2292</v>
      </c>
      <c r="AS74" s="97"/>
      <c r="AT74" s="97"/>
      <c r="AU74" s="97"/>
      <c r="AV74" s="98"/>
      <c r="AW74" s="96">
        <v>0</v>
      </c>
      <c r="AX74" s="97"/>
      <c r="AY74" s="97"/>
      <c r="AZ74" s="97"/>
      <c r="BA74" s="98"/>
      <c r="BB74" s="96">
        <v>0</v>
      </c>
      <c r="BC74" s="97"/>
      <c r="BD74" s="97"/>
      <c r="BE74" s="97"/>
      <c r="BF74" s="98"/>
      <c r="BG74" s="95">
        <f>IF(ISNUMBER(AR74),AR74,0)+IF(ISNUMBER(AW74),AW74,0)</f>
        <v>2292</v>
      </c>
      <c r="BH74" s="95"/>
      <c r="BI74" s="95"/>
      <c r="BJ74" s="95"/>
      <c r="BK74" s="95"/>
    </row>
    <row r="75" spans="1:79" s="99" customFormat="1" ht="12.75" customHeight="1" x14ac:dyDescent="0.2">
      <c r="A75" s="89">
        <v>2240</v>
      </c>
      <c r="B75" s="90"/>
      <c r="C75" s="90"/>
      <c r="D75" s="91"/>
      <c r="E75" s="92" t="s">
        <v>177</v>
      </c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96">
        <v>14688</v>
      </c>
      <c r="Y75" s="97"/>
      <c r="Z75" s="97"/>
      <c r="AA75" s="97"/>
      <c r="AB75" s="98"/>
      <c r="AC75" s="96">
        <v>0</v>
      </c>
      <c r="AD75" s="97"/>
      <c r="AE75" s="97"/>
      <c r="AF75" s="97"/>
      <c r="AG75" s="98"/>
      <c r="AH75" s="96">
        <v>0</v>
      </c>
      <c r="AI75" s="97"/>
      <c r="AJ75" s="97"/>
      <c r="AK75" s="97"/>
      <c r="AL75" s="98"/>
      <c r="AM75" s="96">
        <f>IF(ISNUMBER(X75),X75,0)+IF(ISNUMBER(AC75),AC75,0)</f>
        <v>14688</v>
      </c>
      <c r="AN75" s="97"/>
      <c r="AO75" s="97"/>
      <c r="AP75" s="97"/>
      <c r="AQ75" s="98"/>
      <c r="AR75" s="96">
        <v>15584</v>
      </c>
      <c r="AS75" s="97"/>
      <c r="AT75" s="97"/>
      <c r="AU75" s="97"/>
      <c r="AV75" s="98"/>
      <c r="AW75" s="96">
        <v>0</v>
      </c>
      <c r="AX75" s="97"/>
      <c r="AY75" s="97"/>
      <c r="AZ75" s="97"/>
      <c r="BA75" s="98"/>
      <c r="BB75" s="96">
        <v>0</v>
      </c>
      <c r="BC75" s="97"/>
      <c r="BD75" s="97"/>
      <c r="BE75" s="97"/>
      <c r="BF75" s="98"/>
      <c r="BG75" s="95">
        <f>IF(ISNUMBER(AR75),AR75,0)+IF(ISNUMBER(AW75),AW75,0)</f>
        <v>15584</v>
      </c>
      <c r="BH75" s="95"/>
      <c r="BI75" s="95"/>
      <c r="BJ75" s="95"/>
      <c r="BK75" s="95"/>
    </row>
    <row r="76" spans="1:79" s="99" customFormat="1" ht="12.75" customHeight="1" x14ac:dyDescent="0.2">
      <c r="A76" s="89">
        <v>2250</v>
      </c>
      <c r="B76" s="90"/>
      <c r="C76" s="90"/>
      <c r="D76" s="91"/>
      <c r="E76" s="92" t="s">
        <v>178</v>
      </c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96"/>
      <c r="Y76" s="97"/>
      <c r="Z76" s="97"/>
      <c r="AA76" s="97"/>
      <c r="AB76" s="98"/>
      <c r="AC76" s="96">
        <v>0</v>
      </c>
      <c r="AD76" s="97"/>
      <c r="AE76" s="97"/>
      <c r="AF76" s="97"/>
      <c r="AG76" s="98"/>
      <c r="AH76" s="96">
        <v>0</v>
      </c>
      <c r="AI76" s="97"/>
      <c r="AJ76" s="97"/>
      <c r="AK76" s="97"/>
      <c r="AL76" s="98"/>
      <c r="AM76" s="96">
        <f>IF(ISNUMBER(X76),X76,0)+IF(ISNUMBER(AC76),AC76,0)</f>
        <v>0</v>
      </c>
      <c r="AN76" s="97"/>
      <c r="AO76" s="97"/>
      <c r="AP76" s="97"/>
      <c r="AQ76" s="98"/>
      <c r="AR76" s="96"/>
      <c r="AS76" s="97"/>
      <c r="AT76" s="97"/>
      <c r="AU76" s="97"/>
      <c r="AV76" s="98"/>
      <c r="AW76" s="96">
        <v>0</v>
      </c>
      <c r="AX76" s="97"/>
      <c r="AY76" s="97"/>
      <c r="AZ76" s="97"/>
      <c r="BA76" s="98"/>
      <c r="BB76" s="96">
        <v>0</v>
      </c>
      <c r="BC76" s="97"/>
      <c r="BD76" s="97"/>
      <c r="BE76" s="97"/>
      <c r="BF76" s="98"/>
      <c r="BG76" s="95">
        <f>IF(ISNUMBER(AR76),AR76,0)+IF(ISNUMBER(AW76),AW76,0)</f>
        <v>0</v>
      </c>
      <c r="BH76" s="95"/>
      <c r="BI76" s="95"/>
      <c r="BJ76" s="95"/>
      <c r="BK76" s="95"/>
    </row>
    <row r="77" spans="1:79" s="99" customFormat="1" ht="25.5" customHeight="1" x14ac:dyDescent="0.2">
      <c r="A77" s="89">
        <v>2282</v>
      </c>
      <c r="B77" s="90"/>
      <c r="C77" s="90"/>
      <c r="D77" s="91"/>
      <c r="E77" s="92" t="s">
        <v>179</v>
      </c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96">
        <v>0</v>
      </c>
      <c r="Y77" s="97"/>
      <c r="Z77" s="97"/>
      <c r="AA77" s="97"/>
      <c r="AB77" s="98"/>
      <c r="AC77" s="96">
        <v>0</v>
      </c>
      <c r="AD77" s="97"/>
      <c r="AE77" s="97"/>
      <c r="AF77" s="97"/>
      <c r="AG77" s="98"/>
      <c r="AH77" s="96">
        <v>0</v>
      </c>
      <c r="AI77" s="97"/>
      <c r="AJ77" s="97"/>
      <c r="AK77" s="97"/>
      <c r="AL77" s="98"/>
      <c r="AM77" s="96">
        <f>IF(ISNUMBER(X77),X77,0)+IF(ISNUMBER(AC77),AC77,0)</f>
        <v>0</v>
      </c>
      <c r="AN77" s="97"/>
      <c r="AO77" s="97"/>
      <c r="AP77" s="97"/>
      <c r="AQ77" s="98"/>
      <c r="AR77" s="96">
        <v>0</v>
      </c>
      <c r="AS77" s="97"/>
      <c r="AT77" s="97"/>
      <c r="AU77" s="97"/>
      <c r="AV77" s="98"/>
      <c r="AW77" s="96">
        <v>0</v>
      </c>
      <c r="AX77" s="97"/>
      <c r="AY77" s="97"/>
      <c r="AZ77" s="97"/>
      <c r="BA77" s="98"/>
      <c r="BB77" s="96">
        <v>0</v>
      </c>
      <c r="BC77" s="97"/>
      <c r="BD77" s="97"/>
      <c r="BE77" s="97"/>
      <c r="BF77" s="98"/>
      <c r="BG77" s="95">
        <f>IF(ISNUMBER(AR77),AR77,0)+IF(ISNUMBER(AW77),AW77,0)</f>
        <v>0</v>
      </c>
      <c r="BH77" s="95"/>
      <c r="BI77" s="95"/>
      <c r="BJ77" s="95"/>
      <c r="BK77" s="95"/>
    </row>
    <row r="78" spans="1:79" s="6" customFormat="1" ht="12.75" customHeight="1" x14ac:dyDescent="0.2">
      <c r="A78" s="87"/>
      <c r="B78" s="85"/>
      <c r="C78" s="85"/>
      <c r="D78" s="86"/>
      <c r="E78" s="100" t="s">
        <v>147</v>
      </c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2"/>
      <c r="X78" s="104">
        <v>726703</v>
      </c>
      <c r="Y78" s="105"/>
      <c r="Z78" s="105"/>
      <c r="AA78" s="105"/>
      <c r="AB78" s="106"/>
      <c r="AC78" s="104">
        <v>0</v>
      </c>
      <c r="AD78" s="105"/>
      <c r="AE78" s="105"/>
      <c r="AF78" s="105"/>
      <c r="AG78" s="106"/>
      <c r="AH78" s="104">
        <v>0</v>
      </c>
      <c r="AI78" s="105"/>
      <c r="AJ78" s="105"/>
      <c r="AK78" s="105"/>
      <c r="AL78" s="106"/>
      <c r="AM78" s="104">
        <f>IF(ISNUMBER(X78),X78,0)+IF(ISNUMBER(AC78),AC78,0)</f>
        <v>726703</v>
      </c>
      <c r="AN78" s="105"/>
      <c r="AO78" s="105"/>
      <c r="AP78" s="105"/>
      <c r="AQ78" s="106"/>
      <c r="AR78" s="104">
        <v>778130</v>
      </c>
      <c r="AS78" s="105"/>
      <c r="AT78" s="105"/>
      <c r="AU78" s="105"/>
      <c r="AV78" s="106"/>
      <c r="AW78" s="104">
        <v>0</v>
      </c>
      <c r="AX78" s="105"/>
      <c r="AY78" s="105"/>
      <c r="AZ78" s="105"/>
      <c r="BA78" s="106"/>
      <c r="BB78" s="104">
        <v>0</v>
      </c>
      <c r="BC78" s="105"/>
      <c r="BD78" s="105"/>
      <c r="BE78" s="105"/>
      <c r="BF78" s="106"/>
      <c r="BG78" s="103">
        <f>IF(ISNUMBER(AR78),AR78,0)+IF(ISNUMBER(AW78),AW78,0)</f>
        <v>778130</v>
      </c>
      <c r="BH78" s="103"/>
      <c r="BI78" s="103"/>
      <c r="BJ78" s="103"/>
      <c r="BK78" s="103"/>
    </row>
    <row r="80" spans="1:79" ht="14.25" customHeight="1" x14ac:dyDescent="0.2">
      <c r="A80" s="42" t="s">
        <v>250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 x14ac:dyDescent="0.2">
      <c r="A81" s="53" t="s">
        <v>221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</row>
    <row r="82" spans="1:79" ht="23.1" customHeight="1" x14ac:dyDescent="0.2">
      <c r="A82" s="67" t="s">
        <v>119</v>
      </c>
      <c r="B82" s="68"/>
      <c r="C82" s="68"/>
      <c r="D82" s="68"/>
      <c r="E82" s="69"/>
      <c r="F82" s="61" t="s">
        <v>19</v>
      </c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3"/>
      <c r="X82" s="36" t="s">
        <v>243</v>
      </c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0" t="s">
        <v>248</v>
      </c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2"/>
    </row>
    <row r="83" spans="1:79" ht="53.25" customHeight="1" x14ac:dyDescent="12.75">
      <c r="A83" s="70"/>
      <c r="B83" s="71"/>
      <c r="C83" s="71"/>
      <c r="D83" s="71"/>
      <c r="E83" s="72"/>
      <c r="F83" s="64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30" t="s">
        <v>4</v>
      </c>
      <c r="Y83" s="31"/>
      <c r="Z83" s="31"/>
      <c r="AA83" s="31"/>
      <c r="AB83" s="32"/>
      <c r="AC83" s="30" t="s">
        <v>3</v>
      </c>
      <c r="AD83" s="31"/>
      <c r="AE83" s="31"/>
      <c r="AF83" s="31"/>
      <c r="AG83" s="32"/>
      <c r="AH83" s="46" t="s">
        <v>116</v>
      </c>
      <c r="AI83" s="47"/>
      <c r="AJ83" s="47"/>
      <c r="AK83" s="47"/>
      <c r="AL83" s="48"/>
      <c r="AM83" s="30" t="s">
        <v>5</v>
      </c>
      <c r="AN83" s="31"/>
      <c r="AO83" s="31"/>
      <c r="AP83" s="31"/>
      <c r="AQ83" s="32"/>
      <c r="AR83" s="30" t="s">
        <v>4</v>
      </c>
      <c r="AS83" s="31"/>
      <c r="AT83" s="31"/>
      <c r="AU83" s="31"/>
      <c r="AV83" s="32"/>
      <c r="AW83" s="30" t="s">
        <v>3</v>
      </c>
      <c r="AX83" s="31"/>
      <c r="AY83" s="31"/>
      <c r="AZ83" s="31"/>
      <c r="BA83" s="32"/>
      <c r="BB83" s="49" t="s">
        <v>116</v>
      </c>
      <c r="BC83" s="49"/>
      <c r="BD83" s="49"/>
      <c r="BE83" s="49"/>
      <c r="BF83" s="49"/>
      <c r="BG83" s="30" t="s">
        <v>96</v>
      </c>
      <c r="BH83" s="31"/>
      <c r="BI83" s="31"/>
      <c r="BJ83" s="31"/>
      <c r="BK83" s="32"/>
    </row>
    <row r="84" spans="1:79" ht="15" customHeight="1" x14ac:dyDescent="0.2">
      <c r="A84" s="30">
        <v>1</v>
      </c>
      <c r="B84" s="31"/>
      <c r="C84" s="31"/>
      <c r="D84" s="31"/>
      <c r="E84" s="32"/>
      <c r="F84" s="30">
        <v>2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30">
        <v>3</v>
      </c>
      <c r="Y84" s="31"/>
      <c r="Z84" s="31"/>
      <c r="AA84" s="31"/>
      <c r="AB84" s="32"/>
      <c r="AC84" s="30">
        <v>4</v>
      </c>
      <c r="AD84" s="31"/>
      <c r="AE84" s="31"/>
      <c r="AF84" s="31"/>
      <c r="AG84" s="32"/>
      <c r="AH84" s="30">
        <v>5</v>
      </c>
      <c r="AI84" s="31"/>
      <c r="AJ84" s="31"/>
      <c r="AK84" s="31"/>
      <c r="AL84" s="32"/>
      <c r="AM84" s="30">
        <v>6</v>
      </c>
      <c r="AN84" s="31"/>
      <c r="AO84" s="31"/>
      <c r="AP84" s="31"/>
      <c r="AQ84" s="32"/>
      <c r="AR84" s="30">
        <v>7</v>
      </c>
      <c r="AS84" s="31"/>
      <c r="AT84" s="31"/>
      <c r="AU84" s="31"/>
      <c r="AV84" s="32"/>
      <c r="AW84" s="30">
        <v>8</v>
      </c>
      <c r="AX84" s="31"/>
      <c r="AY84" s="31"/>
      <c r="AZ84" s="31"/>
      <c r="BA84" s="32"/>
      <c r="BB84" s="30">
        <v>9</v>
      </c>
      <c r="BC84" s="31"/>
      <c r="BD84" s="31"/>
      <c r="BE84" s="31"/>
      <c r="BF84" s="32"/>
      <c r="BG84" s="30">
        <v>10</v>
      </c>
      <c r="BH84" s="31"/>
      <c r="BI84" s="31"/>
      <c r="BJ84" s="31"/>
      <c r="BK84" s="32"/>
    </row>
    <row r="85" spans="1:79" s="1" customFormat="1" ht="15" hidden="1" customHeight="1" x14ac:dyDescent="0.2">
      <c r="A85" s="33" t="s">
        <v>64</v>
      </c>
      <c r="B85" s="34"/>
      <c r="C85" s="34"/>
      <c r="D85" s="34"/>
      <c r="E85" s="35"/>
      <c r="F85" s="33" t="s">
        <v>57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5"/>
      <c r="X85" s="33" t="s">
        <v>60</v>
      </c>
      <c r="Y85" s="34"/>
      <c r="Z85" s="34"/>
      <c r="AA85" s="34"/>
      <c r="AB85" s="35"/>
      <c r="AC85" s="33" t="s">
        <v>61</v>
      </c>
      <c r="AD85" s="34"/>
      <c r="AE85" s="34"/>
      <c r="AF85" s="34"/>
      <c r="AG85" s="35"/>
      <c r="AH85" s="33" t="s">
        <v>94</v>
      </c>
      <c r="AI85" s="34"/>
      <c r="AJ85" s="34"/>
      <c r="AK85" s="34"/>
      <c r="AL85" s="35"/>
      <c r="AM85" s="50" t="s">
        <v>171</v>
      </c>
      <c r="AN85" s="51"/>
      <c r="AO85" s="51"/>
      <c r="AP85" s="51"/>
      <c r="AQ85" s="52"/>
      <c r="AR85" s="33" t="s">
        <v>62</v>
      </c>
      <c r="AS85" s="34"/>
      <c r="AT85" s="34"/>
      <c r="AU85" s="34"/>
      <c r="AV85" s="35"/>
      <c r="AW85" s="33" t="s">
        <v>63</v>
      </c>
      <c r="AX85" s="34"/>
      <c r="AY85" s="34"/>
      <c r="AZ85" s="34"/>
      <c r="BA85" s="35"/>
      <c r="BB85" s="33" t="s">
        <v>95</v>
      </c>
      <c r="BC85" s="34"/>
      <c r="BD85" s="34"/>
      <c r="BE85" s="34"/>
      <c r="BF85" s="35"/>
      <c r="BG85" s="50" t="s">
        <v>171</v>
      </c>
      <c r="BH85" s="51"/>
      <c r="BI85" s="51"/>
      <c r="BJ85" s="51"/>
      <c r="BK85" s="52"/>
      <c r="CA85" t="s">
        <v>31</v>
      </c>
    </row>
    <row r="86" spans="1:79" s="6" customFormat="1" ht="12.75" customHeight="1" x14ac:dyDescent="0.2">
      <c r="A86" s="87"/>
      <c r="B86" s="85"/>
      <c r="C86" s="85"/>
      <c r="D86" s="85"/>
      <c r="E86" s="86"/>
      <c r="F86" s="87" t="s">
        <v>147</v>
      </c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6"/>
      <c r="X86" s="107"/>
      <c r="Y86" s="108"/>
      <c r="Z86" s="108"/>
      <c r="AA86" s="108"/>
      <c r="AB86" s="109"/>
      <c r="AC86" s="107"/>
      <c r="AD86" s="108"/>
      <c r="AE86" s="108"/>
      <c r="AF86" s="108"/>
      <c r="AG86" s="109"/>
      <c r="AH86" s="103"/>
      <c r="AI86" s="103"/>
      <c r="AJ86" s="103"/>
      <c r="AK86" s="103"/>
      <c r="AL86" s="103"/>
      <c r="AM86" s="103">
        <f>IF(ISNUMBER(X86),X86,0)+IF(ISNUMBER(AC86),AC86,0)</f>
        <v>0</v>
      </c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>
        <f>IF(ISNUMBER(AR86),AR86,0)+IF(ISNUMBER(AW86),AW86,0)</f>
        <v>0</v>
      </c>
      <c r="BH86" s="103"/>
      <c r="BI86" s="103"/>
      <c r="BJ86" s="103"/>
      <c r="BK86" s="103"/>
      <c r="CA86" s="6" t="s">
        <v>32</v>
      </c>
    </row>
    <row r="89" spans="1:79" ht="14.25" customHeight="1" x14ac:dyDescent="0.2">
      <c r="A89" s="42" t="s">
        <v>120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</row>
    <row r="90" spans="1:79" ht="14.25" customHeight="1" x14ac:dyDescent="0.2">
      <c r="A90" s="42" t="s">
        <v>235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</row>
    <row r="91" spans="1:79" ht="15" customHeight="1" x14ac:dyDescent="0.2">
      <c r="A91" s="53" t="s">
        <v>221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</row>
    <row r="92" spans="1:79" ht="23.1" customHeight="1" x14ac:dyDescent="12.75">
      <c r="A92" s="61" t="s">
        <v>6</v>
      </c>
      <c r="B92" s="62"/>
      <c r="C92" s="62"/>
      <c r="D92" s="61" t="s">
        <v>121</v>
      </c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3"/>
      <c r="U92" s="30" t="s">
        <v>222</v>
      </c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2"/>
      <c r="AN92" s="30" t="s">
        <v>225</v>
      </c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2"/>
      <c r="BG92" s="36" t="s">
        <v>232</v>
      </c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</row>
    <row r="93" spans="1:79" ht="52.5" customHeight="1" x14ac:dyDescent="0.2">
      <c r="A93" s="64"/>
      <c r="B93" s="65"/>
      <c r="C93" s="65"/>
      <c r="D93" s="64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6"/>
      <c r="U93" s="30" t="s">
        <v>4</v>
      </c>
      <c r="V93" s="31"/>
      <c r="W93" s="31"/>
      <c r="X93" s="31"/>
      <c r="Y93" s="32"/>
      <c r="Z93" s="30" t="s">
        <v>3</v>
      </c>
      <c r="AA93" s="31"/>
      <c r="AB93" s="31"/>
      <c r="AC93" s="31"/>
      <c r="AD93" s="32"/>
      <c r="AE93" s="46" t="s">
        <v>116</v>
      </c>
      <c r="AF93" s="47"/>
      <c r="AG93" s="47"/>
      <c r="AH93" s="48"/>
      <c r="AI93" s="30" t="s">
        <v>5</v>
      </c>
      <c r="AJ93" s="31"/>
      <c r="AK93" s="31"/>
      <c r="AL93" s="31"/>
      <c r="AM93" s="32"/>
      <c r="AN93" s="30" t="s">
        <v>4</v>
      </c>
      <c r="AO93" s="31"/>
      <c r="AP93" s="31"/>
      <c r="AQ93" s="31"/>
      <c r="AR93" s="32"/>
      <c r="AS93" s="30" t="s">
        <v>3</v>
      </c>
      <c r="AT93" s="31"/>
      <c r="AU93" s="31"/>
      <c r="AV93" s="31"/>
      <c r="AW93" s="32"/>
      <c r="AX93" s="46" t="s">
        <v>116</v>
      </c>
      <c r="AY93" s="47"/>
      <c r="AZ93" s="47"/>
      <c r="BA93" s="48"/>
      <c r="BB93" s="30" t="s">
        <v>96</v>
      </c>
      <c r="BC93" s="31"/>
      <c r="BD93" s="31"/>
      <c r="BE93" s="31"/>
      <c r="BF93" s="32"/>
      <c r="BG93" s="30" t="s">
        <v>4</v>
      </c>
      <c r="BH93" s="31"/>
      <c r="BI93" s="31"/>
      <c r="BJ93" s="31"/>
      <c r="BK93" s="32"/>
      <c r="BL93" s="36" t="s">
        <v>3</v>
      </c>
      <c r="BM93" s="36"/>
      <c r="BN93" s="36"/>
      <c r="BO93" s="36"/>
      <c r="BP93" s="36"/>
      <c r="BQ93" s="49" t="s">
        <v>116</v>
      </c>
      <c r="BR93" s="49"/>
      <c r="BS93" s="49"/>
      <c r="BT93" s="49"/>
      <c r="BU93" s="30" t="s">
        <v>97</v>
      </c>
      <c r="BV93" s="31"/>
      <c r="BW93" s="31"/>
      <c r="BX93" s="31"/>
      <c r="BY93" s="32"/>
    </row>
    <row r="94" spans="1:79" ht="15" customHeight="1" x14ac:dyDescent="0.2">
      <c r="A94" s="30">
        <v>1</v>
      </c>
      <c r="B94" s="31"/>
      <c r="C94" s="31"/>
      <c r="D94" s="30">
        <v>2</v>
      </c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2"/>
      <c r="U94" s="30">
        <v>3</v>
      </c>
      <c r="V94" s="31"/>
      <c r="W94" s="31"/>
      <c r="X94" s="31"/>
      <c r="Y94" s="32"/>
      <c r="Z94" s="30">
        <v>4</v>
      </c>
      <c r="AA94" s="31"/>
      <c r="AB94" s="31"/>
      <c r="AC94" s="31"/>
      <c r="AD94" s="32"/>
      <c r="AE94" s="30">
        <v>5</v>
      </c>
      <c r="AF94" s="31"/>
      <c r="AG94" s="31"/>
      <c r="AH94" s="32"/>
      <c r="AI94" s="30">
        <v>6</v>
      </c>
      <c r="AJ94" s="31"/>
      <c r="AK94" s="31"/>
      <c r="AL94" s="31"/>
      <c r="AM94" s="32"/>
      <c r="AN94" s="30">
        <v>7</v>
      </c>
      <c r="AO94" s="31"/>
      <c r="AP94" s="31"/>
      <c r="AQ94" s="31"/>
      <c r="AR94" s="32"/>
      <c r="AS94" s="30">
        <v>8</v>
      </c>
      <c r="AT94" s="31"/>
      <c r="AU94" s="31"/>
      <c r="AV94" s="31"/>
      <c r="AW94" s="32"/>
      <c r="AX94" s="36">
        <v>9</v>
      </c>
      <c r="AY94" s="36"/>
      <c r="AZ94" s="36"/>
      <c r="BA94" s="36"/>
      <c r="BB94" s="30">
        <v>10</v>
      </c>
      <c r="BC94" s="31"/>
      <c r="BD94" s="31"/>
      <c r="BE94" s="31"/>
      <c r="BF94" s="32"/>
      <c r="BG94" s="30">
        <v>11</v>
      </c>
      <c r="BH94" s="31"/>
      <c r="BI94" s="31"/>
      <c r="BJ94" s="31"/>
      <c r="BK94" s="32"/>
      <c r="BL94" s="36">
        <v>12</v>
      </c>
      <c r="BM94" s="36"/>
      <c r="BN94" s="36"/>
      <c r="BO94" s="36"/>
      <c r="BP94" s="36"/>
      <c r="BQ94" s="30">
        <v>13</v>
      </c>
      <c r="BR94" s="31"/>
      <c r="BS94" s="31"/>
      <c r="BT94" s="32"/>
      <c r="BU94" s="30">
        <v>14</v>
      </c>
      <c r="BV94" s="31"/>
      <c r="BW94" s="31"/>
      <c r="BX94" s="31"/>
      <c r="BY94" s="32"/>
    </row>
    <row r="95" spans="1:79" s="1" customFormat="1" ht="14.25" hidden="1" customHeight="1" x14ac:dyDescent="0.2">
      <c r="A95" s="33" t="s">
        <v>69</v>
      </c>
      <c r="B95" s="34"/>
      <c r="C95" s="34"/>
      <c r="D95" s="33" t="s">
        <v>57</v>
      </c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5"/>
      <c r="U95" s="38" t="s">
        <v>65</v>
      </c>
      <c r="V95" s="38"/>
      <c r="W95" s="38"/>
      <c r="X95" s="38"/>
      <c r="Y95" s="38"/>
      <c r="Z95" s="38" t="s">
        <v>66</v>
      </c>
      <c r="AA95" s="38"/>
      <c r="AB95" s="38"/>
      <c r="AC95" s="38"/>
      <c r="AD95" s="38"/>
      <c r="AE95" s="38" t="s">
        <v>91</v>
      </c>
      <c r="AF95" s="38"/>
      <c r="AG95" s="38"/>
      <c r="AH95" s="38"/>
      <c r="AI95" s="44" t="s">
        <v>170</v>
      </c>
      <c r="AJ95" s="44"/>
      <c r="AK95" s="44"/>
      <c r="AL95" s="44"/>
      <c r="AM95" s="44"/>
      <c r="AN95" s="38" t="s">
        <v>67</v>
      </c>
      <c r="AO95" s="38"/>
      <c r="AP95" s="38"/>
      <c r="AQ95" s="38"/>
      <c r="AR95" s="38"/>
      <c r="AS95" s="38" t="s">
        <v>68</v>
      </c>
      <c r="AT95" s="38"/>
      <c r="AU95" s="38"/>
      <c r="AV95" s="38"/>
      <c r="AW95" s="38"/>
      <c r="AX95" s="38" t="s">
        <v>92</v>
      </c>
      <c r="AY95" s="38"/>
      <c r="AZ95" s="38"/>
      <c r="BA95" s="38"/>
      <c r="BB95" s="44" t="s">
        <v>170</v>
      </c>
      <c r="BC95" s="44"/>
      <c r="BD95" s="44"/>
      <c r="BE95" s="44"/>
      <c r="BF95" s="44"/>
      <c r="BG95" s="38" t="s">
        <v>58</v>
      </c>
      <c r="BH95" s="38"/>
      <c r="BI95" s="38"/>
      <c r="BJ95" s="38"/>
      <c r="BK95" s="38"/>
      <c r="BL95" s="38" t="s">
        <v>59</v>
      </c>
      <c r="BM95" s="38"/>
      <c r="BN95" s="38"/>
      <c r="BO95" s="38"/>
      <c r="BP95" s="38"/>
      <c r="BQ95" s="38" t="s">
        <v>93</v>
      </c>
      <c r="BR95" s="38"/>
      <c r="BS95" s="38"/>
      <c r="BT95" s="38"/>
      <c r="BU95" s="44" t="s">
        <v>170</v>
      </c>
      <c r="BV95" s="44"/>
      <c r="BW95" s="44"/>
      <c r="BX95" s="44"/>
      <c r="BY95" s="44"/>
      <c r="CA95" t="s">
        <v>33</v>
      </c>
    </row>
    <row r="96" spans="1:79" s="99" customFormat="1" ht="12.75" customHeight="1" x14ac:dyDescent="0.2">
      <c r="A96" s="89">
        <v>1</v>
      </c>
      <c r="B96" s="90"/>
      <c r="C96" s="90"/>
      <c r="D96" s="92" t="s">
        <v>174</v>
      </c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4"/>
      <c r="U96" s="96">
        <v>0</v>
      </c>
      <c r="V96" s="97"/>
      <c r="W96" s="97"/>
      <c r="X96" s="97"/>
      <c r="Y96" s="98"/>
      <c r="Z96" s="96">
        <v>0</v>
      </c>
      <c r="AA96" s="97"/>
      <c r="AB96" s="97"/>
      <c r="AC96" s="97"/>
      <c r="AD96" s="98"/>
      <c r="AE96" s="96">
        <v>0</v>
      </c>
      <c r="AF96" s="97"/>
      <c r="AG96" s="97"/>
      <c r="AH96" s="98"/>
      <c r="AI96" s="96">
        <f>IF(ISNUMBER(U96),U96,0)+IF(ISNUMBER(Z96),Z96,0)</f>
        <v>0</v>
      </c>
      <c r="AJ96" s="97"/>
      <c r="AK96" s="97"/>
      <c r="AL96" s="97"/>
      <c r="AM96" s="98"/>
      <c r="AN96" s="96">
        <v>263103</v>
      </c>
      <c r="AO96" s="97"/>
      <c r="AP96" s="97"/>
      <c r="AQ96" s="97"/>
      <c r="AR96" s="98"/>
      <c r="AS96" s="96">
        <v>0</v>
      </c>
      <c r="AT96" s="97"/>
      <c r="AU96" s="97"/>
      <c r="AV96" s="97"/>
      <c r="AW96" s="98"/>
      <c r="AX96" s="96">
        <v>0</v>
      </c>
      <c r="AY96" s="97"/>
      <c r="AZ96" s="97"/>
      <c r="BA96" s="98"/>
      <c r="BB96" s="96">
        <f>IF(ISNUMBER(AN96),AN96,0)+IF(ISNUMBER(AS96),AS96,0)</f>
        <v>263103</v>
      </c>
      <c r="BC96" s="97"/>
      <c r="BD96" s="97"/>
      <c r="BE96" s="97"/>
      <c r="BF96" s="98"/>
      <c r="BG96" s="96">
        <v>542770</v>
      </c>
      <c r="BH96" s="97"/>
      <c r="BI96" s="97"/>
      <c r="BJ96" s="97"/>
      <c r="BK96" s="98"/>
      <c r="BL96" s="96">
        <v>0</v>
      </c>
      <c r="BM96" s="97"/>
      <c r="BN96" s="97"/>
      <c r="BO96" s="97"/>
      <c r="BP96" s="98"/>
      <c r="BQ96" s="96">
        <v>0</v>
      </c>
      <c r="BR96" s="97"/>
      <c r="BS96" s="97"/>
      <c r="BT96" s="98"/>
      <c r="BU96" s="96">
        <f>IF(ISNUMBER(BG96),BG96,0)+IF(ISNUMBER(BL96),BL96,0)</f>
        <v>542770</v>
      </c>
      <c r="BV96" s="97"/>
      <c r="BW96" s="97"/>
      <c r="BX96" s="97"/>
      <c r="BY96" s="98"/>
      <c r="CA96" s="99" t="s">
        <v>34</v>
      </c>
    </row>
    <row r="97" spans="1:79" s="99" customFormat="1" ht="12.75" customHeight="1" x14ac:dyDescent="0.2">
      <c r="A97" s="89">
        <v>2</v>
      </c>
      <c r="B97" s="90"/>
      <c r="C97" s="90"/>
      <c r="D97" s="92" t="s">
        <v>175</v>
      </c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4"/>
      <c r="U97" s="96">
        <v>0</v>
      </c>
      <c r="V97" s="97"/>
      <c r="W97" s="97"/>
      <c r="X97" s="97"/>
      <c r="Y97" s="98"/>
      <c r="Z97" s="96">
        <v>0</v>
      </c>
      <c r="AA97" s="97"/>
      <c r="AB97" s="97"/>
      <c r="AC97" s="97"/>
      <c r="AD97" s="98"/>
      <c r="AE97" s="96">
        <v>0</v>
      </c>
      <c r="AF97" s="97"/>
      <c r="AG97" s="97"/>
      <c r="AH97" s="98"/>
      <c r="AI97" s="96">
        <f>IF(ISNUMBER(U97),U97,0)+IF(ISNUMBER(Z97),Z97,0)</f>
        <v>0</v>
      </c>
      <c r="AJ97" s="97"/>
      <c r="AK97" s="97"/>
      <c r="AL97" s="97"/>
      <c r="AM97" s="98"/>
      <c r="AN97" s="96">
        <v>57895</v>
      </c>
      <c r="AO97" s="97"/>
      <c r="AP97" s="97"/>
      <c r="AQ97" s="97"/>
      <c r="AR97" s="98"/>
      <c r="AS97" s="96">
        <v>0</v>
      </c>
      <c r="AT97" s="97"/>
      <c r="AU97" s="97"/>
      <c r="AV97" s="97"/>
      <c r="AW97" s="98"/>
      <c r="AX97" s="96">
        <v>0</v>
      </c>
      <c r="AY97" s="97"/>
      <c r="AZ97" s="97"/>
      <c r="BA97" s="98"/>
      <c r="BB97" s="96">
        <f>IF(ISNUMBER(AN97),AN97,0)+IF(ISNUMBER(AS97),AS97,0)</f>
        <v>57895</v>
      </c>
      <c r="BC97" s="97"/>
      <c r="BD97" s="97"/>
      <c r="BE97" s="97"/>
      <c r="BF97" s="98"/>
      <c r="BG97" s="96">
        <v>119409</v>
      </c>
      <c r="BH97" s="97"/>
      <c r="BI97" s="97"/>
      <c r="BJ97" s="97"/>
      <c r="BK97" s="98"/>
      <c r="BL97" s="96">
        <v>0</v>
      </c>
      <c r="BM97" s="97"/>
      <c r="BN97" s="97"/>
      <c r="BO97" s="97"/>
      <c r="BP97" s="98"/>
      <c r="BQ97" s="96">
        <v>0</v>
      </c>
      <c r="BR97" s="97"/>
      <c r="BS97" s="97"/>
      <c r="BT97" s="98"/>
      <c r="BU97" s="96">
        <f>IF(ISNUMBER(BG97),BG97,0)+IF(ISNUMBER(BL97),BL97,0)</f>
        <v>119409</v>
      </c>
      <c r="BV97" s="97"/>
      <c r="BW97" s="97"/>
      <c r="BX97" s="97"/>
      <c r="BY97" s="98"/>
    </row>
    <row r="98" spans="1:79" s="99" customFormat="1" ht="12.75" customHeight="1" x14ac:dyDescent="0.2">
      <c r="A98" s="89">
        <v>3</v>
      </c>
      <c r="B98" s="90"/>
      <c r="C98" s="90"/>
      <c r="D98" s="92" t="s">
        <v>176</v>
      </c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4"/>
      <c r="U98" s="96">
        <v>0</v>
      </c>
      <c r="V98" s="97"/>
      <c r="W98" s="97"/>
      <c r="X98" s="97"/>
      <c r="Y98" s="98"/>
      <c r="Z98" s="96">
        <v>0</v>
      </c>
      <c r="AA98" s="97"/>
      <c r="AB98" s="97"/>
      <c r="AC98" s="97"/>
      <c r="AD98" s="98"/>
      <c r="AE98" s="96">
        <v>0</v>
      </c>
      <c r="AF98" s="97"/>
      <c r="AG98" s="97"/>
      <c r="AH98" s="98"/>
      <c r="AI98" s="96">
        <f>IF(ISNUMBER(U98),U98,0)+IF(ISNUMBER(Z98),Z98,0)</f>
        <v>0</v>
      </c>
      <c r="AJ98" s="97"/>
      <c r="AK98" s="97"/>
      <c r="AL98" s="97"/>
      <c r="AM98" s="98"/>
      <c r="AN98" s="96">
        <v>8100</v>
      </c>
      <c r="AO98" s="97"/>
      <c r="AP98" s="97"/>
      <c r="AQ98" s="97"/>
      <c r="AR98" s="98"/>
      <c r="AS98" s="96">
        <v>0</v>
      </c>
      <c r="AT98" s="97"/>
      <c r="AU98" s="97"/>
      <c r="AV98" s="97"/>
      <c r="AW98" s="98"/>
      <c r="AX98" s="96">
        <v>0</v>
      </c>
      <c r="AY98" s="97"/>
      <c r="AZ98" s="97"/>
      <c r="BA98" s="98"/>
      <c r="BB98" s="96">
        <f>IF(ISNUMBER(AN98),AN98,0)+IF(ISNUMBER(AS98),AS98,0)</f>
        <v>8100</v>
      </c>
      <c r="BC98" s="97"/>
      <c r="BD98" s="97"/>
      <c r="BE98" s="97"/>
      <c r="BF98" s="98"/>
      <c r="BG98" s="96">
        <v>2000</v>
      </c>
      <c r="BH98" s="97"/>
      <c r="BI98" s="97"/>
      <c r="BJ98" s="97"/>
      <c r="BK98" s="98"/>
      <c r="BL98" s="96">
        <v>0</v>
      </c>
      <c r="BM98" s="97"/>
      <c r="BN98" s="97"/>
      <c r="BO98" s="97"/>
      <c r="BP98" s="98"/>
      <c r="BQ98" s="96">
        <v>0</v>
      </c>
      <c r="BR98" s="97"/>
      <c r="BS98" s="97"/>
      <c r="BT98" s="98"/>
      <c r="BU98" s="96">
        <f>IF(ISNUMBER(BG98),BG98,0)+IF(ISNUMBER(BL98),BL98,0)</f>
        <v>2000</v>
      </c>
      <c r="BV98" s="97"/>
      <c r="BW98" s="97"/>
      <c r="BX98" s="97"/>
      <c r="BY98" s="98"/>
    </row>
    <row r="99" spans="1:79" s="99" customFormat="1" ht="12.75" customHeight="1" x14ac:dyDescent="0.2">
      <c r="A99" s="89">
        <v>4</v>
      </c>
      <c r="B99" s="90"/>
      <c r="C99" s="90"/>
      <c r="D99" s="92" t="s">
        <v>180</v>
      </c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4"/>
      <c r="U99" s="96">
        <v>0</v>
      </c>
      <c r="V99" s="97"/>
      <c r="W99" s="97"/>
      <c r="X99" s="97"/>
      <c r="Y99" s="98"/>
      <c r="Z99" s="96">
        <v>0</v>
      </c>
      <c r="AA99" s="97"/>
      <c r="AB99" s="97"/>
      <c r="AC99" s="97"/>
      <c r="AD99" s="98"/>
      <c r="AE99" s="96">
        <v>0</v>
      </c>
      <c r="AF99" s="97"/>
      <c r="AG99" s="97"/>
      <c r="AH99" s="98"/>
      <c r="AI99" s="96">
        <f>IF(ISNUMBER(U99),U99,0)+IF(ISNUMBER(Z99),Z99,0)</f>
        <v>0</v>
      </c>
      <c r="AJ99" s="97"/>
      <c r="AK99" s="97"/>
      <c r="AL99" s="97"/>
      <c r="AM99" s="98"/>
      <c r="AN99" s="96">
        <v>6412</v>
      </c>
      <c r="AO99" s="97"/>
      <c r="AP99" s="97"/>
      <c r="AQ99" s="97"/>
      <c r="AR99" s="98"/>
      <c r="AS99" s="96">
        <v>0</v>
      </c>
      <c r="AT99" s="97"/>
      <c r="AU99" s="97"/>
      <c r="AV99" s="97"/>
      <c r="AW99" s="98"/>
      <c r="AX99" s="96">
        <v>0</v>
      </c>
      <c r="AY99" s="97"/>
      <c r="AZ99" s="97"/>
      <c r="BA99" s="98"/>
      <c r="BB99" s="96">
        <f>IF(ISNUMBER(AN99),AN99,0)+IF(ISNUMBER(AS99),AS99,0)</f>
        <v>6412</v>
      </c>
      <c r="BC99" s="97"/>
      <c r="BD99" s="97"/>
      <c r="BE99" s="97"/>
      <c r="BF99" s="98"/>
      <c r="BG99" s="96">
        <v>13600</v>
      </c>
      <c r="BH99" s="97"/>
      <c r="BI99" s="97"/>
      <c r="BJ99" s="97"/>
      <c r="BK99" s="98"/>
      <c r="BL99" s="96">
        <v>0</v>
      </c>
      <c r="BM99" s="97"/>
      <c r="BN99" s="97"/>
      <c r="BO99" s="97"/>
      <c r="BP99" s="98"/>
      <c r="BQ99" s="96">
        <v>0</v>
      </c>
      <c r="BR99" s="97"/>
      <c r="BS99" s="97"/>
      <c r="BT99" s="98"/>
      <c r="BU99" s="96">
        <f>IF(ISNUMBER(BG99),BG99,0)+IF(ISNUMBER(BL99),BL99,0)</f>
        <v>13600</v>
      </c>
      <c r="BV99" s="97"/>
      <c r="BW99" s="97"/>
      <c r="BX99" s="97"/>
      <c r="BY99" s="98"/>
    </row>
    <row r="100" spans="1:79" s="99" customFormat="1" ht="12.75" customHeight="1" x14ac:dyDescent="0.2">
      <c r="A100" s="89">
        <v>5</v>
      </c>
      <c r="B100" s="90"/>
      <c r="C100" s="90"/>
      <c r="D100" s="92" t="s">
        <v>181</v>
      </c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4"/>
      <c r="U100" s="96">
        <v>0</v>
      </c>
      <c r="V100" s="97"/>
      <c r="W100" s="97"/>
      <c r="X100" s="97"/>
      <c r="Y100" s="98"/>
      <c r="Z100" s="96">
        <v>0</v>
      </c>
      <c r="AA100" s="97"/>
      <c r="AB100" s="97"/>
      <c r="AC100" s="97"/>
      <c r="AD100" s="98"/>
      <c r="AE100" s="96">
        <v>0</v>
      </c>
      <c r="AF100" s="97"/>
      <c r="AG100" s="97"/>
      <c r="AH100" s="98"/>
      <c r="AI100" s="96">
        <f>IF(ISNUMBER(U100),U100,0)+IF(ISNUMBER(Z100),Z100,0)</f>
        <v>0</v>
      </c>
      <c r="AJ100" s="97"/>
      <c r="AK100" s="97"/>
      <c r="AL100" s="97"/>
      <c r="AM100" s="98"/>
      <c r="AN100" s="96">
        <v>500</v>
      </c>
      <c r="AO100" s="97"/>
      <c r="AP100" s="97"/>
      <c r="AQ100" s="97"/>
      <c r="AR100" s="98"/>
      <c r="AS100" s="96">
        <v>0</v>
      </c>
      <c r="AT100" s="97"/>
      <c r="AU100" s="97"/>
      <c r="AV100" s="97"/>
      <c r="AW100" s="98"/>
      <c r="AX100" s="96">
        <v>0</v>
      </c>
      <c r="AY100" s="97"/>
      <c r="AZ100" s="97"/>
      <c r="BA100" s="98"/>
      <c r="BB100" s="96">
        <f>IF(ISNUMBER(AN100),AN100,0)+IF(ISNUMBER(AS100),AS100,0)</f>
        <v>500</v>
      </c>
      <c r="BC100" s="97"/>
      <c r="BD100" s="97"/>
      <c r="BE100" s="97"/>
      <c r="BF100" s="98"/>
      <c r="BG100" s="96">
        <v>0</v>
      </c>
      <c r="BH100" s="97"/>
      <c r="BI100" s="97"/>
      <c r="BJ100" s="97"/>
      <c r="BK100" s="98"/>
      <c r="BL100" s="96">
        <v>0</v>
      </c>
      <c r="BM100" s="97"/>
      <c r="BN100" s="97"/>
      <c r="BO100" s="97"/>
      <c r="BP100" s="98"/>
      <c r="BQ100" s="96">
        <v>0</v>
      </c>
      <c r="BR100" s="97"/>
      <c r="BS100" s="97"/>
      <c r="BT100" s="98"/>
      <c r="BU100" s="96">
        <f>IF(ISNUMBER(BG100),BG100,0)+IF(ISNUMBER(BL100),BL100,0)</f>
        <v>0</v>
      </c>
      <c r="BV100" s="97"/>
      <c r="BW100" s="97"/>
      <c r="BX100" s="97"/>
      <c r="BY100" s="98"/>
    </row>
    <row r="101" spans="1:79" s="99" customFormat="1" ht="38.25" customHeight="1" x14ac:dyDescent="0.2">
      <c r="A101" s="89">
        <v>6</v>
      </c>
      <c r="B101" s="90"/>
      <c r="C101" s="90"/>
      <c r="D101" s="92" t="s">
        <v>182</v>
      </c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4"/>
      <c r="U101" s="96">
        <v>0</v>
      </c>
      <c r="V101" s="97"/>
      <c r="W101" s="97"/>
      <c r="X101" s="97"/>
      <c r="Y101" s="98"/>
      <c r="Z101" s="96">
        <v>0</v>
      </c>
      <c r="AA101" s="97"/>
      <c r="AB101" s="97"/>
      <c r="AC101" s="97"/>
      <c r="AD101" s="98"/>
      <c r="AE101" s="96">
        <v>0</v>
      </c>
      <c r="AF101" s="97"/>
      <c r="AG101" s="97"/>
      <c r="AH101" s="98"/>
      <c r="AI101" s="96">
        <f>IF(ISNUMBER(U101),U101,0)+IF(ISNUMBER(Z101),Z101,0)</f>
        <v>0</v>
      </c>
      <c r="AJ101" s="97"/>
      <c r="AK101" s="97"/>
      <c r="AL101" s="97"/>
      <c r="AM101" s="98"/>
      <c r="AN101" s="96">
        <v>1750</v>
      </c>
      <c r="AO101" s="97"/>
      <c r="AP101" s="97"/>
      <c r="AQ101" s="97"/>
      <c r="AR101" s="98"/>
      <c r="AS101" s="96">
        <v>0</v>
      </c>
      <c r="AT101" s="97"/>
      <c r="AU101" s="97"/>
      <c r="AV101" s="97"/>
      <c r="AW101" s="98"/>
      <c r="AX101" s="96">
        <v>0</v>
      </c>
      <c r="AY101" s="97"/>
      <c r="AZ101" s="97"/>
      <c r="BA101" s="98"/>
      <c r="BB101" s="96">
        <f>IF(ISNUMBER(AN101),AN101,0)+IF(ISNUMBER(AS101),AS101,0)</f>
        <v>1750</v>
      </c>
      <c r="BC101" s="97"/>
      <c r="BD101" s="97"/>
      <c r="BE101" s="97"/>
      <c r="BF101" s="98"/>
      <c r="BG101" s="96">
        <v>0</v>
      </c>
      <c r="BH101" s="97"/>
      <c r="BI101" s="97"/>
      <c r="BJ101" s="97"/>
      <c r="BK101" s="98"/>
      <c r="BL101" s="96">
        <v>0</v>
      </c>
      <c r="BM101" s="97"/>
      <c r="BN101" s="97"/>
      <c r="BO101" s="97"/>
      <c r="BP101" s="98"/>
      <c r="BQ101" s="96">
        <v>0</v>
      </c>
      <c r="BR101" s="97"/>
      <c r="BS101" s="97"/>
      <c r="BT101" s="98"/>
      <c r="BU101" s="96">
        <f>IF(ISNUMBER(BG101),BG101,0)+IF(ISNUMBER(BL101),BL101,0)</f>
        <v>0</v>
      </c>
      <c r="BV101" s="97"/>
      <c r="BW101" s="97"/>
      <c r="BX101" s="97"/>
      <c r="BY101" s="98"/>
    </row>
    <row r="102" spans="1:79" s="6" customFormat="1" ht="12.75" customHeight="1" x14ac:dyDescent="0.2">
      <c r="A102" s="87"/>
      <c r="B102" s="85"/>
      <c r="C102" s="85"/>
      <c r="D102" s="100" t="s">
        <v>147</v>
      </c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2"/>
      <c r="U102" s="104">
        <v>0</v>
      </c>
      <c r="V102" s="105"/>
      <c r="W102" s="105"/>
      <c r="X102" s="105"/>
      <c r="Y102" s="106"/>
      <c r="Z102" s="104">
        <v>0</v>
      </c>
      <c r="AA102" s="105"/>
      <c r="AB102" s="105"/>
      <c r="AC102" s="105"/>
      <c r="AD102" s="106"/>
      <c r="AE102" s="104">
        <v>0</v>
      </c>
      <c r="AF102" s="105"/>
      <c r="AG102" s="105"/>
      <c r="AH102" s="106"/>
      <c r="AI102" s="104">
        <f>IF(ISNUMBER(U102),U102,0)+IF(ISNUMBER(Z102),Z102,0)</f>
        <v>0</v>
      </c>
      <c r="AJ102" s="105"/>
      <c r="AK102" s="105"/>
      <c r="AL102" s="105"/>
      <c r="AM102" s="106"/>
      <c r="AN102" s="104">
        <v>337760</v>
      </c>
      <c r="AO102" s="105"/>
      <c r="AP102" s="105"/>
      <c r="AQ102" s="105"/>
      <c r="AR102" s="106"/>
      <c r="AS102" s="104">
        <v>0</v>
      </c>
      <c r="AT102" s="105"/>
      <c r="AU102" s="105"/>
      <c r="AV102" s="105"/>
      <c r="AW102" s="106"/>
      <c r="AX102" s="104">
        <v>0</v>
      </c>
      <c r="AY102" s="105"/>
      <c r="AZ102" s="105"/>
      <c r="BA102" s="106"/>
      <c r="BB102" s="104">
        <f>IF(ISNUMBER(AN102),AN102,0)+IF(ISNUMBER(AS102),AS102,0)</f>
        <v>337760</v>
      </c>
      <c r="BC102" s="105"/>
      <c r="BD102" s="105"/>
      <c r="BE102" s="105"/>
      <c r="BF102" s="106"/>
      <c r="BG102" s="104">
        <v>677779</v>
      </c>
      <c r="BH102" s="105"/>
      <c r="BI102" s="105"/>
      <c r="BJ102" s="105"/>
      <c r="BK102" s="106"/>
      <c r="BL102" s="104">
        <v>0</v>
      </c>
      <c r="BM102" s="105"/>
      <c r="BN102" s="105"/>
      <c r="BO102" s="105"/>
      <c r="BP102" s="106"/>
      <c r="BQ102" s="104">
        <v>0</v>
      </c>
      <c r="BR102" s="105"/>
      <c r="BS102" s="105"/>
      <c r="BT102" s="106"/>
      <c r="BU102" s="104">
        <f>IF(ISNUMBER(BG102),BG102,0)+IF(ISNUMBER(BL102),BL102,0)</f>
        <v>677779</v>
      </c>
      <c r="BV102" s="105"/>
      <c r="BW102" s="105"/>
      <c r="BX102" s="105"/>
      <c r="BY102" s="106"/>
    </row>
    <row r="104" spans="1:79" ht="14.25" customHeight="1" x14ac:dyDescent="12.75">
      <c r="A104" s="42" t="s">
        <v>251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15" customHeight="1" x14ac:dyDescent="0.2">
      <c r="A105" s="45" t="s">
        <v>221</v>
      </c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</row>
    <row r="106" spans="1:79" ht="23.1" customHeight="1" x14ac:dyDescent="0.2">
      <c r="A106" s="61" t="s">
        <v>6</v>
      </c>
      <c r="B106" s="62"/>
      <c r="C106" s="62"/>
      <c r="D106" s="61" t="s">
        <v>121</v>
      </c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3"/>
      <c r="U106" s="36" t="s">
        <v>243</v>
      </c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 t="s">
        <v>248</v>
      </c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</row>
    <row r="107" spans="1:79" ht="54" customHeight="1" x14ac:dyDescent="12.75">
      <c r="A107" s="64"/>
      <c r="B107" s="65"/>
      <c r="C107" s="65"/>
      <c r="D107" s="64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6"/>
      <c r="U107" s="30" t="s">
        <v>4</v>
      </c>
      <c r="V107" s="31"/>
      <c r="W107" s="31"/>
      <c r="X107" s="31"/>
      <c r="Y107" s="32"/>
      <c r="Z107" s="30" t="s">
        <v>3</v>
      </c>
      <c r="AA107" s="31"/>
      <c r="AB107" s="31"/>
      <c r="AC107" s="31"/>
      <c r="AD107" s="32"/>
      <c r="AE107" s="46" t="s">
        <v>116</v>
      </c>
      <c r="AF107" s="47"/>
      <c r="AG107" s="47"/>
      <c r="AH107" s="47"/>
      <c r="AI107" s="48"/>
      <c r="AJ107" s="30" t="s">
        <v>5</v>
      </c>
      <c r="AK107" s="31"/>
      <c r="AL107" s="31"/>
      <c r="AM107" s="31"/>
      <c r="AN107" s="32"/>
      <c r="AO107" s="30" t="s">
        <v>4</v>
      </c>
      <c r="AP107" s="31"/>
      <c r="AQ107" s="31"/>
      <c r="AR107" s="31"/>
      <c r="AS107" s="32"/>
      <c r="AT107" s="30" t="s">
        <v>3</v>
      </c>
      <c r="AU107" s="31"/>
      <c r="AV107" s="31"/>
      <c r="AW107" s="31"/>
      <c r="AX107" s="32"/>
      <c r="AY107" s="46" t="s">
        <v>116</v>
      </c>
      <c r="AZ107" s="47"/>
      <c r="BA107" s="47"/>
      <c r="BB107" s="47"/>
      <c r="BC107" s="48"/>
      <c r="BD107" s="36" t="s">
        <v>96</v>
      </c>
      <c r="BE107" s="36"/>
      <c r="BF107" s="36"/>
      <c r="BG107" s="36"/>
      <c r="BH107" s="36"/>
    </row>
    <row r="108" spans="1:79" ht="15" customHeight="1" x14ac:dyDescent="0.2">
      <c r="A108" s="30" t="s">
        <v>169</v>
      </c>
      <c r="B108" s="31"/>
      <c r="C108" s="31"/>
      <c r="D108" s="30">
        <v>2</v>
      </c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2"/>
      <c r="U108" s="30">
        <v>3</v>
      </c>
      <c r="V108" s="31"/>
      <c r="W108" s="31"/>
      <c r="X108" s="31"/>
      <c r="Y108" s="32"/>
      <c r="Z108" s="30">
        <v>4</v>
      </c>
      <c r="AA108" s="31"/>
      <c r="AB108" s="31"/>
      <c r="AC108" s="31"/>
      <c r="AD108" s="32"/>
      <c r="AE108" s="30">
        <v>5</v>
      </c>
      <c r="AF108" s="31"/>
      <c r="AG108" s="31"/>
      <c r="AH108" s="31"/>
      <c r="AI108" s="32"/>
      <c r="AJ108" s="30">
        <v>6</v>
      </c>
      <c r="AK108" s="31"/>
      <c r="AL108" s="31"/>
      <c r="AM108" s="31"/>
      <c r="AN108" s="32"/>
      <c r="AO108" s="30">
        <v>7</v>
      </c>
      <c r="AP108" s="31"/>
      <c r="AQ108" s="31"/>
      <c r="AR108" s="31"/>
      <c r="AS108" s="32"/>
      <c r="AT108" s="30">
        <v>8</v>
      </c>
      <c r="AU108" s="31"/>
      <c r="AV108" s="31"/>
      <c r="AW108" s="31"/>
      <c r="AX108" s="32"/>
      <c r="AY108" s="30">
        <v>9</v>
      </c>
      <c r="AZ108" s="31"/>
      <c r="BA108" s="31"/>
      <c r="BB108" s="31"/>
      <c r="BC108" s="32"/>
      <c r="BD108" s="30">
        <v>10</v>
      </c>
      <c r="BE108" s="31"/>
      <c r="BF108" s="31"/>
      <c r="BG108" s="31"/>
      <c r="BH108" s="32"/>
    </row>
    <row r="109" spans="1:79" s="1" customFormat="1" ht="12.75" hidden="1" customHeight="1" x14ac:dyDescent="0.2">
      <c r="A109" s="33" t="s">
        <v>69</v>
      </c>
      <c r="B109" s="34"/>
      <c r="C109" s="34"/>
      <c r="D109" s="33" t="s">
        <v>57</v>
      </c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5"/>
      <c r="U109" s="33" t="s">
        <v>60</v>
      </c>
      <c r="V109" s="34"/>
      <c r="W109" s="34"/>
      <c r="X109" s="34"/>
      <c r="Y109" s="35"/>
      <c r="Z109" s="33" t="s">
        <v>61</v>
      </c>
      <c r="AA109" s="34"/>
      <c r="AB109" s="34"/>
      <c r="AC109" s="34"/>
      <c r="AD109" s="35"/>
      <c r="AE109" s="33" t="s">
        <v>94</v>
      </c>
      <c r="AF109" s="34"/>
      <c r="AG109" s="34"/>
      <c r="AH109" s="34"/>
      <c r="AI109" s="35"/>
      <c r="AJ109" s="50" t="s">
        <v>171</v>
      </c>
      <c r="AK109" s="51"/>
      <c r="AL109" s="51"/>
      <c r="AM109" s="51"/>
      <c r="AN109" s="52"/>
      <c r="AO109" s="33" t="s">
        <v>62</v>
      </c>
      <c r="AP109" s="34"/>
      <c r="AQ109" s="34"/>
      <c r="AR109" s="34"/>
      <c r="AS109" s="35"/>
      <c r="AT109" s="33" t="s">
        <v>63</v>
      </c>
      <c r="AU109" s="34"/>
      <c r="AV109" s="34"/>
      <c r="AW109" s="34"/>
      <c r="AX109" s="35"/>
      <c r="AY109" s="33" t="s">
        <v>95</v>
      </c>
      <c r="AZ109" s="34"/>
      <c r="BA109" s="34"/>
      <c r="BB109" s="34"/>
      <c r="BC109" s="35"/>
      <c r="BD109" s="44" t="s">
        <v>171</v>
      </c>
      <c r="BE109" s="44"/>
      <c r="BF109" s="44"/>
      <c r="BG109" s="44"/>
      <c r="BH109" s="44"/>
      <c r="CA109" s="1" t="s">
        <v>35</v>
      </c>
    </row>
    <row r="110" spans="1:79" s="99" customFormat="1" ht="12.75" customHeight="1" x14ac:dyDescent="0.2">
      <c r="A110" s="89">
        <v>1</v>
      </c>
      <c r="B110" s="90"/>
      <c r="C110" s="90"/>
      <c r="D110" s="92" t="s">
        <v>174</v>
      </c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4"/>
      <c r="U110" s="96">
        <v>581849</v>
      </c>
      <c r="V110" s="97"/>
      <c r="W110" s="97"/>
      <c r="X110" s="97"/>
      <c r="Y110" s="98"/>
      <c r="Z110" s="96">
        <v>0</v>
      </c>
      <c r="AA110" s="97"/>
      <c r="AB110" s="97"/>
      <c r="AC110" s="97"/>
      <c r="AD110" s="98"/>
      <c r="AE110" s="95">
        <v>0</v>
      </c>
      <c r="AF110" s="95"/>
      <c r="AG110" s="95"/>
      <c r="AH110" s="95"/>
      <c r="AI110" s="95"/>
      <c r="AJ110" s="110">
        <f>IF(ISNUMBER(U110),U110,0)+IF(ISNUMBER(Z110),Z110,0)</f>
        <v>581849</v>
      </c>
      <c r="AK110" s="110"/>
      <c r="AL110" s="110"/>
      <c r="AM110" s="110"/>
      <c r="AN110" s="110"/>
      <c r="AO110" s="95">
        <v>623160</v>
      </c>
      <c r="AP110" s="95"/>
      <c r="AQ110" s="95"/>
      <c r="AR110" s="95"/>
      <c r="AS110" s="95"/>
      <c r="AT110" s="110">
        <v>0</v>
      </c>
      <c r="AU110" s="110"/>
      <c r="AV110" s="110"/>
      <c r="AW110" s="110"/>
      <c r="AX110" s="110"/>
      <c r="AY110" s="95">
        <v>0</v>
      </c>
      <c r="AZ110" s="95"/>
      <c r="BA110" s="95"/>
      <c r="BB110" s="95"/>
      <c r="BC110" s="95"/>
      <c r="BD110" s="110">
        <f>IF(ISNUMBER(AO110),AO110,0)+IF(ISNUMBER(AT110),AT110,0)</f>
        <v>623160</v>
      </c>
      <c r="BE110" s="110"/>
      <c r="BF110" s="110"/>
      <c r="BG110" s="110"/>
      <c r="BH110" s="110"/>
      <c r="CA110" s="99" t="s">
        <v>36</v>
      </c>
    </row>
    <row r="111" spans="1:79" s="99" customFormat="1" ht="12.75" customHeight="1" x14ac:dyDescent="0.2">
      <c r="A111" s="89">
        <v>2</v>
      </c>
      <c r="B111" s="90"/>
      <c r="C111" s="90"/>
      <c r="D111" s="92" t="s">
        <v>175</v>
      </c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4"/>
      <c r="U111" s="96">
        <v>128006</v>
      </c>
      <c r="V111" s="97"/>
      <c r="W111" s="97"/>
      <c r="X111" s="97"/>
      <c r="Y111" s="98"/>
      <c r="Z111" s="96">
        <v>0</v>
      </c>
      <c r="AA111" s="97"/>
      <c r="AB111" s="97"/>
      <c r="AC111" s="97"/>
      <c r="AD111" s="98"/>
      <c r="AE111" s="95">
        <v>0</v>
      </c>
      <c r="AF111" s="95"/>
      <c r="AG111" s="95"/>
      <c r="AH111" s="95"/>
      <c r="AI111" s="95"/>
      <c r="AJ111" s="110">
        <f>IF(ISNUMBER(U111),U111,0)+IF(ISNUMBER(Z111),Z111,0)</f>
        <v>128006</v>
      </c>
      <c r="AK111" s="110"/>
      <c r="AL111" s="110"/>
      <c r="AM111" s="110"/>
      <c r="AN111" s="110"/>
      <c r="AO111" s="95">
        <v>137094</v>
      </c>
      <c r="AP111" s="95"/>
      <c r="AQ111" s="95"/>
      <c r="AR111" s="95"/>
      <c r="AS111" s="95"/>
      <c r="AT111" s="110">
        <v>0</v>
      </c>
      <c r="AU111" s="110"/>
      <c r="AV111" s="110"/>
      <c r="AW111" s="110"/>
      <c r="AX111" s="110"/>
      <c r="AY111" s="95">
        <v>0</v>
      </c>
      <c r="AZ111" s="95"/>
      <c r="BA111" s="95"/>
      <c r="BB111" s="95"/>
      <c r="BC111" s="95"/>
      <c r="BD111" s="110">
        <f>IF(ISNUMBER(AO111),AO111,0)+IF(ISNUMBER(AT111),AT111,0)</f>
        <v>137094</v>
      </c>
      <c r="BE111" s="110"/>
      <c r="BF111" s="110"/>
      <c r="BG111" s="110"/>
      <c r="BH111" s="110"/>
    </row>
    <row r="112" spans="1:79" s="99" customFormat="1" ht="12.75" customHeight="1" x14ac:dyDescent="0.2">
      <c r="A112" s="89">
        <v>3</v>
      </c>
      <c r="B112" s="90"/>
      <c r="C112" s="90"/>
      <c r="D112" s="92" t="s">
        <v>176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4"/>
      <c r="U112" s="96">
        <v>2160</v>
      </c>
      <c r="V112" s="97"/>
      <c r="W112" s="97"/>
      <c r="X112" s="97"/>
      <c r="Y112" s="98"/>
      <c r="Z112" s="96">
        <v>0</v>
      </c>
      <c r="AA112" s="97"/>
      <c r="AB112" s="97"/>
      <c r="AC112" s="97"/>
      <c r="AD112" s="98"/>
      <c r="AE112" s="95">
        <v>0</v>
      </c>
      <c r="AF112" s="95"/>
      <c r="AG112" s="95"/>
      <c r="AH112" s="95"/>
      <c r="AI112" s="95"/>
      <c r="AJ112" s="110">
        <f>IF(ISNUMBER(U112),U112,0)+IF(ISNUMBER(Z112),Z112,0)</f>
        <v>2160</v>
      </c>
      <c r="AK112" s="110"/>
      <c r="AL112" s="110"/>
      <c r="AM112" s="110"/>
      <c r="AN112" s="110"/>
      <c r="AO112" s="95">
        <v>2292</v>
      </c>
      <c r="AP112" s="95"/>
      <c r="AQ112" s="95"/>
      <c r="AR112" s="95"/>
      <c r="AS112" s="95"/>
      <c r="AT112" s="110">
        <v>0</v>
      </c>
      <c r="AU112" s="110"/>
      <c r="AV112" s="110"/>
      <c r="AW112" s="110"/>
      <c r="AX112" s="110"/>
      <c r="AY112" s="95">
        <v>0</v>
      </c>
      <c r="AZ112" s="95"/>
      <c r="BA112" s="95"/>
      <c r="BB112" s="95"/>
      <c r="BC112" s="95"/>
      <c r="BD112" s="110">
        <f>IF(ISNUMBER(AO112),AO112,0)+IF(ISNUMBER(AT112),AT112,0)</f>
        <v>2292</v>
      </c>
      <c r="BE112" s="110"/>
      <c r="BF112" s="110"/>
      <c r="BG112" s="110"/>
      <c r="BH112" s="110"/>
    </row>
    <row r="113" spans="1:79" s="99" customFormat="1" ht="12.75" customHeight="1" x14ac:dyDescent="0.2">
      <c r="A113" s="89">
        <v>4</v>
      </c>
      <c r="B113" s="90"/>
      <c r="C113" s="90"/>
      <c r="D113" s="92" t="s">
        <v>180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4"/>
      <c r="U113" s="96">
        <v>14688</v>
      </c>
      <c r="V113" s="97"/>
      <c r="W113" s="97"/>
      <c r="X113" s="97"/>
      <c r="Y113" s="98"/>
      <c r="Z113" s="96">
        <v>0</v>
      </c>
      <c r="AA113" s="97"/>
      <c r="AB113" s="97"/>
      <c r="AC113" s="97"/>
      <c r="AD113" s="98"/>
      <c r="AE113" s="95">
        <v>0</v>
      </c>
      <c r="AF113" s="95"/>
      <c r="AG113" s="95"/>
      <c r="AH113" s="95"/>
      <c r="AI113" s="95"/>
      <c r="AJ113" s="110">
        <f>IF(ISNUMBER(U113),U113,0)+IF(ISNUMBER(Z113),Z113,0)</f>
        <v>14688</v>
      </c>
      <c r="AK113" s="110"/>
      <c r="AL113" s="110"/>
      <c r="AM113" s="110"/>
      <c r="AN113" s="110"/>
      <c r="AO113" s="95">
        <v>15584</v>
      </c>
      <c r="AP113" s="95"/>
      <c r="AQ113" s="95"/>
      <c r="AR113" s="95"/>
      <c r="AS113" s="95"/>
      <c r="AT113" s="110">
        <v>0</v>
      </c>
      <c r="AU113" s="110"/>
      <c r="AV113" s="110"/>
      <c r="AW113" s="110"/>
      <c r="AX113" s="110"/>
      <c r="AY113" s="95">
        <v>0</v>
      </c>
      <c r="AZ113" s="95"/>
      <c r="BA113" s="95"/>
      <c r="BB113" s="95"/>
      <c r="BC113" s="95"/>
      <c r="BD113" s="110">
        <f>IF(ISNUMBER(AO113),AO113,0)+IF(ISNUMBER(AT113),AT113,0)</f>
        <v>15584</v>
      </c>
      <c r="BE113" s="110"/>
      <c r="BF113" s="110"/>
      <c r="BG113" s="110"/>
      <c r="BH113" s="110"/>
    </row>
    <row r="114" spans="1:79" s="99" customFormat="1" ht="12.75" customHeight="1" x14ac:dyDescent="0.2">
      <c r="A114" s="89">
        <v>5</v>
      </c>
      <c r="B114" s="90"/>
      <c r="C114" s="90"/>
      <c r="D114" s="92" t="s">
        <v>181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4"/>
      <c r="U114" s="96">
        <v>0</v>
      </c>
      <c r="V114" s="97"/>
      <c r="W114" s="97"/>
      <c r="X114" s="97"/>
      <c r="Y114" s="98"/>
      <c r="Z114" s="96">
        <v>0</v>
      </c>
      <c r="AA114" s="97"/>
      <c r="AB114" s="97"/>
      <c r="AC114" s="97"/>
      <c r="AD114" s="98"/>
      <c r="AE114" s="95">
        <v>0</v>
      </c>
      <c r="AF114" s="95"/>
      <c r="AG114" s="95"/>
      <c r="AH114" s="95"/>
      <c r="AI114" s="95"/>
      <c r="AJ114" s="110">
        <f>IF(ISNUMBER(U114),U114,0)+IF(ISNUMBER(Z114),Z114,0)</f>
        <v>0</v>
      </c>
      <c r="AK114" s="110"/>
      <c r="AL114" s="110"/>
      <c r="AM114" s="110"/>
      <c r="AN114" s="110"/>
      <c r="AO114" s="95">
        <v>0</v>
      </c>
      <c r="AP114" s="95"/>
      <c r="AQ114" s="95"/>
      <c r="AR114" s="95"/>
      <c r="AS114" s="95"/>
      <c r="AT114" s="110">
        <v>0</v>
      </c>
      <c r="AU114" s="110"/>
      <c r="AV114" s="110"/>
      <c r="AW114" s="110"/>
      <c r="AX114" s="110"/>
      <c r="AY114" s="95">
        <v>0</v>
      </c>
      <c r="AZ114" s="95"/>
      <c r="BA114" s="95"/>
      <c r="BB114" s="95"/>
      <c r="BC114" s="95"/>
      <c r="BD114" s="110">
        <f>IF(ISNUMBER(AO114),AO114,0)+IF(ISNUMBER(AT114),AT114,0)</f>
        <v>0</v>
      </c>
      <c r="BE114" s="110"/>
      <c r="BF114" s="110"/>
      <c r="BG114" s="110"/>
      <c r="BH114" s="110"/>
    </row>
    <row r="115" spans="1:79" s="99" customFormat="1" ht="38.25" customHeight="1" x14ac:dyDescent="0.2">
      <c r="A115" s="89">
        <v>6</v>
      </c>
      <c r="B115" s="90"/>
      <c r="C115" s="90"/>
      <c r="D115" s="92" t="s">
        <v>182</v>
      </c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4"/>
      <c r="U115" s="96">
        <v>0</v>
      </c>
      <c r="V115" s="97"/>
      <c r="W115" s="97"/>
      <c r="X115" s="97"/>
      <c r="Y115" s="98"/>
      <c r="Z115" s="96">
        <v>0</v>
      </c>
      <c r="AA115" s="97"/>
      <c r="AB115" s="97"/>
      <c r="AC115" s="97"/>
      <c r="AD115" s="98"/>
      <c r="AE115" s="95">
        <v>0</v>
      </c>
      <c r="AF115" s="95"/>
      <c r="AG115" s="95"/>
      <c r="AH115" s="95"/>
      <c r="AI115" s="95"/>
      <c r="AJ115" s="110">
        <f>IF(ISNUMBER(U115),U115,0)+IF(ISNUMBER(Z115),Z115,0)</f>
        <v>0</v>
      </c>
      <c r="AK115" s="110"/>
      <c r="AL115" s="110"/>
      <c r="AM115" s="110"/>
      <c r="AN115" s="110"/>
      <c r="AO115" s="95">
        <v>0</v>
      </c>
      <c r="AP115" s="95"/>
      <c r="AQ115" s="95"/>
      <c r="AR115" s="95"/>
      <c r="AS115" s="95"/>
      <c r="AT115" s="110">
        <v>0</v>
      </c>
      <c r="AU115" s="110"/>
      <c r="AV115" s="110"/>
      <c r="AW115" s="110"/>
      <c r="AX115" s="110"/>
      <c r="AY115" s="95">
        <v>0</v>
      </c>
      <c r="AZ115" s="95"/>
      <c r="BA115" s="95"/>
      <c r="BB115" s="95"/>
      <c r="BC115" s="95"/>
      <c r="BD115" s="110">
        <f>IF(ISNUMBER(AO115),AO115,0)+IF(ISNUMBER(AT115),AT115,0)</f>
        <v>0</v>
      </c>
      <c r="BE115" s="110"/>
      <c r="BF115" s="110"/>
      <c r="BG115" s="110"/>
      <c r="BH115" s="110"/>
    </row>
    <row r="116" spans="1:79" s="6" customFormat="1" ht="12.75" customHeight="1" x14ac:dyDescent="0.2">
      <c r="A116" s="87"/>
      <c r="B116" s="85"/>
      <c r="C116" s="85"/>
      <c r="D116" s="100" t="s">
        <v>147</v>
      </c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2"/>
      <c r="U116" s="104">
        <v>726703</v>
      </c>
      <c r="V116" s="105"/>
      <c r="W116" s="105"/>
      <c r="X116" s="105"/>
      <c r="Y116" s="106"/>
      <c r="Z116" s="104">
        <v>0</v>
      </c>
      <c r="AA116" s="105"/>
      <c r="AB116" s="105"/>
      <c r="AC116" s="105"/>
      <c r="AD116" s="106"/>
      <c r="AE116" s="103">
        <v>0</v>
      </c>
      <c r="AF116" s="103"/>
      <c r="AG116" s="103"/>
      <c r="AH116" s="103"/>
      <c r="AI116" s="103"/>
      <c r="AJ116" s="88">
        <f>IF(ISNUMBER(U116),U116,0)+IF(ISNUMBER(Z116),Z116,0)</f>
        <v>726703</v>
      </c>
      <c r="AK116" s="88"/>
      <c r="AL116" s="88"/>
      <c r="AM116" s="88"/>
      <c r="AN116" s="88"/>
      <c r="AO116" s="103">
        <v>778130</v>
      </c>
      <c r="AP116" s="103"/>
      <c r="AQ116" s="103"/>
      <c r="AR116" s="103"/>
      <c r="AS116" s="103"/>
      <c r="AT116" s="88">
        <v>0</v>
      </c>
      <c r="AU116" s="88"/>
      <c r="AV116" s="88"/>
      <c r="AW116" s="88"/>
      <c r="AX116" s="88"/>
      <c r="AY116" s="103">
        <v>0</v>
      </c>
      <c r="AZ116" s="103"/>
      <c r="BA116" s="103"/>
      <c r="BB116" s="103"/>
      <c r="BC116" s="103"/>
      <c r="BD116" s="88">
        <f>IF(ISNUMBER(AO116),AO116,0)+IF(ISNUMBER(AT116),AT116,0)</f>
        <v>778130</v>
      </c>
      <c r="BE116" s="88"/>
      <c r="BF116" s="88"/>
      <c r="BG116" s="88"/>
      <c r="BH116" s="88"/>
    </row>
    <row r="117" spans="1:79" s="5" customFormat="1" ht="12.75" customHeight="1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</row>
    <row r="119" spans="1:79" ht="14.25" customHeight="1" x14ac:dyDescent="0.2">
      <c r="A119" s="42" t="s">
        <v>152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</row>
    <row r="120" spans="1:79" ht="14.25" customHeight="1" x14ac:dyDescent="0.2">
      <c r="A120" s="42" t="s">
        <v>236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</row>
    <row r="121" spans="1:79" ht="23.1" customHeight="1" x14ac:dyDescent="0.2">
      <c r="A121" s="61" t="s">
        <v>6</v>
      </c>
      <c r="B121" s="62"/>
      <c r="C121" s="62"/>
      <c r="D121" s="36" t="s">
        <v>9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 t="s">
        <v>8</v>
      </c>
      <c r="R121" s="36"/>
      <c r="S121" s="36"/>
      <c r="T121" s="36"/>
      <c r="U121" s="36"/>
      <c r="V121" s="36" t="s">
        <v>7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0" t="s">
        <v>222</v>
      </c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2"/>
      <c r="AU121" s="30" t="s">
        <v>225</v>
      </c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2"/>
      <c r="BJ121" s="30" t="s">
        <v>232</v>
      </c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2"/>
    </row>
    <row r="122" spans="1:79" ht="32.25" customHeight="1" x14ac:dyDescent="0.2">
      <c r="A122" s="64"/>
      <c r="B122" s="65"/>
      <c r="C122" s="65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 t="s">
        <v>4</v>
      </c>
      <c r="AG122" s="36"/>
      <c r="AH122" s="36"/>
      <c r="AI122" s="36"/>
      <c r="AJ122" s="36"/>
      <c r="AK122" s="36" t="s">
        <v>3</v>
      </c>
      <c r="AL122" s="36"/>
      <c r="AM122" s="36"/>
      <c r="AN122" s="36"/>
      <c r="AO122" s="36"/>
      <c r="AP122" s="36" t="s">
        <v>123</v>
      </c>
      <c r="AQ122" s="36"/>
      <c r="AR122" s="36"/>
      <c r="AS122" s="36"/>
      <c r="AT122" s="36"/>
      <c r="AU122" s="36" t="s">
        <v>4</v>
      </c>
      <c r="AV122" s="36"/>
      <c r="AW122" s="36"/>
      <c r="AX122" s="36"/>
      <c r="AY122" s="36"/>
      <c r="AZ122" s="36" t="s">
        <v>3</v>
      </c>
      <c r="BA122" s="36"/>
      <c r="BB122" s="36"/>
      <c r="BC122" s="36"/>
      <c r="BD122" s="36"/>
      <c r="BE122" s="36" t="s">
        <v>90</v>
      </c>
      <c r="BF122" s="36"/>
      <c r="BG122" s="36"/>
      <c r="BH122" s="36"/>
      <c r="BI122" s="36"/>
      <c r="BJ122" s="36" t="s">
        <v>4</v>
      </c>
      <c r="BK122" s="36"/>
      <c r="BL122" s="36"/>
      <c r="BM122" s="36"/>
      <c r="BN122" s="36"/>
      <c r="BO122" s="36" t="s">
        <v>3</v>
      </c>
      <c r="BP122" s="36"/>
      <c r="BQ122" s="36"/>
      <c r="BR122" s="36"/>
      <c r="BS122" s="36"/>
      <c r="BT122" s="36" t="s">
        <v>97</v>
      </c>
      <c r="BU122" s="36"/>
      <c r="BV122" s="36"/>
      <c r="BW122" s="36"/>
      <c r="BX122" s="36"/>
    </row>
    <row r="123" spans="1:79" ht="15" customHeight="1" x14ac:dyDescent="0.2">
      <c r="A123" s="30">
        <v>1</v>
      </c>
      <c r="B123" s="31"/>
      <c r="C123" s="31"/>
      <c r="D123" s="36">
        <v>2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>
        <v>3</v>
      </c>
      <c r="R123" s="36"/>
      <c r="S123" s="36"/>
      <c r="T123" s="36"/>
      <c r="U123" s="36"/>
      <c r="V123" s="36">
        <v>4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6">
        <v>5</v>
      </c>
      <c r="AG123" s="36"/>
      <c r="AH123" s="36"/>
      <c r="AI123" s="36"/>
      <c r="AJ123" s="36"/>
      <c r="AK123" s="36">
        <v>6</v>
      </c>
      <c r="AL123" s="36"/>
      <c r="AM123" s="36"/>
      <c r="AN123" s="36"/>
      <c r="AO123" s="36"/>
      <c r="AP123" s="36">
        <v>7</v>
      </c>
      <c r="AQ123" s="36"/>
      <c r="AR123" s="36"/>
      <c r="AS123" s="36"/>
      <c r="AT123" s="36"/>
      <c r="AU123" s="36">
        <v>8</v>
      </c>
      <c r="AV123" s="36"/>
      <c r="AW123" s="36"/>
      <c r="AX123" s="36"/>
      <c r="AY123" s="36"/>
      <c r="AZ123" s="36">
        <v>9</v>
      </c>
      <c r="BA123" s="36"/>
      <c r="BB123" s="36"/>
      <c r="BC123" s="36"/>
      <c r="BD123" s="36"/>
      <c r="BE123" s="36">
        <v>10</v>
      </c>
      <c r="BF123" s="36"/>
      <c r="BG123" s="36"/>
      <c r="BH123" s="36"/>
      <c r="BI123" s="36"/>
      <c r="BJ123" s="36">
        <v>11</v>
      </c>
      <c r="BK123" s="36"/>
      <c r="BL123" s="36"/>
      <c r="BM123" s="36"/>
      <c r="BN123" s="36"/>
      <c r="BO123" s="36">
        <v>12</v>
      </c>
      <c r="BP123" s="36"/>
      <c r="BQ123" s="36"/>
      <c r="BR123" s="36"/>
      <c r="BS123" s="36"/>
      <c r="BT123" s="36">
        <v>13</v>
      </c>
      <c r="BU123" s="36"/>
      <c r="BV123" s="36"/>
      <c r="BW123" s="36"/>
      <c r="BX123" s="36"/>
    </row>
    <row r="124" spans="1:79" ht="10.5" hidden="1" customHeight="1" x14ac:dyDescent="12.75">
      <c r="A124" s="33" t="s">
        <v>154</v>
      </c>
      <c r="B124" s="34"/>
      <c r="C124" s="34"/>
      <c r="D124" s="36" t="s">
        <v>57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70</v>
      </c>
      <c r="R124" s="36"/>
      <c r="S124" s="36"/>
      <c r="T124" s="36"/>
      <c r="U124" s="36"/>
      <c r="V124" s="36" t="s">
        <v>71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38" t="s">
        <v>111</v>
      </c>
      <c r="AG124" s="38"/>
      <c r="AH124" s="38"/>
      <c r="AI124" s="38"/>
      <c r="AJ124" s="38"/>
      <c r="AK124" s="37" t="s">
        <v>112</v>
      </c>
      <c r="AL124" s="37"/>
      <c r="AM124" s="37"/>
      <c r="AN124" s="37"/>
      <c r="AO124" s="37"/>
      <c r="AP124" s="44" t="s">
        <v>122</v>
      </c>
      <c r="AQ124" s="44"/>
      <c r="AR124" s="44"/>
      <c r="AS124" s="44"/>
      <c r="AT124" s="44"/>
      <c r="AU124" s="38" t="s">
        <v>113</v>
      </c>
      <c r="AV124" s="38"/>
      <c r="AW124" s="38"/>
      <c r="AX124" s="38"/>
      <c r="AY124" s="38"/>
      <c r="AZ124" s="37" t="s">
        <v>114</v>
      </c>
      <c r="BA124" s="37"/>
      <c r="BB124" s="37"/>
      <c r="BC124" s="37"/>
      <c r="BD124" s="37"/>
      <c r="BE124" s="44" t="s">
        <v>122</v>
      </c>
      <c r="BF124" s="44"/>
      <c r="BG124" s="44"/>
      <c r="BH124" s="44"/>
      <c r="BI124" s="44"/>
      <c r="BJ124" s="38" t="s">
        <v>105</v>
      </c>
      <c r="BK124" s="38"/>
      <c r="BL124" s="38"/>
      <c r="BM124" s="38"/>
      <c r="BN124" s="38"/>
      <c r="BO124" s="37" t="s">
        <v>106</v>
      </c>
      <c r="BP124" s="37"/>
      <c r="BQ124" s="37"/>
      <c r="BR124" s="37"/>
      <c r="BS124" s="37"/>
      <c r="BT124" s="44" t="s">
        <v>122</v>
      </c>
      <c r="BU124" s="44"/>
      <c r="BV124" s="44"/>
      <c r="BW124" s="44"/>
      <c r="BX124" s="44"/>
      <c r="CA124" t="s">
        <v>37</v>
      </c>
    </row>
    <row r="125" spans="1:79" s="6" customFormat="1" ht="15" customHeight="1" x14ac:dyDescent="0.2">
      <c r="A125" s="87">
        <v>0</v>
      </c>
      <c r="B125" s="85"/>
      <c r="C125" s="85"/>
      <c r="D125" s="111" t="s">
        <v>183</v>
      </c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2"/>
      <c r="AG125" s="112"/>
      <c r="AH125" s="112"/>
      <c r="AI125" s="112"/>
      <c r="AJ125" s="112"/>
      <c r="AK125" s="112"/>
      <c r="AL125" s="112"/>
      <c r="AM125" s="112"/>
      <c r="AN125" s="112"/>
      <c r="AO125" s="112"/>
      <c r="AP125" s="112">
        <f>IF(ISNUMBER(AF125),AF125,0)+IF(ISNUMBER(AK125),AK125,0)</f>
        <v>0</v>
      </c>
      <c r="AQ125" s="112"/>
      <c r="AR125" s="112"/>
      <c r="AS125" s="112"/>
      <c r="AT125" s="112"/>
      <c r="AU125" s="112"/>
      <c r="AV125" s="112"/>
      <c r="AW125" s="112"/>
      <c r="AX125" s="112"/>
      <c r="AY125" s="112"/>
      <c r="AZ125" s="112"/>
      <c r="BA125" s="112"/>
      <c r="BB125" s="112"/>
      <c r="BC125" s="112"/>
      <c r="BD125" s="112"/>
      <c r="BE125" s="112">
        <f>IF(ISNUMBER(AU125),AU125,0)+IF(ISNUMBER(AZ125),AZ125,0)</f>
        <v>0</v>
      </c>
      <c r="BF125" s="112"/>
      <c r="BG125" s="112"/>
      <c r="BH125" s="112"/>
      <c r="BI125" s="112"/>
      <c r="BJ125" s="112"/>
      <c r="BK125" s="112"/>
      <c r="BL125" s="112"/>
      <c r="BM125" s="112"/>
      <c r="BN125" s="112"/>
      <c r="BO125" s="112"/>
      <c r="BP125" s="112"/>
      <c r="BQ125" s="112"/>
      <c r="BR125" s="112"/>
      <c r="BS125" s="112"/>
      <c r="BT125" s="112">
        <f>IF(ISNUMBER(BJ125),BJ125,0)+IF(ISNUMBER(BO125),BO125,0)</f>
        <v>0</v>
      </c>
      <c r="BU125" s="112"/>
      <c r="BV125" s="112"/>
      <c r="BW125" s="112"/>
      <c r="BX125" s="112"/>
      <c r="CA125" s="6" t="s">
        <v>38</v>
      </c>
    </row>
    <row r="126" spans="1:79" s="99" customFormat="1" ht="28.5" customHeight="1" x14ac:dyDescent="0.2">
      <c r="A126" s="89">
        <v>1</v>
      </c>
      <c r="B126" s="90"/>
      <c r="C126" s="90"/>
      <c r="D126" s="114" t="s">
        <v>184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4"/>
      <c r="Q126" s="36" t="s">
        <v>185</v>
      </c>
      <c r="R126" s="36"/>
      <c r="S126" s="36"/>
      <c r="T126" s="36"/>
      <c r="U126" s="36"/>
      <c r="V126" s="114" t="s">
        <v>186</v>
      </c>
      <c r="W126" s="93"/>
      <c r="X126" s="93"/>
      <c r="Y126" s="93"/>
      <c r="Z126" s="93"/>
      <c r="AA126" s="93"/>
      <c r="AB126" s="93"/>
      <c r="AC126" s="93"/>
      <c r="AD126" s="93"/>
      <c r="AE126" s="94"/>
      <c r="AF126" s="115">
        <v>0</v>
      </c>
      <c r="AG126" s="115"/>
      <c r="AH126" s="115"/>
      <c r="AI126" s="115"/>
      <c r="AJ126" s="115"/>
      <c r="AK126" s="115">
        <v>0</v>
      </c>
      <c r="AL126" s="115"/>
      <c r="AM126" s="115"/>
      <c r="AN126" s="115"/>
      <c r="AO126" s="115"/>
      <c r="AP126" s="115">
        <f>IF(ISNUMBER(AF126),AF126,0)+IF(ISNUMBER(AK126),AK126,0)</f>
        <v>0</v>
      </c>
      <c r="AQ126" s="115"/>
      <c r="AR126" s="115"/>
      <c r="AS126" s="115"/>
      <c r="AT126" s="115"/>
      <c r="AU126" s="115">
        <v>2.5</v>
      </c>
      <c r="AV126" s="115"/>
      <c r="AW126" s="115"/>
      <c r="AX126" s="115"/>
      <c r="AY126" s="115"/>
      <c r="AZ126" s="115">
        <v>0</v>
      </c>
      <c r="BA126" s="115"/>
      <c r="BB126" s="115"/>
      <c r="BC126" s="115"/>
      <c r="BD126" s="115"/>
      <c r="BE126" s="115">
        <f>IF(ISNUMBER(AU126),AU126,0)+IF(ISNUMBER(AZ126),AZ126,0)</f>
        <v>2.5</v>
      </c>
      <c r="BF126" s="115"/>
      <c r="BG126" s="115"/>
      <c r="BH126" s="115"/>
      <c r="BI126" s="115"/>
      <c r="BJ126" s="115">
        <v>3</v>
      </c>
      <c r="BK126" s="115"/>
      <c r="BL126" s="115"/>
      <c r="BM126" s="115"/>
      <c r="BN126" s="115"/>
      <c r="BO126" s="115">
        <v>0</v>
      </c>
      <c r="BP126" s="115"/>
      <c r="BQ126" s="115"/>
      <c r="BR126" s="115"/>
      <c r="BS126" s="115"/>
      <c r="BT126" s="115">
        <f>IF(ISNUMBER(BJ126),BJ126,0)+IF(ISNUMBER(BO126),BO126,0)</f>
        <v>3</v>
      </c>
      <c r="BU126" s="115"/>
      <c r="BV126" s="115"/>
      <c r="BW126" s="115"/>
      <c r="BX126" s="115"/>
    </row>
    <row r="127" spans="1:79" s="6" customFormat="1" ht="15" customHeight="1" x14ac:dyDescent="0.2">
      <c r="A127" s="87">
        <v>0</v>
      </c>
      <c r="B127" s="85"/>
      <c r="C127" s="85"/>
      <c r="D127" s="113" t="s">
        <v>187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2"/>
      <c r="Q127" s="111"/>
      <c r="R127" s="111"/>
      <c r="S127" s="111"/>
      <c r="T127" s="111"/>
      <c r="U127" s="111"/>
      <c r="V127" s="113"/>
      <c r="W127" s="101"/>
      <c r="X127" s="101"/>
      <c r="Y127" s="101"/>
      <c r="Z127" s="101"/>
      <c r="AA127" s="101"/>
      <c r="AB127" s="101"/>
      <c r="AC127" s="101"/>
      <c r="AD127" s="101"/>
      <c r="AE127" s="102"/>
      <c r="AF127" s="112"/>
      <c r="AG127" s="112"/>
      <c r="AH127" s="112"/>
      <c r="AI127" s="112"/>
      <c r="AJ127" s="112"/>
      <c r="AK127" s="112"/>
      <c r="AL127" s="112"/>
      <c r="AM127" s="112"/>
      <c r="AN127" s="112"/>
      <c r="AO127" s="112"/>
      <c r="AP127" s="112">
        <f>IF(ISNUMBER(AF127),AF127,0)+IF(ISNUMBER(AK127),AK127,0)</f>
        <v>0</v>
      </c>
      <c r="AQ127" s="112"/>
      <c r="AR127" s="112"/>
      <c r="AS127" s="112"/>
      <c r="AT127" s="112"/>
      <c r="AU127" s="112"/>
      <c r="AV127" s="112"/>
      <c r="AW127" s="112"/>
      <c r="AX127" s="112"/>
      <c r="AY127" s="112"/>
      <c r="AZ127" s="112"/>
      <c r="BA127" s="112"/>
      <c r="BB127" s="112"/>
      <c r="BC127" s="112"/>
      <c r="BD127" s="112"/>
      <c r="BE127" s="112">
        <f>IF(ISNUMBER(AU127),AU127,0)+IF(ISNUMBER(AZ127),AZ127,0)</f>
        <v>0</v>
      </c>
      <c r="BF127" s="112"/>
      <c r="BG127" s="112"/>
      <c r="BH127" s="112"/>
      <c r="BI127" s="112"/>
      <c r="BJ127" s="112"/>
      <c r="BK127" s="112"/>
      <c r="BL127" s="112"/>
      <c r="BM127" s="112"/>
      <c r="BN127" s="112"/>
      <c r="BO127" s="112"/>
      <c r="BP127" s="112"/>
      <c r="BQ127" s="112"/>
      <c r="BR127" s="112"/>
      <c r="BS127" s="112"/>
      <c r="BT127" s="112">
        <f>IF(ISNUMBER(BJ127),BJ127,0)+IF(ISNUMBER(BO127),BO127,0)</f>
        <v>0</v>
      </c>
      <c r="BU127" s="112"/>
      <c r="BV127" s="112"/>
      <c r="BW127" s="112"/>
      <c r="BX127" s="112"/>
    </row>
    <row r="128" spans="1:79" s="99" customFormat="1" ht="28.5" customHeight="1" x14ac:dyDescent="0.2">
      <c r="A128" s="89">
        <v>0</v>
      </c>
      <c r="B128" s="90"/>
      <c r="C128" s="90"/>
      <c r="D128" s="114" t="s">
        <v>188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4"/>
      <c r="Q128" s="36" t="s">
        <v>185</v>
      </c>
      <c r="R128" s="36"/>
      <c r="S128" s="36"/>
      <c r="T128" s="36"/>
      <c r="U128" s="36"/>
      <c r="V128" s="114" t="s">
        <v>189</v>
      </c>
      <c r="W128" s="93"/>
      <c r="X128" s="93"/>
      <c r="Y128" s="93"/>
      <c r="Z128" s="93"/>
      <c r="AA128" s="93"/>
      <c r="AB128" s="93"/>
      <c r="AC128" s="93"/>
      <c r="AD128" s="93"/>
      <c r="AE128" s="94"/>
      <c r="AF128" s="115">
        <v>0</v>
      </c>
      <c r="AG128" s="115"/>
      <c r="AH128" s="115"/>
      <c r="AI128" s="115"/>
      <c r="AJ128" s="115"/>
      <c r="AK128" s="115">
        <v>0</v>
      </c>
      <c r="AL128" s="115"/>
      <c r="AM128" s="115"/>
      <c r="AN128" s="115"/>
      <c r="AO128" s="115"/>
      <c r="AP128" s="115">
        <f>IF(ISNUMBER(AF128),AF128,0)+IF(ISNUMBER(AK128),AK128,0)</f>
        <v>0</v>
      </c>
      <c r="AQ128" s="115"/>
      <c r="AR128" s="115"/>
      <c r="AS128" s="115"/>
      <c r="AT128" s="115"/>
      <c r="AU128" s="115">
        <v>151</v>
      </c>
      <c r="AV128" s="115"/>
      <c r="AW128" s="115"/>
      <c r="AX128" s="115"/>
      <c r="AY128" s="115"/>
      <c r="AZ128" s="115">
        <v>0</v>
      </c>
      <c r="BA128" s="115"/>
      <c r="BB128" s="115"/>
      <c r="BC128" s="115"/>
      <c r="BD128" s="115"/>
      <c r="BE128" s="115">
        <f>IF(ISNUMBER(AU128),AU128,0)+IF(ISNUMBER(AZ128),AZ128,0)</f>
        <v>151</v>
      </c>
      <c r="BF128" s="115"/>
      <c r="BG128" s="115"/>
      <c r="BH128" s="115"/>
      <c r="BI128" s="115"/>
      <c r="BJ128" s="115">
        <v>150</v>
      </c>
      <c r="BK128" s="115"/>
      <c r="BL128" s="115"/>
      <c r="BM128" s="115"/>
      <c r="BN128" s="115"/>
      <c r="BO128" s="115">
        <v>0</v>
      </c>
      <c r="BP128" s="115"/>
      <c r="BQ128" s="115"/>
      <c r="BR128" s="115"/>
      <c r="BS128" s="115"/>
      <c r="BT128" s="115">
        <f>IF(ISNUMBER(BJ128),BJ128,0)+IF(ISNUMBER(BO128),BO128,0)</f>
        <v>150</v>
      </c>
      <c r="BU128" s="115"/>
      <c r="BV128" s="115"/>
      <c r="BW128" s="115"/>
      <c r="BX128" s="115"/>
    </row>
    <row r="129" spans="1:79" s="6" customFormat="1" ht="15" customHeight="1" x14ac:dyDescent="0.2">
      <c r="A129" s="87">
        <v>0</v>
      </c>
      <c r="B129" s="85"/>
      <c r="C129" s="85"/>
      <c r="D129" s="113" t="s">
        <v>190</v>
      </c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2"/>
      <c r="Q129" s="111"/>
      <c r="R129" s="111"/>
      <c r="S129" s="111"/>
      <c r="T129" s="111"/>
      <c r="U129" s="111"/>
      <c r="V129" s="113"/>
      <c r="W129" s="101"/>
      <c r="X129" s="101"/>
      <c r="Y129" s="101"/>
      <c r="Z129" s="101"/>
      <c r="AA129" s="101"/>
      <c r="AB129" s="101"/>
      <c r="AC129" s="101"/>
      <c r="AD129" s="101"/>
      <c r="AE129" s="102"/>
      <c r="AF129" s="112"/>
      <c r="AG129" s="112"/>
      <c r="AH129" s="112"/>
      <c r="AI129" s="112"/>
      <c r="AJ129" s="112"/>
      <c r="AK129" s="112"/>
      <c r="AL129" s="112"/>
      <c r="AM129" s="112"/>
      <c r="AN129" s="112"/>
      <c r="AO129" s="112"/>
      <c r="AP129" s="112">
        <f>IF(ISNUMBER(AF129),AF129,0)+IF(ISNUMBER(AK129),AK129,0)</f>
        <v>0</v>
      </c>
      <c r="AQ129" s="112"/>
      <c r="AR129" s="112"/>
      <c r="AS129" s="112"/>
      <c r="AT129" s="112"/>
      <c r="AU129" s="112"/>
      <c r="AV129" s="112"/>
      <c r="AW129" s="112"/>
      <c r="AX129" s="112"/>
      <c r="AY129" s="112"/>
      <c r="AZ129" s="112"/>
      <c r="BA129" s="112"/>
      <c r="BB129" s="112"/>
      <c r="BC129" s="112"/>
      <c r="BD129" s="112"/>
      <c r="BE129" s="112">
        <f>IF(ISNUMBER(AU129),AU129,0)+IF(ISNUMBER(AZ129),AZ129,0)</f>
        <v>0</v>
      </c>
      <c r="BF129" s="112"/>
      <c r="BG129" s="112"/>
      <c r="BH129" s="112"/>
      <c r="BI129" s="112"/>
      <c r="BJ129" s="112"/>
      <c r="BK129" s="112"/>
      <c r="BL129" s="112"/>
      <c r="BM129" s="112"/>
      <c r="BN129" s="112"/>
      <c r="BO129" s="112"/>
      <c r="BP129" s="112"/>
      <c r="BQ129" s="112"/>
      <c r="BR129" s="112"/>
      <c r="BS129" s="112"/>
      <c r="BT129" s="112">
        <f>IF(ISNUMBER(BJ129),BJ129,0)+IF(ISNUMBER(BO129),BO129,0)</f>
        <v>0</v>
      </c>
      <c r="BU129" s="112"/>
      <c r="BV129" s="112"/>
      <c r="BW129" s="112"/>
      <c r="BX129" s="112"/>
    </row>
    <row r="130" spans="1:79" s="99" customFormat="1" ht="42.75" customHeight="1" x14ac:dyDescent="0.2">
      <c r="A130" s="89">
        <v>0</v>
      </c>
      <c r="B130" s="90"/>
      <c r="C130" s="90"/>
      <c r="D130" s="114" t="s">
        <v>191</v>
      </c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4"/>
      <c r="Q130" s="36" t="s">
        <v>185</v>
      </c>
      <c r="R130" s="36"/>
      <c r="S130" s="36"/>
      <c r="T130" s="36"/>
      <c r="U130" s="36"/>
      <c r="V130" s="114" t="s">
        <v>192</v>
      </c>
      <c r="W130" s="93"/>
      <c r="X130" s="93"/>
      <c r="Y130" s="93"/>
      <c r="Z130" s="93"/>
      <c r="AA130" s="93"/>
      <c r="AB130" s="93"/>
      <c r="AC130" s="93"/>
      <c r="AD130" s="93"/>
      <c r="AE130" s="94"/>
      <c r="AF130" s="115">
        <v>0</v>
      </c>
      <c r="AG130" s="115"/>
      <c r="AH130" s="115"/>
      <c r="AI130" s="115"/>
      <c r="AJ130" s="115"/>
      <c r="AK130" s="115">
        <v>0</v>
      </c>
      <c r="AL130" s="115"/>
      <c r="AM130" s="115"/>
      <c r="AN130" s="115"/>
      <c r="AO130" s="115"/>
      <c r="AP130" s="115">
        <f>IF(ISNUMBER(AF130),AF130,0)+IF(ISNUMBER(AK130),AK130,0)</f>
        <v>0</v>
      </c>
      <c r="AQ130" s="115"/>
      <c r="AR130" s="115"/>
      <c r="AS130" s="115"/>
      <c r="AT130" s="115"/>
      <c r="AU130" s="115">
        <v>100</v>
      </c>
      <c r="AV130" s="115"/>
      <c r="AW130" s="115"/>
      <c r="AX130" s="115"/>
      <c r="AY130" s="115"/>
      <c r="AZ130" s="115">
        <v>0</v>
      </c>
      <c r="BA130" s="115"/>
      <c r="BB130" s="115"/>
      <c r="BC130" s="115"/>
      <c r="BD130" s="115"/>
      <c r="BE130" s="115">
        <f>IF(ISNUMBER(AU130),AU130,0)+IF(ISNUMBER(AZ130),AZ130,0)</f>
        <v>100</v>
      </c>
      <c r="BF130" s="115"/>
      <c r="BG130" s="115"/>
      <c r="BH130" s="115"/>
      <c r="BI130" s="115"/>
      <c r="BJ130" s="115">
        <v>100</v>
      </c>
      <c r="BK130" s="115"/>
      <c r="BL130" s="115"/>
      <c r="BM130" s="115"/>
      <c r="BN130" s="115"/>
      <c r="BO130" s="115">
        <v>0</v>
      </c>
      <c r="BP130" s="115"/>
      <c r="BQ130" s="115"/>
      <c r="BR130" s="115"/>
      <c r="BS130" s="115"/>
      <c r="BT130" s="115">
        <f>IF(ISNUMBER(BJ130),BJ130,0)+IF(ISNUMBER(BO130),BO130,0)</f>
        <v>100</v>
      </c>
      <c r="BU130" s="115"/>
      <c r="BV130" s="115"/>
      <c r="BW130" s="115"/>
      <c r="BX130" s="115"/>
    </row>
    <row r="131" spans="1:79" s="99" customFormat="1" ht="30" customHeight="1" x14ac:dyDescent="0.2">
      <c r="A131" s="89">
        <v>0</v>
      </c>
      <c r="B131" s="90"/>
      <c r="C131" s="90"/>
      <c r="D131" s="114" t="s">
        <v>193</v>
      </c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4"/>
      <c r="Q131" s="36" t="s">
        <v>194</v>
      </c>
      <c r="R131" s="36"/>
      <c r="S131" s="36"/>
      <c r="T131" s="36"/>
      <c r="U131" s="36"/>
      <c r="V131" s="114" t="s">
        <v>195</v>
      </c>
      <c r="W131" s="93"/>
      <c r="X131" s="93"/>
      <c r="Y131" s="93"/>
      <c r="Z131" s="93"/>
      <c r="AA131" s="93"/>
      <c r="AB131" s="93"/>
      <c r="AC131" s="93"/>
      <c r="AD131" s="93"/>
      <c r="AE131" s="94"/>
      <c r="AF131" s="115">
        <v>0</v>
      </c>
      <c r="AG131" s="115"/>
      <c r="AH131" s="115"/>
      <c r="AI131" s="115"/>
      <c r="AJ131" s="115"/>
      <c r="AK131" s="115">
        <v>0</v>
      </c>
      <c r="AL131" s="115"/>
      <c r="AM131" s="115"/>
      <c r="AN131" s="115"/>
      <c r="AO131" s="115"/>
      <c r="AP131" s="115">
        <f>IF(ISNUMBER(AF131),AF131,0)+IF(ISNUMBER(AK131),AK131,0)</f>
        <v>0</v>
      </c>
      <c r="AQ131" s="115"/>
      <c r="AR131" s="115"/>
      <c r="AS131" s="115"/>
      <c r="AT131" s="115"/>
      <c r="AU131" s="115">
        <v>135104</v>
      </c>
      <c r="AV131" s="115"/>
      <c r="AW131" s="115"/>
      <c r="AX131" s="115"/>
      <c r="AY131" s="115"/>
      <c r="AZ131" s="115">
        <v>0</v>
      </c>
      <c r="BA131" s="115"/>
      <c r="BB131" s="115"/>
      <c r="BC131" s="115"/>
      <c r="BD131" s="115"/>
      <c r="BE131" s="115">
        <f>IF(ISNUMBER(AU131),AU131,0)+IF(ISNUMBER(AZ131),AZ131,0)</f>
        <v>135104</v>
      </c>
      <c r="BF131" s="115"/>
      <c r="BG131" s="115"/>
      <c r="BH131" s="115"/>
      <c r="BI131" s="115"/>
      <c r="BJ131" s="115">
        <v>271112</v>
      </c>
      <c r="BK131" s="115"/>
      <c r="BL131" s="115"/>
      <c r="BM131" s="115"/>
      <c r="BN131" s="115"/>
      <c r="BO131" s="115">
        <v>0</v>
      </c>
      <c r="BP131" s="115"/>
      <c r="BQ131" s="115"/>
      <c r="BR131" s="115"/>
      <c r="BS131" s="115"/>
      <c r="BT131" s="115">
        <f>IF(ISNUMBER(BJ131),BJ131,0)+IF(ISNUMBER(BO131),BO131,0)</f>
        <v>271112</v>
      </c>
      <c r="BU131" s="115"/>
      <c r="BV131" s="115"/>
      <c r="BW131" s="115"/>
      <c r="BX131" s="115"/>
    </row>
    <row r="133" spans="1:79" ht="14.25" customHeight="1" x14ac:dyDescent="12.75">
      <c r="A133" s="42" t="s">
        <v>252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</row>
    <row r="134" spans="1:79" ht="23.1" customHeight="1" x14ac:dyDescent="12.75">
      <c r="A134" s="61" t="s">
        <v>6</v>
      </c>
      <c r="B134" s="62"/>
      <c r="C134" s="62"/>
      <c r="D134" s="36" t="s">
        <v>9</v>
      </c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 t="s">
        <v>8</v>
      </c>
      <c r="R134" s="36"/>
      <c r="S134" s="36"/>
      <c r="T134" s="36"/>
      <c r="U134" s="36"/>
      <c r="V134" s="36" t="s">
        <v>7</v>
      </c>
      <c r="W134" s="36"/>
      <c r="X134" s="36"/>
      <c r="Y134" s="36"/>
      <c r="Z134" s="36"/>
      <c r="AA134" s="36"/>
      <c r="AB134" s="36"/>
      <c r="AC134" s="36"/>
      <c r="AD134" s="36"/>
      <c r="AE134" s="36"/>
      <c r="AF134" s="30" t="s">
        <v>243</v>
      </c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2"/>
      <c r="AU134" s="30" t="s">
        <v>248</v>
      </c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2"/>
    </row>
    <row r="135" spans="1:79" ht="28.5" customHeight="1" x14ac:dyDescent="0.2">
      <c r="A135" s="64"/>
      <c r="B135" s="65"/>
      <c r="C135" s="65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 t="s">
        <v>4</v>
      </c>
      <c r="AG135" s="36"/>
      <c r="AH135" s="36"/>
      <c r="AI135" s="36"/>
      <c r="AJ135" s="36"/>
      <c r="AK135" s="36" t="s">
        <v>3</v>
      </c>
      <c r="AL135" s="36"/>
      <c r="AM135" s="36"/>
      <c r="AN135" s="36"/>
      <c r="AO135" s="36"/>
      <c r="AP135" s="36" t="s">
        <v>123</v>
      </c>
      <c r="AQ135" s="36"/>
      <c r="AR135" s="36"/>
      <c r="AS135" s="36"/>
      <c r="AT135" s="36"/>
      <c r="AU135" s="36" t="s">
        <v>4</v>
      </c>
      <c r="AV135" s="36"/>
      <c r="AW135" s="36"/>
      <c r="AX135" s="36"/>
      <c r="AY135" s="36"/>
      <c r="AZ135" s="36" t="s">
        <v>3</v>
      </c>
      <c r="BA135" s="36"/>
      <c r="BB135" s="36"/>
      <c r="BC135" s="36"/>
      <c r="BD135" s="36"/>
      <c r="BE135" s="36" t="s">
        <v>90</v>
      </c>
      <c r="BF135" s="36"/>
      <c r="BG135" s="36"/>
      <c r="BH135" s="36"/>
      <c r="BI135" s="36"/>
    </row>
    <row r="136" spans="1:79" ht="15" customHeight="1" x14ac:dyDescent="0.2">
      <c r="A136" s="30">
        <v>1</v>
      </c>
      <c r="B136" s="31"/>
      <c r="C136" s="31"/>
      <c r="D136" s="36">
        <v>2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>
        <v>3</v>
      </c>
      <c r="R136" s="36"/>
      <c r="S136" s="36"/>
      <c r="T136" s="36"/>
      <c r="U136" s="36"/>
      <c r="V136" s="36">
        <v>4</v>
      </c>
      <c r="W136" s="36"/>
      <c r="X136" s="36"/>
      <c r="Y136" s="36"/>
      <c r="Z136" s="36"/>
      <c r="AA136" s="36"/>
      <c r="AB136" s="36"/>
      <c r="AC136" s="36"/>
      <c r="AD136" s="36"/>
      <c r="AE136" s="36"/>
      <c r="AF136" s="36">
        <v>5</v>
      </c>
      <c r="AG136" s="36"/>
      <c r="AH136" s="36"/>
      <c r="AI136" s="36"/>
      <c r="AJ136" s="36"/>
      <c r="AK136" s="36">
        <v>6</v>
      </c>
      <c r="AL136" s="36"/>
      <c r="AM136" s="36"/>
      <c r="AN136" s="36"/>
      <c r="AO136" s="36"/>
      <c r="AP136" s="36">
        <v>7</v>
      </c>
      <c r="AQ136" s="36"/>
      <c r="AR136" s="36"/>
      <c r="AS136" s="36"/>
      <c r="AT136" s="36"/>
      <c r="AU136" s="36">
        <v>8</v>
      </c>
      <c r="AV136" s="36"/>
      <c r="AW136" s="36"/>
      <c r="AX136" s="36"/>
      <c r="AY136" s="36"/>
      <c r="AZ136" s="36">
        <v>9</v>
      </c>
      <c r="BA136" s="36"/>
      <c r="BB136" s="36"/>
      <c r="BC136" s="36"/>
      <c r="BD136" s="36"/>
      <c r="BE136" s="36">
        <v>10</v>
      </c>
      <c r="BF136" s="36"/>
      <c r="BG136" s="36"/>
      <c r="BH136" s="36"/>
      <c r="BI136" s="36"/>
    </row>
    <row r="137" spans="1:79" ht="15.75" hidden="1" customHeight="1" x14ac:dyDescent="0.2">
      <c r="A137" s="33" t="s">
        <v>154</v>
      </c>
      <c r="B137" s="34"/>
      <c r="C137" s="34"/>
      <c r="D137" s="36" t="s">
        <v>57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 t="s">
        <v>70</v>
      </c>
      <c r="R137" s="36"/>
      <c r="S137" s="36"/>
      <c r="T137" s="36"/>
      <c r="U137" s="36"/>
      <c r="V137" s="36" t="s">
        <v>71</v>
      </c>
      <c r="W137" s="36"/>
      <c r="X137" s="36"/>
      <c r="Y137" s="36"/>
      <c r="Z137" s="36"/>
      <c r="AA137" s="36"/>
      <c r="AB137" s="36"/>
      <c r="AC137" s="36"/>
      <c r="AD137" s="36"/>
      <c r="AE137" s="36"/>
      <c r="AF137" s="38" t="s">
        <v>107</v>
      </c>
      <c r="AG137" s="38"/>
      <c r="AH137" s="38"/>
      <c r="AI137" s="38"/>
      <c r="AJ137" s="38"/>
      <c r="AK137" s="37" t="s">
        <v>108</v>
      </c>
      <c r="AL137" s="37"/>
      <c r="AM137" s="37"/>
      <c r="AN137" s="37"/>
      <c r="AO137" s="37"/>
      <c r="AP137" s="44" t="s">
        <v>122</v>
      </c>
      <c r="AQ137" s="44"/>
      <c r="AR137" s="44"/>
      <c r="AS137" s="44"/>
      <c r="AT137" s="44"/>
      <c r="AU137" s="38" t="s">
        <v>109</v>
      </c>
      <c r="AV137" s="38"/>
      <c r="AW137" s="38"/>
      <c r="AX137" s="38"/>
      <c r="AY137" s="38"/>
      <c r="AZ137" s="37" t="s">
        <v>110</v>
      </c>
      <c r="BA137" s="37"/>
      <c r="BB137" s="37"/>
      <c r="BC137" s="37"/>
      <c r="BD137" s="37"/>
      <c r="BE137" s="44" t="s">
        <v>122</v>
      </c>
      <c r="BF137" s="44"/>
      <c r="BG137" s="44"/>
      <c r="BH137" s="44"/>
      <c r="BI137" s="44"/>
      <c r="CA137" t="s">
        <v>39</v>
      </c>
    </row>
    <row r="138" spans="1:79" s="6" customFormat="1" ht="14.25" x14ac:dyDescent="0.2">
      <c r="A138" s="87">
        <v>0</v>
      </c>
      <c r="B138" s="85"/>
      <c r="C138" s="85"/>
      <c r="D138" s="111" t="s">
        <v>183</v>
      </c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  <c r="AB138" s="111"/>
      <c r="AC138" s="111"/>
      <c r="AD138" s="111"/>
      <c r="AE138" s="111"/>
      <c r="AF138" s="112"/>
      <c r="AG138" s="112"/>
      <c r="AH138" s="112"/>
      <c r="AI138" s="112"/>
      <c r="AJ138" s="112"/>
      <c r="AK138" s="112"/>
      <c r="AL138" s="112"/>
      <c r="AM138" s="112"/>
      <c r="AN138" s="112"/>
      <c r="AO138" s="112"/>
      <c r="AP138" s="112">
        <f>IF(ISNUMBER(AF138),AF138,0)+IF(ISNUMBER(AK138),AK138,0)</f>
        <v>0</v>
      </c>
      <c r="AQ138" s="112"/>
      <c r="AR138" s="112"/>
      <c r="AS138" s="112"/>
      <c r="AT138" s="112"/>
      <c r="AU138" s="112"/>
      <c r="AV138" s="112"/>
      <c r="AW138" s="112"/>
      <c r="AX138" s="112"/>
      <c r="AY138" s="112"/>
      <c r="AZ138" s="112"/>
      <c r="BA138" s="112"/>
      <c r="BB138" s="112"/>
      <c r="BC138" s="112"/>
      <c r="BD138" s="112"/>
      <c r="BE138" s="112">
        <f>IF(ISNUMBER(AU138),AU138,0)+IF(ISNUMBER(AZ138),AZ138,0)</f>
        <v>0</v>
      </c>
      <c r="BF138" s="112"/>
      <c r="BG138" s="112"/>
      <c r="BH138" s="112"/>
      <c r="BI138" s="112"/>
      <c r="CA138" s="6" t="s">
        <v>40</v>
      </c>
    </row>
    <row r="139" spans="1:79" s="99" customFormat="1" ht="28.5" customHeight="1" x14ac:dyDescent="0.2">
      <c r="A139" s="89">
        <v>1</v>
      </c>
      <c r="B139" s="90"/>
      <c r="C139" s="90"/>
      <c r="D139" s="114" t="s">
        <v>184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4"/>
      <c r="Q139" s="36" t="s">
        <v>185</v>
      </c>
      <c r="R139" s="36"/>
      <c r="S139" s="36"/>
      <c r="T139" s="36"/>
      <c r="U139" s="36"/>
      <c r="V139" s="114" t="s">
        <v>186</v>
      </c>
      <c r="W139" s="93"/>
      <c r="X139" s="93"/>
      <c r="Y139" s="93"/>
      <c r="Z139" s="93"/>
      <c r="AA139" s="93"/>
      <c r="AB139" s="93"/>
      <c r="AC139" s="93"/>
      <c r="AD139" s="93"/>
      <c r="AE139" s="94"/>
      <c r="AF139" s="115">
        <v>3</v>
      </c>
      <c r="AG139" s="115"/>
      <c r="AH139" s="115"/>
      <c r="AI139" s="115"/>
      <c r="AJ139" s="115"/>
      <c r="AK139" s="115">
        <v>0</v>
      </c>
      <c r="AL139" s="115"/>
      <c r="AM139" s="115"/>
      <c r="AN139" s="115"/>
      <c r="AO139" s="115"/>
      <c r="AP139" s="115">
        <f>IF(ISNUMBER(AF139),AF139,0)+IF(ISNUMBER(AK139),AK139,0)</f>
        <v>3</v>
      </c>
      <c r="AQ139" s="115"/>
      <c r="AR139" s="115"/>
      <c r="AS139" s="115"/>
      <c r="AT139" s="115"/>
      <c r="AU139" s="115">
        <v>3</v>
      </c>
      <c r="AV139" s="115"/>
      <c r="AW139" s="115"/>
      <c r="AX139" s="115"/>
      <c r="AY139" s="115"/>
      <c r="AZ139" s="115">
        <v>0</v>
      </c>
      <c r="BA139" s="115"/>
      <c r="BB139" s="115"/>
      <c r="BC139" s="115"/>
      <c r="BD139" s="115"/>
      <c r="BE139" s="115">
        <f>IF(ISNUMBER(AU139),AU139,0)+IF(ISNUMBER(AZ139),AZ139,0)</f>
        <v>3</v>
      </c>
      <c r="BF139" s="115"/>
      <c r="BG139" s="115"/>
      <c r="BH139" s="115"/>
      <c r="BI139" s="115"/>
    </row>
    <row r="140" spans="1:79" s="6" customFormat="1" ht="14.25" x14ac:dyDescent="0.2">
      <c r="A140" s="87">
        <v>0</v>
      </c>
      <c r="B140" s="85"/>
      <c r="C140" s="85"/>
      <c r="D140" s="113" t="s">
        <v>187</v>
      </c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2"/>
      <c r="Q140" s="111"/>
      <c r="R140" s="111"/>
      <c r="S140" s="111"/>
      <c r="T140" s="111"/>
      <c r="U140" s="111"/>
      <c r="V140" s="113"/>
      <c r="W140" s="101"/>
      <c r="X140" s="101"/>
      <c r="Y140" s="101"/>
      <c r="Z140" s="101"/>
      <c r="AA140" s="101"/>
      <c r="AB140" s="101"/>
      <c r="AC140" s="101"/>
      <c r="AD140" s="101"/>
      <c r="AE140" s="102"/>
      <c r="AF140" s="112"/>
      <c r="AG140" s="112"/>
      <c r="AH140" s="112"/>
      <c r="AI140" s="112"/>
      <c r="AJ140" s="112"/>
      <c r="AK140" s="112"/>
      <c r="AL140" s="112"/>
      <c r="AM140" s="112"/>
      <c r="AN140" s="112"/>
      <c r="AO140" s="112"/>
      <c r="AP140" s="112">
        <f>IF(ISNUMBER(AF140),AF140,0)+IF(ISNUMBER(AK140),AK140,0)</f>
        <v>0</v>
      </c>
      <c r="AQ140" s="112"/>
      <c r="AR140" s="112"/>
      <c r="AS140" s="112"/>
      <c r="AT140" s="112"/>
      <c r="AU140" s="112"/>
      <c r="AV140" s="112"/>
      <c r="AW140" s="112"/>
      <c r="AX140" s="112"/>
      <c r="AY140" s="112"/>
      <c r="AZ140" s="112"/>
      <c r="BA140" s="112"/>
      <c r="BB140" s="112"/>
      <c r="BC140" s="112"/>
      <c r="BD140" s="112"/>
      <c r="BE140" s="112">
        <f>IF(ISNUMBER(AU140),AU140,0)+IF(ISNUMBER(AZ140),AZ140,0)</f>
        <v>0</v>
      </c>
      <c r="BF140" s="112"/>
      <c r="BG140" s="112"/>
      <c r="BH140" s="112"/>
      <c r="BI140" s="112"/>
    </row>
    <row r="141" spans="1:79" s="99" customFormat="1" ht="28.5" customHeight="1" x14ac:dyDescent="0.2">
      <c r="A141" s="89">
        <v>0</v>
      </c>
      <c r="B141" s="90"/>
      <c r="C141" s="90"/>
      <c r="D141" s="114" t="s">
        <v>188</v>
      </c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4"/>
      <c r="Q141" s="36" t="s">
        <v>185</v>
      </c>
      <c r="R141" s="36"/>
      <c r="S141" s="36"/>
      <c r="T141" s="36"/>
      <c r="U141" s="36"/>
      <c r="V141" s="114" t="s">
        <v>189</v>
      </c>
      <c r="W141" s="93"/>
      <c r="X141" s="93"/>
      <c r="Y141" s="93"/>
      <c r="Z141" s="93"/>
      <c r="AA141" s="93"/>
      <c r="AB141" s="93"/>
      <c r="AC141" s="93"/>
      <c r="AD141" s="93"/>
      <c r="AE141" s="94"/>
      <c r="AF141" s="115">
        <v>150</v>
      </c>
      <c r="AG141" s="115"/>
      <c r="AH141" s="115"/>
      <c r="AI141" s="115"/>
      <c r="AJ141" s="115"/>
      <c r="AK141" s="115">
        <v>0</v>
      </c>
      <c r="AL141" s="115"/>
      <c r="AM141" s="115"/>
      <c r="AN141" s="115"/>
      <c r="AO141" s="115"/>
      <c r="AP141" s="115">
        <f>IF(ISNUMBER(AF141),AF141,0)+IF(ISNUMBER(AK141),AK141,0)</f>
        <v>150</v>
      </c>
      <c r="AQ141" s="115"/>
      <c r="AR141" s="115"/>
      <c r="AS141" s="115"/>
      <c r="AT141" s="115"/>
      <c r="AU141" s="115">
        <v>150</v>
      </c>
      <c r="AV141" s="115"/>
      <c r="AW141" s="115"/>
      <c r="AX141" s="115"/>
      <c r="AY141" s="115"/>
      <c r="AZ141" s="115">
        <v>0</v>
      </c>
      <c r="BA141" s="115"/>
      <c r="BB141" s="115"/>
      <c r="BC141" s="115"/>
      <c r="BD141" s="115"/>
      <c r="BE141" s="115">
        <f>IF(ISNUMBER(AU141),AU141,0)+IF(ISNUMBER(AZ141),AZ141,0)</f>
        <v>150</v>
      </c>
      <c r="BF141" s="115"/>
      <c r="BG141" s="115"/>
      <c r="BH141" s="115"/>
      <c r="BI141" s="115"/>
    </row>
    <row r="142" spans="1:79" s="6" customFormat="1" ht="14.25" x14ac:dyDescent="0.2">
      <c r="A142" s="87">
        <v>0</v>
      </c>
      <c r="B142" s="85"/>
      <c r="C142" s="85"/>
      <c r="D142" s="113" t="s">
        <v>190</v>
      </c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2"/>
      <c r="Q142" s="111"/>
      <c r="R142" s="111"/>
      <c r="S142" s="111"/>
      <c r="T142" s="111"/>
      <c r="U142" s="111"/>
      <c r="V142" s="113"/>
      <c r="W142" s="101"/>
      <c r="X142" s="101"/>
      <c r="Y142" s="101"/>
      <c r="Z142" s="101"/>
      <c r="AA142" s="101"/>
      <c r="AB142" s="101"/>
      <c r="AC142" s="101"/>
      <c r="AD142" s="101"/>
      <c r="AE142" s="102"/>
      <c r="AF142" s="112"/>
      <c r="AG142" s="112"/>
      <c r="AH142" s="112"/>
      <c r="AI142" s="112"/>
      <c r="AJ142" s="112"/>
      <c r="AK142" s="112"/>
      <c r="AL142" s="112"/>
      <c r="AM142" s="112"/>
      <c r="AN142" s="112"/>
      <c r="AO142" s="112"/>
      <c r="AP142" s="112">
        <f>IF(ISNUMBER(AF142),AF142,0)+IF(ISNUMBER(AK142),AK142,0)</f>
        <v>0</v>
      </c>
      <c r="AQ142" s="112"/>
      <c r="AR142" s="112"/>
      <c r="AS142" s="112"/>
      <c r="AT142" s="112"/>
      <c r="AU142" s="112"/>
      <c r="AV142" s="112"/>
      <c r="AW142" s="112"/>
      <c r="AX142" s="112"/>
      <c r="AY142" s="112"/>
      <c r="AZ142" s="112"/>
      <c r="BA142" s="112"/>
      <c r="BB142" s="112"/>
      <c r="BC142" s="112"/>
      <c r="BD142" s="112"/>
      <c r="BE142" s="112">
        <f>IF(ISNUMBER(AU142),AU142,0)+IF(ISNUMBER(AZ142),AZ142,0)</f>
        <v>0</v>
      </c>
      <c r="BF142" s="112"/>
      <c r="BG142" s="112"/>
      <c r="BH142" s="112"/>
      <c r="BI142" s="112"/>
    </row>
    <row r="143" spans="1:79" s="99" customFormat="1" ht="42.75" customHeight="1" x14ac:dyDescent="0.2">
      <c r="A143" s="89">
        <v>0</v>
      </c>
      <c r="B143" s="90"/>
      <c r="C143" s="90"/>
      <c r="D143" s="114" t="s">
        <v>191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4"/>
      <c r="Q143" s="36" t="s">
        <v>185</v>
      </c>
      <c r="R143" s="36"/>
      <c r="S143" s="36"/>
      <c r="T143" s="36"/>
      <c r="U143" s="36"/>
      <c r="V143" s="114" t="s">
        <v>192</v>
      </c>
      <c r="W143" s="93"/>
      <c r="X143" s="93"/>
      <c r="Y143" s="93"/>
      <c r="Z143" s="93"/>
      <c r="AA143" s="93"/>
      <c r="AB143" s="93"/>
      <c r="AC143" s="93"/>
      <c r="AD143" s="93"/>
      <c r="AE143" s="94"/>
      <c r="AF143" s="115">
        <v>100</v>
      </c>
      <c r="AG143" s="115"/>
      <c r="AH143" s="115"/>
      <c r="AI143" s="115"/>
      <c r="AJ143" s="115"/>
      <c r="AK143" s="115">
        <v>0</v>
      </c>
      <c r="AL143" s="115"/>
      <c r="AM143" s="115"/>
      <c r="AN143" s="115"/>
      <c r="AO143" s="115"/>
      <c r="AP143" s="115">
        <f>IF(ISNUMBER(AF143),AF143,0)+IF(ISNUMBER(AK143),AK143,0)</f>
        <v>100</v>
      </c>
      <c r="AQ143" s="115"/>
      <c r="AR143" s="115"/>
      <c r="AS143" s="115"/>
      <c r="AT143" s="115"/>
      <c r="AU143" s="115">
        <v>100</v>
      </c>
      <c r="AV143" s="115"/>
      <c r="AW143" s="115"/>
      <c r="AX143" s="115"/>
      <c r="AY143" s="115"/>
      <c r="AZ143" s="115">
        <v>0</v>
      </c>
      <c r="BA143" s="115"/>
      <c r="BB143" s="115"/>
      <c r="BC143" s="115"/>
      <c r="BD143" s="115"/>
      <c r="BE143" s="115">
        <f>IF(ISNUMBER(AU143),AU143,0)+IF(ISNUMBER(AZ143),AZ143,0)</f>
        <v>100</v>
      </c>
      <c r="BF143" s="115"/>
      <c r="BG143" s="115"/>
      <c r="BH143" s="115"/>
      <c r="BI143" s="115"/>
    </row>
    <row r="144" spans="1:79" s="99" customFormat="1" ht="30" customHeight="1" x14ac:dyDescent="0.2">
      <c r="A144" s="89">
        <v>0</v>
      </c>
      <c r="B144" s="90"/>
      <c r="C144" s="90"/>
      <c r="D144" s="114" t="s">
        <v>193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4"/>
      <c r="Q144" s="36" t="s">
        <v>194</v>
      </c>
      <c r="R144" s="36"/>
      <c r="S144" s="36"/>
      <c r="T144" s="36"/>
      <c r="U144" s="36"/>
      <c r="V144" s="114" t="s">
        <v>195</v>
      </c>
      <c r="W144" s="93"/>
      <c r="X144" s="93"/>
      <c r="Y144" s="93"/>
      <c r="Z144" s="93"/>
      <c r="AA144" s="93"/>
      <c r="AB144" s="93"/>
      <c r="AC144" s="93"/>
      <c r="AD144" s="93"/>
      <c r="AE144" s="94"/>
      <c r="AF144" s="115">
        <v>271112</v>
      </c>
      <c r="AG144" s="115"/>
      <c r="AH144" s="115"/>
      <c r="AI144" s="115"/>
      <c r="AJ144" s="115"/>
      <c r="AK144" s="115">
        <v>0</v>
      </c>
      <c r="AL144" s="115"/>
      <c r="AM144" s="115"/>
      <c r="AN144" s="115"/>
      <c r="AO144" s="115"/>
      <c r="AP144" s="115">
        <f>IF(ISNUMBER(AF144),AF144,0)+IF(ISNUMBER(AK144),AK144,0)</f>
        <v>271112</v>
      </c>
      <c r="AQ144" s="115"/>
      <c r="AR144" s="115"/>
      <c r="AS144" s="115"/>
      <c r="AT144" s="115"/>
      <c r="AU144" s="115">
        <v>271112</v>
      </c>
      <c r="AV144" s="115"/>
      <c r="AW144" s="115"/>
      <c r="AX144" s="115"/>
      <c r="AY144" s="115"/>
      <c r="AZ144" s="115">
        <v>0</v>
      </c>
      <c r="BA144" s="115"/>
      <c r="BB144" s="115"/>
      <c r="BC144" s="115"/>
      <c r="BD144" s="115"/>
      <c r="BE144" s="115">
        <f>IF(ISNUMBER(AU144),AU144,0)+IF(ISNUMBER(AZ144),AZ144,0)</f>
        <v>271112</v>
      </c>
      <c r="BF144" s="115"/>
      <c r="BG144" s="115"/>
      <c r="BH144" s="115"/>
      <c r="BI144" s="115"/>
    </row>
    <row r="146" spans="1:79" ht="14.25" customHeight="1" x14ac:dyDescent="12.75">
      <c r="A146" s="42" t="s">
        <v>124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</row>
    <row r="147" spans="1:79" ht="15" customHeight="1" x14ac:dyDescent="0.2">
      <c r="A147" s="53" t="s">
        <v>221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3"/>
      <c r="BR147" s="53"/>
    </row>
    <row r="148" spans="1:79" ht="12.95" customHeight="1" x14ac:dyDescent="0.2">
      <c r="A148" s="61" t="s">
        <v>19</v>
      </c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3"/>
      <c r="U148" s="36" t="s">
        <v>222</v>
      </c>
      <c r="V148" s="36"/>
      <c r="W148" s="36"/>
      <c r="X148" s="36"/>
      <c r="Y148" s="36"/>
      <c r="Z148" s="36"/>
      <c r="AA148" s="36"/>
      <c r="AB148" s="36"/>
      <c r="AC148" s="36"/>
      <c r="AD148" s="36"/>
      <c r="AE148" s="36" t="s">
        <v>225</v>
      </c>
      <c r="AF148" s="36"/>
      <c r="AG148" s="36"/>
      <c r="AH148" s="36"/>
      <c r="AI148" s="36"/>
      <c r="AJ148" s="36"/>
      <c r="AK148" s="36"/>
      <c r="AL148" s="36"/>
      <c r="AM148" s="36"/>
      <c r="AN148" s="36"/>
      <c r="AO148" s="36" t="s">
        <v>232</v>
      </c>
      <c r="AP148" s="36"/>
      <c r="AQ148" s="36"/>
      <c r="AR148" s="36"/>
      <c r="AS148" s="36"/>
      <c r="AT148" s="36"/>
      <c r="AU148" s="36"/>
      <c r="AV148" s="36"/>
      <c r="AW148" s="36"/>
      <c r="AX148" s="36"/>
      <c r="AY148" s="36" t="s">
        <v>243</v>
      </c>
      <c r="AZ148" s="36"/>
      <c r="BA148" s="36"/>
      <c r="BB148" s="36"/>
      <c r="BC148" s="36"/>
      <c r="BD148" s="36"/>
      <c r="BE148" s="36"/>
      <c r="BF148" s="36"/>
      <c r="BG148" s="36"/>
      <c r="BH148" s="36"/>
      <c r="BI148" s="36" t="s">
        <v>248</v>
      </c>
      <c r="BJ148" s="36"/>
      <c r="BK148" s="36"/>
      <c r="BL148" s="36"/>
      <c r="BM148" s="36"/>
      <c r="BN148" s="36"/>
      <c r="BO148" s="36"/>
      <c r="BP148" s="36"/>
      <c r="BQ148" s="36"/>
      <c r="BR148" s="36"/>
    </row>
    <row r="149" spans="1:79" ht="30" customHeight="1" x14ac:dyDescent="0.2">
      <c r="A149" s="64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6"/>
      <c r="U149" s="36" t="s">
        <v>4</v>
      </c>
      <c r="V149" s="36"/>
      <c r="W149" s="36"/>
      <c r="X149" s="36"/>
      <c r="Y149" s="36"/>
      <c r="Z149" s="36" t="s">
        <v>3</v>
      </c>
      <c r="AA149" s="36"/>
      <c r="AB149" s="36"/>
      <c r="AC149" s="36"/>
      <c r="AD149" s="36"/>
      <c r="AE149" s="36" t="s">
        <v>4</v>
      </c>
      <c r="AF149" s="36"/>
      <c r="AG149" s="36"/>
      <c r="AH149" s="36"/>
      <c r="AI149" s="36"/>
      <c r="AJ149" s="36" t="s">
        <v>3</v>
      </c>
      <c r="AK149" s="36"/>
      <c r="AL149" s="36"/>
      <c r="AM149" s="36"/>
      <c r="AN149" s="36"/>
      <c r="AO149" s="36" t="s">
        <v>4</v>
      </c>
      <c r="AP149" s="36"/>
      <c r="AQ149" s="36"/>
      <c r="AR149" s="36"/>
      <c r="AS149" s="36"/>
      <c r="AT149" s="36" t="s">
        <v>3</v>
      </c>
      <c r="AU149" s="36"/>
      <c r="AV149" s="36"/>
      <c r="AW149" s="36"/>
      <c r="AX149" s="36"/>
      <c r="AY149" s="36" t="s">
        <v>4</v>
      </c>
      <c r="AZ149" s="36"/>
      <c r="BA149" s="36"/>
      <c r="BB149" s="36"/>
      <c r="BC149" s="36"/>
      <c r="BD149" s="36" t="s">
        <v>3</v>
      </c>
      <c r="BE149" s="36"/>
      <c r="BF149" s="36"/>
      <c r="BG149" s="36"/>
      <c r="BH149" s="36"/>
      <c r="BI149" s="36" t="s">
        <v>4</v>
      </c>
      <c r="BJ149" s="36"/>
      <c r="BK149" s="36"/>
      <c r="BL149" s="36"/>
      <c r="BM149" s="36"/>
      <c r="BN149" s="36" t="s">
        <v>3</v>
      </c>
      <c r="BO149" s="36"/>
      <c r="BP149" s="36"/>
      <c r="BQ149" s="36"/>
      <c r="BR149" s="36"/>
    </row>
    <row r="150" spans="1:79" ht="15" customHeight="1" x14ac:dyDescent="0.2">
      <c r="A150" s="30">
        <v>1</v>
      </c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2"/>
      <c r="U150" s="36">
        <v>2</v>
      </c>
      <c r="V150" s="36"/>
      <c r="W150" s="36"/>
      <c r="X150" s="36"/>
      <c r="Y150" s="36"/>
      <c r="Z150" s="36">
        <v>3</v>
      </c>
      <c r="AA150" s="36"/>
      <c r="AB150" s="36"/>
      <c r="AC150" s="36"/>
      <c r="AD150" s="36"/>
      <c r="AE150" s="36">
        <v>4</v>
      </c>
      <c r="AF150" s="36"/>
      <c r="AG150" s="36"/>
      <c r="AH150" s="36"/>
      <c r="AI150" s="36"/>
      <c r="AJ150" s="36">
        <v>5</v>
      </c>
      <c r="AK150" s="36"/>
      <c r="AL150" s="36"/>
      <c r="AM150" s="36"/>
      <c r="AN150" s="36"/>
      <c r="AO150" s="36">
        <v>6</v>
      </c>
      <c r="AP150" s="36"/>
      <c r="AQ150" s="36"/>
      <c r="AR150" s="36"/>
      <c r="AS150" s="36"/>
      <c r="AT150" s="36">
        <v>7</v>
      </c>
      <c r="AU150" s="36"/>
      <c r="AV150" s="36"/>
      <c r="AW150" s="36"/>
      <c r="AX150" s="36"/>
      <c r="AY150" s="36">
        <v>8</v>
      </c>
      <c r="AZ150" s="36"/>
      <c r="BA150" s="36"/>
      <c r="BB150" s="36"/>
      <c r="BC150" s="36"/>
      <c r="BD150" s="36">
        <v>9</v>
      </c>
      <c r="BE150" s="36"/>
      <c r="BF150" s="36"/>
      <c r="BG150" s="36"/>
      <c r="BH150" s="36"/>
      <c r="BI150" s="36">
        <v>10</v>
      </c>
      <c r="BJ150" s="36"/>
      <c r="BK150" s="36"/>
      <c r="BL150" s="36"/>
      <c r="BM150" s="36"/>
      <c r="BN150" s="36">
        <v>11</v>
      </c>
      <c r="BO150" s="36"/>
      <c r="BP150" s="36"/>
      <c r="BQ150" s="36"/>
      <c r="BR150" s="36"/>
    </row>
    <row r="151" spans="1:79" s="1" customFormat="1" ht="15.75" hidden="1" customHeight="1" x14ac:dyDescent="12.75">
      <c r="A151" s="33" t="s">
        <v>57</v>
      </c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5"/>
      <c r="U151" s="38" t="s">
        <v>65</v>
      </c>
      <c r="V151" s="38"/>
      <c r="W151" s="38"/>
      <c r="X151" s="38"/>
      <c r="Y151" s="38"/>
      <c r="Z151" s="37" t="s">
        <v>66</v>
      </c>
      <c r="AA151" s="37"/>
      <c r="AB151" s="37"/>
      <c r="AC151" s="37"/>
      <c r="AD151" s="37"/>
      <c r="AE151" s="38" t="s">
        <v>67</v>
      </c>
      <c r="AF151" s="38"/>
      <c r="AG151" s="38"/>
      <c r="AH151" s="38"/>
      <c r="AI151" s="38"/>
      <c r="AJ151" s="37" t="s">
        <v>68</v>
      </c>
      <c r="AK151" s="37"/>
      <c r="AL151" s="37"/>
      <c r="AM151" s="37"/>
      <c r="AN151" s="37"/>
      <c r="AO151" s="38" t="s">
        <v>58</v>
      </c>
      <c r="AP151" s="38"/>
      <c r="AQ151" s="38"/>
      <c r="AR151" s="38"/>
      <c r="AS151" s="38"/>
      <c r="AT151" s="37" t="s">
        <v>59</v>
      </c>
      <c r="AU151" s="37"/>
      <c r="AV151" s="37"/>
      <c r="AW151" s="37"/>
      <c r="AX151" s="37"/>
      <c r="AY151" s="38" t="s">
        <v>60</v>
      </c>
      <c r="AZ151" s="38"/>
      <c r="BA151" s="38"/>
      <c r="BB151" s="38"/>
      <c r="BC151" s="38"/>
      <c r="BD151" s="37" t="s">
        <v>61</v>
      </c>
      <c r="BE151" s="37"/>
      <c r="BF151" s="37"/>
      <c r="BG151" s="37"/>
      <c r="BH151" s="37"/>
      <c r="BI151" s="38" t="s">
        <v>62</v>
      </c>
      <c r="BJ151" s="38"/>
      <c r="BK151" s="38"/>
      <c r="BL151" s="38"/>
      <c r="BM151" s="38"/>
      <c r="BN151" s="37" t="s">
        <v>63</v>
      </c>
      <c r="BO151" s="37"/>
      <c r="BP151" s="37"/>
      <c r="BQ151" s="37"/>
      <c r="BR151" s="37"/>
      <c r="CA151" t="s">
        <v>41</v>
      </c>
    </row>
    <row r="152" spans="1:79" s="6" customFormat="1" ht="12.75" customHeight="1" x14ac:dyDescent="0.2">
      <c r="A152" s="100" t="s">
        <v>196</v>
      </c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2"/>
      <c r="U152" s="116">
        <v>0</v>
      </c>
      <c r="V152" s="116"/>
      <c r="W152" s="116"/>
      <c r="X152" s="116"/>
      <c r="Y152" s="116"/>
      <c r="Z152" s="116">
        <v>0</v>
      </c>
      <c r="AA152" s="116"/>
      <c r="AB152" s="116"/>
      <c r="AC152" s="116"/>
      <c r="AD152" s="116"/>
      <c r="AE152" s="116">
        <v>175867</v>
      </c>
      <c r="AF152" s="116"/>
      <c r="AG152" s="116"/>
      <c r="AH152" s="116"/>
      <c r="AI152" s="116"/>
      <c r="AJ152" s="116">
        <v>0</v>
      </c>
      <c r="AK152" s="116"/>
      <c r="AL152" s="116"/>
      <c r="AM152" s="116"/>
      <c r="AN152" s="116"/>
      <c r="AO152" s="116">
        <v>300631</v>
      </c>
      <c r="AP152" s="116"/>
      <c r="AQ152" s="116"/>
      <c r="AR152" s="116"/>
      <c r="AS152" s="116"/>
      <c r="AT152" s="116">
        <v>0</v>
      </c>
      <c r="AU152" s="116"/>
      <c r="AV152" s="116"/>
      <c r="AW152" s="116"/>
      <c r="AX152" s="116"/>
      <c r="AY152" s="116">
        <v>322276</v>
      </c>
      <c r="AZ152" s="116"/>
      <c r="BA152" s="116"/>
      <c r="BB152" s="116"/>
      <c r="BC152" s="116"/>
      <c r="BD152" s="116">
        <v>0</v>
      </c>
      <c r="BE152" s="116"/>
      <c r="BF152" s="116"/>
      <c r="BG152" s="116"/>
      <c r="BH152" s="116"/>
      <c r="BI152" s="116">
        <v>345156</v>
      </c>
      <c r="BJ152" s="116"/>
      <c r="BK152" s="116"/>
      <c r="BL152" s="116"/>
      <c r="BM152" s="116"/>
      <c r="BN152" s="116">
        <v>0</v>
      </c>
      <c r="BO152" s="116"/>
      <c r="BP152" s="116"/>
      <c r="BQ152" s="116"/>
      <c r="BR152" s="116"/>
      <c r="CA152" s="6" t="s">
        <v>42</v>
      </c>
    </row>
    <row r="153" spans="1:79" s="99" customFormat="1" ht="12.75" customHeight="1" x14ac:dyDescent="0.2">
      <c r="A153" s="92" t="s">
        <v>197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4"/>
      <c r="U153" s="117">
        <v>0</v>
      </c>
      <c r="V153" s="117"/>
      <c r="W153" s="117"/>
      <c r="X153" s="117"/>
      <c r="Y153" s="117"/>
      <c r="Z153" s="117">
        <v>0</v>
      </c>
      <c r="AA153" s="117"/>
      <c r="AB153" s="117"/>
      <c r="AC153" s="117"/>
      <c r="AD153" s="117"/>
      <c r="AE153" s="117">
        <v>112795</v>
      </c>
      <c r="AF153" s="117"/>
      <c r="AG153" s="117"/>
      <c r="AH153" s="117"/>
      <c r="AI153" s="117"/>
      <c r="AJ153" s="117">
        <v>0</v>
      </c>
      <c r="AK153" s="117"/>
      <c r="AL153" s="117"/>
      <c r="AM153" s="117"/>
      <c r="AN153" s="117"/>
      <c r="AO153" s="117">
        <v>186835</v>
      </c>
      <c r="AP153" s="117"/>
      <c r="AQ153" s="117"/>
      <c r="AR153" s="117"/>
      <c r="AS153" s="117"/>
      <c r="AT153" s="117">
        <v>0</v>
      </c>
      <c r="AU153" s="117"/>
      <c r="AV153" s="117"/>
      <c r="AW153" s="117"/>
      <c r="AX153" s="117"/>
      <c r="AY153" s="117">
        <v>200287</v>
      </c>
      <c r="AZ153" s="117"/>
      <c r="BA153" s="117"/>
      <c r="BB153" s="117"/>
      <c r="BC153" s="117"/>
      <c r="BD153" s="117">
        <v>0</v>
      </c>
      <c r="BE153" s="117"/>
      <c r="BF153" s="117"/>
      <c r="BG153" s="117"/>
      <c r="BH153" s="117"/>
      <c r="BI153" s="117">
        <v>214505</v>
      </c>
      <c r="BJ153" s="117"/>
      <c r="BK153" s="117"/>
      <c r="BL153" s="117"/>
      <c r="BM153" s="117"/>
      <c r="BN153" s="117">
        <v>0</v>
      </c>
      <c r="BO153" s="117"/>
      <c r="BP153" s="117"/>
      <c r="BQ153" s="117"/>
      <c r="BR153" s="117"/>
    </row>
    <row r="154" spans="1:79" s="99" customFormat="1" ht="12.75" customHeight="1" x14ac:dyDescent="0.2">
      <c r="A154" s="92" t="s">
        <v>198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4"/>
      <c r="U154" s="117">
        <v>0</v>
      </c>
      <c r="V154" s="117"/>
      <c r="W154" s="117"/>
      <c r="X154" s="117"/>
      <c r="Y154" s="117"/>
      <c r="Z154" s="117">
        <v>0</v>
      </c>
      <c r="AA154" s="117"/>
      <c r="AB154" s="117"/>
      <c r="AC154" s="117"/>
      <c r="AD154" s="117"/>
      <c r="AE154" s="117">
        <v>6000</v>
      </c>
      <c r="AF154" s="117"/>
      <c r="AG154" s="117"/>
      <c r="AH154" s="117"/>
      <c r="AI154" s="117"/>
      <c r="AJ154" s="117">
        <v>0</v>
      </c>
      <c r="AK154" s="117"/>
      <c r="AL154" s="117"/>
      <c r="AM154" s="117"/>
      <c r="AN154" s="117"/>
      <c r="AO154" s="117">
        <v>6000</v>
      </c>
      <c r="AP154" s="117"/>
      <c r="AQ154" s="117"/>
      <c r="AR154" s="117"/>
      <c r="AS154" s="117"/>
      <c r="AT154" s="117">
        <v>0</v>
      </c>
      <c r="AU154" s="117"/>
      <c r="AV154" s="117"/>
      <c r="AW154" s="117"/>
      <c r="AX154" s="117"/>
      <c r="AY154" s="117">
        <v>6432</v>
      </c>
      <c r="AZ154" s="117"/>
      <c r="BA154" s="117"/>
      <c r="BB154" s="117"/>
      <c r="BC154" s="117"/>
      <c r="BD154" s="117">
        <v>0</v>
      </c>
      <c r="BE154" s="117"/>
      <c r="BF154" s="117"/>
      <c r="BG154" s="117"/>
      <c r="BH154" s="117"/>
      <c r="BI154" s="117">
        <v>6889</v>
      </c>
      <c r="BJ154" s="117"/>
      <c r="BK154" s="117"/>
      <c r="BL154" s="117"/>
      <c r="BM154" s="117"/>
      <c r="BN154" s="117">
        <v>0</v>
      </c>
      <c r="BO154" s="117"/>
      <c r="BP154" s="117"/>
      <c r="BQ154" s="117"/>
      <c r="BR154" s="117"/>
    </row>
    <row r="155" spans="1:79" s="99" customFormat="1" ht="12.75" customHeight="1" x14ac:dyDescent="0.2">
      <c r="A155" s="92" t="s">
        <v>199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4"/>
      <c r="U155" s="117">
        <v>0</v>
      </c>
      <c r="V155" s="117"/>
      <c r="W155" s="117"/>
      <c r="X155" s="117"/>
      <c r="Y155" s="117"/>
      <c r="Z155" s="117">
        <v>0</v>
      </c>
      <c r="AA155" s="117"/>
      <c r="AB155" s="117"/>
      <c r="AC155" s="117"/>
      <c r="AD155" s="117"/>
      <c r="AE155" s="117">
        <v>57072</v>
      </c>
      <c r="AF155" s="117"/>
      <c r="AG155" s="117"/>
      <c r="AH155" s="117"/>
      <c r="AI155" s="117"/>
      <c r="AJ155" s="117">
        <v>0</v>
      </c>
      <c r="AK155" s="117"/>
      <c r="AL155" s="117"/>
      <c r="AM155" s="117"/>
      <c r="AN155" s="117"/>
      <c r="AO155" s="117">
        <v>107796</v>
      </c>
      <c r="AP155" s="117"/>
      <c r="AQ155" s="117"/>
      <c r="AR155" s="117"/>
      <c r="AS155" s="117"/>
      <c r="AT155" s="117">
        <v>0</v>
      </c>
      <c r="AU155" s="117"/>
      <c r="AV155" s="117"/>
      <c r="AW155" s="117"/>
      <c r="AX155" s="117"/>
      <c r="AY155" s="117">
        <v>115557</v>
      </c>
      <c r="AZ155" s="117"/>
      <c r="BA155" s="117"/>
      <c r="BB155" s="117"/>
      <c r="BC155" s="117"/>
      <c r="BD155" s="117">
        <v>0</v>
      </c>
      <c r="BE155" s="117"/>
      <c r="BF155" s="117"/>
      <c r="BG155" s="117"/>
      <c r="BH155" s="117"/>
      <c r="BI155" s="117">
        <v>123762</v>
      </c>
      <c r="BJ155" s="117"/>
      <c r="BK155" s="117"/>
      <c r="BL155" s="117"/>
      <c r="BM155" s="117"/>
      <c r="BN155" s="117">
        <v>0</v>
      </c>
      <c r="BO155" s="117"/>
      <c r="BP155" s="117"/>
      <c r="BQ155" s="117"/>
      <c r="BR155" s="117"/>
    </row>
    <row r="156" spans="1:79" s="99" customFormat="1" ht="12.75" customHeight="1" x14ac:dyDescent="0.2">
      <c r="A156" s="92" t="s">
        <v>200</v>
      </c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4"/>
      <c r="U156" s="117">
        <v>0</v>
      </c>
      <c r="V156" s="117"/>
      <c r="W156" s="117"/>
      <c r="X156" s="117"/>
      <c r="Y156" s="117"/>
      <c r="Z156" s="117">
        <v>0</v>
      </c>
      <c r="AA156" s="117"/>
      <c r="AB156" s="117"/>
      <c r="AC156" s="117"/>
      <c r="AD156" s="117"/>
      <c r="AE156" s="117">
        <v>47400</v>
      </c>
      <c r="AF156" s="117"/>
      <c r="AG156" s="117"/>
      <c r="AH156" s="117"/>
      <c r="AI156" s="117"/>
      <c r="AJ156" s="117">
        <v>0</v>
      </c>
      <c r="AK156" s="117"/>
      <c r="AL156" s="117"/>
      <c r="AM156" s="117"/>
      <c r="AN156" s="117"/>
      <c r="AO156" s="117">
        <v>165240</v>
      </c>
      <c r="AP156" s="117"/>
      <c r="AQ156" s="117"/>
      <c r="AR156" s="117"/>
      <c r="AS156" s="117"/>
      <c r="AT156" s="117">
        <v>0</v>
      </c>
      <c r="AU156" s="117"/>
      <c r="AV156" s="117"/>
      <c r="AW156" s="117"/>
      <c r="AX156" s="117"/>
      <c r="AY156" s="117">
        <v>177137</v>
      </c>
      <c r="AZ156" s="117"/>
      <c r="BA156" s="117"/>
      <c r="BB156" s="117"/>
      <c r="BC156" s="117"/>
      <c r="BD156" s="117">
        <v>0</v>
      </c>
      <c r="BE156" s="117"/>
      <c r="BF156" s="117"/>
      <c r="BG156" s="117"/>
      <c r="BH156" s="117"/>
      <c r="BI156" s="117">
        <v>189714</v>
      </c>
      <c r="BJ156" s="117"/>
      <c r="BK156" s="117"/>
      <c r="BL156" s="117"/>
      <c r="BM156" s="117"/>
      <c r="BN156" s="117">
        <v>0</v>
      </c>
      <c r="BO156" s="117"/>
      <c r="BP156" s="117"/>
      <c r="BQ156" s="117"/>
      <c r="BR156" s="117"/>
    </row>
    <row r="157" spans="1:79" s="6" customFormat="1" ht="12.75" customHeight="1" x14ac:dyDescent="0.2">
      <c r="A157" s="100" t="s">
        <v>201</v>
      </c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2"/>
      <c r="U157" s="116">
        <v>0</v>
      </c>
      <c r="V157" s="116"/>
      <c r="W157" s="116"/>
      <c r="X157" s="116"/>
      <c r="Y157" s="116"/>
      <c r="Z157" s="116">
        <v>0</v>
      </c>
      <c r="AA157" s="116"/>
      <c r="AB157" s="116"/>
      <c r="AC157" s="116"/>
      <c r="AD157" s="116"/>
      <c r="AE157" s="116">
        <v>39213</v>
      </c>
      <c r="AF157" s="116"/>
      <c r="AG157" s="116"/>
      <c r="AH157" s="116"/>
      <c r="AI157" s="116"/>
      <c r="AJ157" s="116">
        <v>0</v>
      </c>
      <c r="AK157" s="116"/>
      <c r="AL157" s="116"/>
      <c r="AM157" s="116"/>
      <c r="AN157" s="116"/>
      <c r="AO157" s="116">
        <v>64699</v>
      </c>
      <c r="AP157" s="116"/>
      <c r="AQ157" s="116"/>
      <c r="AR157" s="116"/>
      <c r="AS157" s="116"/>
      <c r="AT157" s="116">
        <v>0</v>
      </c>
      <c r="AU157" s="116"/>
      <c r="AV157" s="116"/>
      <c r="AW157" s="116"/>
      <c r="AX157" s="116"/>
      <c r="AY157" s="116">
        <v>69357</v>
      </c>
      <c r="AZ157" s="116"/>
      <c r="BA157" s="116"/>
      <c r="BB157" s="116"/>
      <c r="BC157" s="116"/>
      <c r="BD157" s="116">
        <v>0</v>
      </c>
      <c r="BE157" s="116"/>
      <c r="BF157" s="116"/>
      <c r="BG157" s="116"/>
      <c r="BH157" s="116"/>
      <c r="BI157" s="116">
        <v>74283</v>
      </c>
      <c r="BJ157" s="116"/>
      <c r="BK157" s="116"/>
      <c r="BL157" s="116"/>
      <c r="BM157" s="116"/>
      <c r="BN157" s="116">
        <v>0</v>
      </c>
      <c r="BO157" s="116"/>
      <c r="BP157" s="116"/>
      <c r="BQ157" s="116"/>
      <c r="BR157" s="116"/>
    </row>
    <row r="158" spans="1:79" s="99" customFormat="1" ht="12.75" customHeight="1" x14ac:dyDescent="0.2">
      <c r="A158" s="92" t="s">
        <v>202</v>
      </c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4"/>
      <c r="U158" s="117">
        <v>0</v>
      </c>
      <c r="V158" s="117"/>
      <c r="W158" s="117"/>
      <c r="X158" s="117"/>
      <c r="Y158" s="117"/>
      <c r="Z158" s="117">
        <v>0</v>
      </c>
      <c r="AA158" s="117"/>
      <c r="AB158" s="117"/>
      <c r="AC158" s="117"/>
      <c r="AD158" s="117"/>
      <c r="AE158" s="117">
        <v>20563</v>
      </c>
      <c r="AF158" s="117"/>
      <c r="AG158" s="117"/>
      <c r="AH158" s="117"/>
      <c r="AI158" s="117"/>
      <c r="AJ158" s="117">
        <v>0</v>
      </c>
      <c r="AK158" s="117"/>
      <c r="AL158" s="117"/>
      <c r="AM158" s="117"/>
      <c r="AN158" s="117"/>
      <c r="AO158" s="117">
        <v>34779</v>
      </c>
      <c r="AP158" s="117"/>
      <c r="AQ158" s="117"/>
      <c r="AR158" s="117"/>
      <c r="AS158" s="117"/>
      <c r="AT158" s="117">
        <v>0</v>
      </c>
      <c r="AU158" s="117"/>
      <c r="AV158" s="117"/>
      <c r="AW158" s="117"/>
      <c r="AX158" s="117"/>
      <c r="AY158" s="117">
        <v>37283</v>
      </c>
      <c r="AZ158" s="117"/>
      <c r="BA158" s="117"/>
      <c r="BB158" s="117"/>
      <c r="BC158" s="117"/>
      <c r="BD158" s="117">
        <v>0</v>
      </c>
      <c r="BE158" s="117"/>
      <c r="BF158" s="117"/>
      <c r="BG158" s="117"/>
      <c r="BH158" s="117"/>
      <c r="BI158" s="117">
        <v>39931</v>
      </c>
      <c r="BJ158" s="117"/>
      <c r="BK158" s="117"/>
      <c r="BL158" s="117"/>
      <c r="BM158" s="117"/>
      <c r="BN158" s="117">
        <v>0</v>
      </c>
      <c r="BO158" s="117"/>
      <c r="BP158" s="117"/>
      <c r="BQ158" s="117"/>
      <c r="BR158" s="117"/>
    </row>
    <row r="159" spans="1:79" s="99" customFormat="1" ht="12.75" customHeight="1" x14ac:dyDescent="0.2">
      <c r="A159" s="92" t="s">
        <v>203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4"/>
      <c r="U159" s="117">
        <v>0</v>
      </c>
      <c r="V159" s="117"/>
      <c r="W159" s="117"/>
      <c r="X159" s="117"/>
      <c r="Y159" s="117"/>
      <c r="Z159" s="117">
        <v>0</v>
      </c>
      <c r="AA159" s="117"/>
      <c r="AB159" s="117"/>
      <c r="AC159" s="117"/>
      <c r="AD159" s="117"/>
      <c r="AE159" s="117">
        <v>18650</v>
      </c>
      <c r="AF159" s="117"/>
      <c r="AG159" s="117"/>
      <c r="AH159" s="117"/>
      <c r="AI159" s="117"/>
      <c r="AJ159" s="117">
        <v>0</v>
      </c>
      <c r="AK159" s="117"/>
      <c r="AL159" s="117"/>
      <c r="AM159" s="117"/>
      <c r="AN159" s="117"/>
      <c r="AO159" s="117">
        <v>29920</v>
      </c>
      <c r="AP159" s="117"/>
      <c r="AQ159" s="117"/>
      <c r="AR159" s="117"/>
      <c r="AS159" s="117"/>
      <c r="AT159" s="117">
        <v>0</v>
      </c>
      <c r="AU159" s="117"/>
      <c r="AV159" s="117"/>
      <c r="AW159" s="117"/>
      <c r="AX159" s="117"/>
      <c r="AY159" s="117">
        <v>32074</v>
      </c>
      <c r="AZ159" s="117"/>
      <c r="BA159" s="117"/>
      <c r="BB159" s="117"/>
      <c r="BC159" s="117"/>
      <c r="BD159" s="117">
        <v>0</v>
      </c>
      <c r="BE159" s="117"/>
      <c r="BF159" s="117"/>
      <c r="BG159" s="117"/>
      <c r="BH159" s="117"/>
      <c r="BI159" s="117">
        <v>34352</v>
      </c>
      <c r="BJ159" s="117"/>
      <c r="BK159" s="117"/>
      <c r="BL159" s="117"/>
      <c r="BM159" s="117"/>
      <c r="BN159" s="117">
        <v>0</v>
      </c>
      <c r="BO159" s="117"/>
      <c r="BP159" s="117"/>
      <c r="BQ159" s="117"/>
      <c r="BR159" s="117"/>
    </row>
    <row r="160" spans="1:79" s="99" customFormat="1" ht="12.75" customHeight="1" x14ac:dyDescent="0.2">
      <c r="A160" s="92" t="s">
        <v>204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4"/>
      <c r="U160" s="117">
        <v>0</v>
      </c>
      <c r="V160" s="117"/>
      <c r="W160" s="117"/>
      <c r="X160" s="117"/>
      <c r="Y160" s="117"/>
      <c r="Z160" s="117">
        <v>0</v>
      </c>
      <c r="AA160" s="117"/>
      <c r="AB160" s="117"/>
      <c r="AC160" s="117"/>
      <c r="AD160" s="117"/>
      <c r="AE160" s="117">
        <v>623</v>
      </c>
      <c r="AF160" s="117"/>
      <c r="AG160" s="117"/>
      <c r="AH160" s="117"/>
      <c r="AI160" s="117"/>
      <c r="AJ160" s="117">
        <v>0</v>
      </c>
      <c r="AK160" s="117"/>
      <c r="AL160" s="117"/>
      <c r="AM160" s="117"/>
      <c r="AN160" s="117"/>
      <c r="AO160" s="117">
        <v>12200</v>
      </c>
      <c r="AP160" s="117"/>
      <c r="AQ160" s="117"/>
      <c r="AR160" s="117"/>
      <c r="AS160" s="117"/>
      <c r="AT160" s="117">
        <v>0</v>
      </c>
      <c r="AU160" s="117"/>
      <c r="AV160" s="117"/>
      <c r="AW160" s="117"/>
      <c r="AX160" s="117"/>
      <c r="AY160" s="117">
        <v>13079</v>
      </c>
      <c r="AZ160" s="117"/>
      <c r="BA160" s="117"/>
      <c r="BB160" s="117"/>
      <c r="BC160" s="117"/>
      <c r="BD160" s="117">
        <v>0</v>
      </c>
      <c r="BE160" s="117"/>
      <c r="BF160" s="117"/>
      <c r="BG160" s="117"/>
      <c r="BH160" s="117"/>
      <c r="BI160" s="117">
        <v>14007</v>
      </c>
      <c r="BJ160" s="117"/>
      <c r="BK160" s="117"/>
      <c r="BL160" s="117"/>
      <c r="BM160" s="117"/>
      <c r="BN160" s="117">
        <v>0</v>
      </c>
      <c r="BO160" s="117"/>
      <c r="BP160" s="117"/>
      <c r="BQ160" s="117"/>
      <c r="BR160" s="117"/>
    </row>
    <row r="161" spans="1:79" s="6" customFormat="1" ht="12.75" customHeight="1" x14ac:dyDescent="0.2">
      <c r="A161" s="100" t="s">
        <v>147</v>
      </c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2"/>
      <c r="U161" s="116">
        <v>0</v>
      </c>
      <c r="V161" s="116"/>
      <c r="W161" s="116"/>
      <c r="X161" s="116"/>
      <c r="Y161" s="116"/>
      <c r="Z161" s="116">
        <v>0</v>
      </c>
      <c r="AA161" s="116"/>
      <c r="AB161" s="116"/>
      <c r="AC161" s="116"/>
      <c r="AD161" s="116"/>
      <c r="AE161" s="116">
        <v>263103</v>
      </c>
      <c r="AF161" s="116"/>
      <c r="AG161" s="116"/>
      <c r="AH161" s="116"/>
      <c r="AI161" s="116"/>
      <c r="AJ161" s="116">
        <v>0</v>
      </c>
      <c r="AK161" s="116"/>
      <c r="AL161" s="116"/>
      <c r="AM161" s="116"/>
      <c r="AN161" s="116"/>
      <c r="AO161" s="116">
        <v>542770</v>
      </c>
      <c r="AP161" s="116"/>
      <c r="AQ161" s="116"/>
      <c r="AR161" s="116"/>
      <c r="AS161" s="116"/>
      <c r="AT161" s="116">
        <v>0</v>
      </c>
      <c r="AU161" s="116"/>
      <c r="AV161" s="116"/>
      <c r="AW161" s="116"/>
      <c r="AX161" s="116"/>
      <c r="AY161" s="116">
        <v>581849</v>
      </c>
      <c r="AZ161" s="116"/>
      <c r="BA161" s="116"/>
      <c r="BB161" s="116"/>
      <c r="BC161" s="116"/>
      <c r="BD161" s="116">
        <v>0</v>
      </c>
      <c r="BE161" s="116"/>
      <c r="BF161" s="116"/>
      <c r="BG161" s="116"/>
      <c r="BH161" s="116"/>
      <c r="BI161" s="116">
        <v>623160</v>
      </c>
      <c r="BJ161" s="116"/>
      <c r="BK161" s="116"/>
      <c r="BL161" s="116"/>
      <c r="BM161" s="116"/>
      <c r="BN161" s="116">
        <v>0</v>
      </c>
      <c r="BO161" s="116"/>
      <c r="BP161" s="116"/>
      <c r="BQ161" s="116"/>
      <c r="BR161" s="116"/>
    </row>
    <row r="162" spans="1:79" s="99" customFormat="1" ht="38.25" customHeight="1" x14ac:dyDescent="0.2">
      <c r="A162" s="92" t="s">
        <v>205</v>
      </c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4"/>
      <c r="U162" s="117" t="s">
        <v>173</v>
      </c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 t="s">
        <v>173</v>
      </c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 t="s">
        <v>173</v>
      </c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 t="s">
        <v>173</v>
      </c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 t="s">
        <v>173</v>
      </c>
      <c r="BJ162" s="117"/>
      <c r="BK162" s="117"/>
      <c r="BL162" s="117"/>
      <c r="BM162" s="117"/>
      <c r="BN162" s="117"/>
      <c r="BO162" s="117"/>
      <c r="BP162" s="117"/>
      <c r="BQ162" s="117"/>
      <c r="BR162" s="117"/>
    </row>
    <row r="165" spans="1:79" ht="14.25" customHeight="1" x14ac:dyDescent="12.75">
      <c r="A165" s="42" t="s">
        <v>125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</row>
    <row r="166" spans="1:79" ht="15" customHeight="1" x14ac:dyDescent="0.2">
      <c r="A166" s="61" t="s">
        <v>6</v>
      </c>
      <c r="B166" s="62"/>
      <c r="C166" s="62"/>
      <c r="D166" s="61" t="s">
        <v>10</v>
      </c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3"/>
      <c r="W166" s="36" t="s">
        <v>222</v>
      </c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 t="s">
        <v>226</v>
      </c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 t="s">
        <v>237</v>
      </c>
      <c r="AV166" s="36"/>
      <c r="AW166" s="36"/>
      <c r="AX166" s="36"/>
      <c r="AY166" s="36"/>
      <c r="AZ166" s="36"/>
      <c r="BA166" s="36" t="s">
        <v>244</v>
      </c>
      <c r="BB166" s="36"/>
      <c r="BC166" s="36"/>
      <c r="BD166" s="36"/>
      <c r="BE166" s="36"/>
      <c r="BF166" s="36"/>
      <c r="BG166" s="36" t="s">
        <v>253</v>
      </c>
      <c r="BH166" s="36"/>
      <c r="BI166" s="36"/>
      <c r="BJ166" s="36"/>
      <c r="BK166" s="36"/>
      <c r="BL166" s="36"/>
    </row>
    <row r="167" spans="1:79" ht="15" customHeight="1" x14ac:dyDescent="0.2">
      <c r="A167" s="77"/>
      <c r="B167" s="78"/>
      <c r="C167" s="78"/>
      <c r="D167" s="77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9"/>
      <c r="W167" s="36" t="s">
        <v>4</v>
      </c>
      <c r="X167" s="36"/>
      <c r="Y167" s="36"/>
      <c r="Z167" s="36"/>
      <c r="AA167" s="36"/>
      <c r="AB167" s="36"/>
      <c r="AC167" s="36" t="s">
        <v>3</v>
      </c>
      <c r="AD167" s="36"/>
      <c r="AE167" s="36"/>
      <c r="AF167" s="36"/>
      <c r="AG167" s="36"/>
      <c r="AH167" s="36"/>
      <c r="AI167" s="36" t="s">
        <v>4</v>
      </c>
      <c r="AJ167" s="36"/>
      <c r="AK167" s="36"/>
      <c r="AL167" s="36"/>
      <c r="AM167" s="36"/>
      <c r="AN167" s="36"/>
      <c r="AO167" s="36" t="s">
        <v>3</v>
      </c>
      <c r="AP167" s="36"/>
      <c r="AQ167" s="36"/>
      <c r="AR167" s="36"/>
      <c r="AS167" s="36"/>
      <c r="AT167" s="36"/>
      <c r="AU167" s="49" t="s">
        <v>4</v>
      </c>
      <c r="AV167" s="49"/>
      <c r="AW167" s="49"/>
      <c r="AX167" s="49" t="s">
        <v>3</v>
      </c>
      <c r="AY167" s="49"/>
      <c r="AZ167" s="49"/>
      <c r="BA167" s="49" t="s">
        <v>4</v>
      </c>
      <c r="BB167" s="49"/>
      <c r="BC167" s="49"/>
      <c r="BD167" s="49" t="s">
        <v>3</v>
      </c>
      <c r="BE167" s="49"/>
      <c r="BF167" s="49"/>
      <c r="BG167" s="49" t="s">
        <v>4</v>
      </c>
      <c r="BH167" s="49"/>
      <c r="BI167" s="49"/>
      <c r="BJ167" s="49" t="s">
        <v>3</v>
      </c>
      <c r="BK167" s="49"/>
      <c r="BL167" s="49"/>
    </row>
    <row r="168" spans="1:79" ht="57" customHeight="1" x14ac:dyDescent="0.2">
      <c r="A168" s="64"/>
      <c r="B168" s="65"/>
      <c r="C168" s="65"/>
      <c r="D168" s="64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6"/>
      <c r="W168" s="36" t="s">
        <v>12</v>
      </c>
      <c r="X168" s="36"/>
      <c r="Y168" s="36"/>
      <c r="Z168" s="36" t="s">
        <v>11</v>
      </c>
      <c r="AA168" s="36"/>
      <c r="AB168" s="36"/>
      <c r="AC168" s="36" t="s">
        <v>12</v>
      </c>
      <c r="AD168" s="36"/>
      <c r="AE168" s="36"/>
      <c r="AF168" s="36" t="s">
        <v>11</v>
      </c>
      <c r="AG168" s="36"/>
      <c r="AH168" s="36"/>
      <c r="AI168" s="36" t="s">
        <v>12</v>
      </c>
      <c r="AJ168" s="36"/>
      <c r="AK168" s="36"/>
      <c r="AL168" s="36" t="s">
        <v>11</v>
      </c>
      <c r="AM168" s="36"/>
      <c r="AN168" s="36"/>
      <c r="AO168" s="36" t="s">
        <v>12</v>
      </c>
      <c r="AP168" s="36"/>
      <c r="AQ168" s="36"/>
      <c r="AR168" s="36" t="s">
        <v>11</v>
      </c>
      <c r="AS168" s="36"/>
      <c r="AT168" s="36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</row>
    <row r="169" spans="1:79" ht="15" customHeight="1" x14ac:dyDescent="0.2">
      <c r="A169" s="30">
        <v>1</v>
      </c>
      <c r="B169" s="31"/>
      <c r="C169" s="31"/>
      <c r="D169" s="30">
        <v>2</v>
      </c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2"/>
      <c r="W169" s="36">
        <v>3</v>
      </c>
      <c r="X169" s="36"/>
      <c r="Y169" s="36"/>
      <c r="Z169" s="36">
        <v>4</v>
      </c>
      <c r="AA169" s="36"/>
      <c r="AB169" s="36"/>
      <c r="AC169" s="36">
        <v>5</v>
      </c>
      <c r="AD169" s="36"/>
      <c r="AE169" s="36"/>
      <c r="AF169" s="36">
        <v>6</v>
      </c>
      <c r="AG169" s="36"/>
      <c r="AH169" s="36"/>
      <c r="AI169" s="36">
        <v>7</v>
      </c>
      <c r="AJ169" s="36"/>
      <c r="AK169" s="36"/>
      <c r="AL169" s="36">
        <v>8</v>
      </c>
      <c r="AM169" s="36"/>
      <c r="AN169" s="36"/>
      <c r="AO169" s="36">
        <v>9</v>
      </c>
      <c r="AP169" s="36"/>
      <c r="AQ169" s="36"/>
      <c r="AR169" s="36">
        <v>10</v>
      </c>
      <c r="AS169" s="36"/>
      <c r="AT169" s="36"/>
      <c r="AU169" s="36">
        <v>11</v>
      </c>
      <c r="AV169" s="36"/>
      <c r="AW169" s="36"/>
      <c r="AX169" s="36">
        <v>12</v>
      </c>
      <c r="AY169" s="36"/>
      <c r="AZ169" s="36"/>
      <c r="BA169" s="36">
        <v>13</v>
      </c>
      <c r="BB169" s="36"/>
      <c r="BC169" s="36"/>
      <c r="BD169" s="36">
        <v>14</v>
      </c>
      <c r="BE169" s="36"/>
      <c r="BF169" s="36"/>
      <c r="BG169" s="36">
        <v>15</v>
      </c>
      <c r="BH169" s="36"/>
      <c r="BI169" s="36"/>
      <c r="BJ169" s="36">
        <v>16</v>
      </c>
      <c r="BK169" s="36"/>
      <c r="BL169" s="36"/>
    </row>
    <row r="170" spans="1:79" s="1" customFormat="1" ht="12.75" hidden="1" customHeight="1" x14ac:dyDescent="0.2">
      <c r="A170" s="33" t="s">
        <v>69</v>
      </c>
      <c r="B170" s="34"/>
      <c r="C170" s="34"/>
      <c r="D170" s="33" t="s">
        <v>57</v>
      </c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5"/>
      <c r="W170" s="38" t="s">
        <v>72</v>
      </c>
      <c r="X170" s="38"/>
      <c r="Y170" s="38"/>
      <c r="Z170" s="38" t="s">
        <v>73</v>
      </c>
      <c r="AA170" s="38"/>
      <c r="AB170" s="38"/>
      <c r="AC170" s="37" t="s">
        <v>74</v>
      </c>
      <c r="AD170" s="37"/>
      <c r="AE170" s="37"/>
      <c r="AF170" s="37" t="s">
        <v>75</v>
      </c>
      <c r="AG170" s="37"/>
      <c r="AH170" s="37"/>
      <c r="AI170" s="38" t="s">
        <v>76</v>
      </c>
      <c r="AJ170" s="38"/>
      <c r="AK170" s="38"/>
      <c r="AL170" s="38" t="s">
        <v>77</v>
      </c>
      <c r="AM170" s="38"/>
      <c r="AN170" s="38"/>
      <c r="AO170" s="37" t="s">
        <v>104</v>
      </c>
      <c r="AP170" s="37"/>
      <c r="AQ170" s="37"/>
      <c r="AR170" s="37" t="s">
        <v>78</v>
      </c>
      <c r="AS170" s="37"/>
      <c r="AT170" s="37"/>
      <c r="AU170" s="38" t="s">
        <v>105</v>
      </c>
      <c r="AV170" s="38"/>
      <c r="AW170" s="38"/>
      <c r="AX170" s="37" t="s">
        <v>106</v>
      </c>
      <c r="AY170" s="37"/>
      <c r="AZ170" s="37"/>
      <c r="BA170" s="38" t="s">
        <v>107</v>
      </c>
      <c r="BB170" s="38"/>
      <c r="BC170" s="38"/>
      <c r="BD170" s="37" t="s">
        <v>108</v>
      </c>
      <c r="BE170" s="37"/>
      <c r="BF170" s="37"/>
      <c r="BG170" s="38" t="s">
        <v>109</v>
      </c>
      <c r="BH170" s="38"/>
      <c r="BI170" s="38"/>
      <c r="BJ170" s="37" t="s">
        <v>110</v>
      </c>
      <c r="BK170" s="37"/>
      <c r="BL170" s="37"/>
      <c r="CA170" s="1" t="s">
        <v>103</v>
      </c>
    </row>
    <row r="171" spans="1:79" s="99" customFormat="1" ht="12.75" customHeight="1" x14ac:dyDescent="0.2">
      <c r="A171" s="89">
        <v>1</v>
      </c>
      <c r="B171" s="90"/>
      <c r="C171" s="90"/>
      <c r="D171" s="92" t="s">
        <v>206</v>
      </c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4"/>
      <c r="W171" s="115">
        <v>0</v>
      </c>
      <c r="X171" s="115"/>
      <c r="Y171" s="115"/>
      <c r="Z171" s="115">
        <v>0</v>
      </c>
      <c r="AA171" s="115"/>
      <c r="AB171" s="115"/>
      <c r="AC171" s="115">
        <v>0</v>
      </c>
      <c r="AD171" s="115"/>
      <c r="AE171" s="115"/>
      <c r="AF171" s="115">
        <v>0</v>
      </c>
      <c r="AG171" s="115"/>
      <c r="AH171" s="115"/>
      <c r="AI171" s="115">
        <v>1</v>
      </c>
      <c r="AJ171" s="115"/>
      <c r="AK171" s="115"/>
      <c r="AL171" s="115">
        <v>1</v>
      </c>
      <c r="AM171" s="115"/>
      <c r="AN171" s="115"/>
      <c r="AO171" s="115">
        <v>0</v>
      </c>
      <c r="AP171" s="115"/>
      <c r="AQ171" s="115"/>
      <c r="AR171" s="115">
        <v>0</v>
      </c>
      <c r="AS171" s="115"/>
      <c r="AT171" s="115"/>
      <c r="AU171" s="115">
        <v>1</v>
      </c>
      <c r="AV171" s="115"/>
      <c r="AW171" s="115"/>
      <c r="AX171" s="115">
        <v>0</v>
      </c>
      <c r="AY171" s="115"/>
      <c r="AZ171" s="115"/>
      <c r="BA171" s="115">
        <v>1</v>
      </c>
      <c r="BB171" s="115"/>
      <c r="BC171" s="115"/>
      <c r="BD171" s="115">
        <v>0</v>
      </c>
      <c r="BE171" s="115"/>
      <c r="BF171" s="115"/>
      <c r="BG171" s="115">
        <v>1</v>
      </c>
      <c r="BH171" s="115"/>
      <c r="BI171" s="115"/>
      <c r="BJ171" s="115">
        <v>0</v>
      </c>
      <c r="BK171" s="115"/>
      <c r="BL171" s="115"/>
      <c r="CA171" s="99" t="s">
        <v>43</v>
      </c>
    </row>
    <row r="172" spans="1:79" s="99" customFormat="1" ht="12.75" customHeight="1" x14ac:dyDescent="0.2">
      <c r="A172" s="89">
        <v>2</v>
      </c>
      <c r="B172" s="90"/>
      <c r="C172" s="90"/>
      <c r="D172" s="92" t="s">
        <v>207</v>
      </c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4"/>
      <c r="W172" s="115">
        <v>0</v>
      </c>
      <c r="X172" s="115"/>
      <c r="Y172" s="115"/>
      <c r="Z172" s="115">
        <v>0</v>
      </c>
      <c r="AA172" s="115"/>
      <c r="AB172" s="115"/>
      <c r="AC172" s="115">
        <v>0</v>
      </c>
      <c r="AD172" s="115"/>
      <c r="AE172" s="115"/>
      <c r="AF172" s="115">
        <v>0</v>
      </c>
      <c r="AG172" s="115"/>
      <c r="AH172" s="115"/>
      <c r="AI172" s="115">
        <v>1</v>
      </c>
      <c r="AJ172" s="115"/>
      <c r="AK172" s="115"/>
      <c r="AL172" s="115">
        <v>0</v>
      </c>
      <c r="AM172" s="115"/>
      <c r="AN172" s="115"/>
      <c r="AO172" s="115">
        <v>0</v>
      </c>
      <c r="AP172" s="115"/>
      <c r="AQ172" s="115"/>
      <c r="AR172" s="115">
        <v>0</v>
      </c>
      <c r="AS172" s="115"/>
      <c r="AT172" s="115"/>
      <c r="AU172" s="115">
        <v>2</v>
      </c>
      <c r="AV172" s="115"/>
      <c r="AW172" s="115"/>
      <c r="AX172" s="115">
        <v>0</v>
      </c>
      <c r="AY172" s="115"/>
      <c r="AZ172" s="115"/>
      <c r="BA172" s="115">
        <v>2</v>
      </c>
      <c r="BB172" s="115"/>
      <c r="BC172" s="115"/>
      <c r="BD172" s="115">
        <v>0</v>
      </c>
      <c r="BE172" s="115"/>
      <c r="BF172" s="115"/>
      <c r="BG172" s="115">
        <v>2</v>
      </c>
      <c r="BH172" s="115"/>
      <c r="BI172" s="115"/>
      <c r="BJ172" s="115">
        <v>0</v>
      </c>
      <c r="BK172" s="115"/>
      <c r="BL172" s="115"/>
    </row>
    <row r="173" spans="1:79" s="6" customFormat="1" ht="12.75" customHeight="1" x14ac:dyDescent="0.2">
      <c r="A173" s="87">
        <v>3</v>
      </c>
      <c r="B173" s="85"/>
      <c r="C173" s="85"/>
      <c r="D173" s="100" t="s">
        <v>208</v>
      </c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2"/>
      <c r="W173" s="112">
        <v>0</v>
      </c>
      <c r="X173" s="112"/>
      <c r="Y173" s="112"/>
      <c r="Z173" s="112">
        <v>0</v>
      </c>
      <c r="AA173" s="112"/>
      <c r="AB173" s="112"/>
      <c r="AC173" s="112">
        <v>0</v>
      </c>
      <c r="AD173" s="112"/>
      <c r="AE173" s="112"/>
      <c r="AF173" s="112">
        <v>0</v>
      </c>
      <c r="AG173" s="112"/>
      <c r="AH173" s="112"/>
      <c r="AI173" s="112">
        <v>2</v>
      </c>
      <c r="AJ173" s="112"/>
      <c r="AK173" s="112"/>
      <c r="AL173" s="112">
        <v>1</v>
      </c>
      <c r="AM173" s="112"/>
      <c r="AN173" s="112"/>
      <c r="AO173" s="112">
        <v>0</v>
      </c>
      <c r="AP173" s="112"/>
      <c r="AQ173" s="112"/>
      <c r="AR173" s="112">
        <v>0</v>
      </c>
      <c r="AS173" s="112"/>
      <c r="AT173" s="112"/>
      <c r="AU173" s="112">
        <v>3</v>
      </c>
      <c r="AV173" s="112"/>
      <c r="AW173" s="112"/>
      <c r="AX173" s="112">
        <v>0</v>
      </c>
      <c r="AY173" s="112"/>
      <c r="AZ173" s="112"/>
      <c r="BA173" s="112">
        <v>3</v>
      </c>
      <c r="BB173" s="112"/>
      <c r="BC173" s="112"/>
      <c r="BD173" s="112">
        <v>0</v>
      </c>
      <c r="BE173" s="112"/>
      <c r="BF173" s="112"/>
      <c r="BG173" s="112">
        <v>3</v>
      </c>
      <c r="BH173" s="112"/>
      <c r="BI173" s="112"/>
      <c r="BJ173" s="112">
        <v>0</v>
      </c>
      <c r="BK173" s="112"/>
      <c r="BL173" s="112"/>
    </row>
    <row r="174" spans="1:79" s="99" customFormat="1" ht="25.5" customHeight="1" x14ac:dyDescent="0.2">
      <c r="A174" s="89">
        <v>4</v>
      </c>
      <c r="B174" s="90"/>
      <c r="C174" s="90"/>
      <c r="D174" s="92" t="s">
        <v>209</v>
      </c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4"/>
      <c r="W174" s="115" t="s">
        <v>173</v>
      </c>
      <c r="X174" s="115"/>
      <c r="Y174" s="115"/>
      <c r="Z174" s="115" t="s">
        <v>173</v>
      </c>
      <c r="AA174" s="115"/>
      <c r="AB174" s="115"/>
      <c r="AC174" s="115"/>
      <c r="AD174" s="115"/>
      <c r="AE174" s="115"/>
      <c r="AF174" s="115"/>
      <c r="AG174" s="115"/>
      <c r="AH174" s="115"/>
      <c r="AI174" s="115" t="s">
        <v>173</v>
      </c>
      <c r="AJ174" s="115"/>
      <c r="AK174" s="115"/>
      <c r="AL174" s="115" t="s">
        <v>173</v>
      </c>
      <c r="AM174" s="115"/>
      <c r="AN174" s="115"/>
      <c r="AO174" s="115"/>
      <c r="AP174" s="115"/>
      <c r="AQ174" s="115"/>
      <c r="AR174" s="115"/>
      <c r="AS174" s="115"/>
      <c r="AT174" s="115"/>
      <c r="AU174" s="115" t="s">
        <v>173</v>
      </c>
      <c r="AV174" s="115"/>
      <c r="AW174" s="115"/>
      <c r="AX174" s="115"/>
      <c r="AY174" s="115"/>
      <c r="AZ174" s="115"/>
      <c r="BA174" s="115" t="s">
        <v>173</v>
      </c>
      <c r="BB174" s="115"/>
      <c r="BC174" s="115"/>
      <c r="BD174" s="115"/>
      <c r="BE174" s="115"/>
      <c r="BF174" s="115"/>
      <c r="BG174" s="115" t="s">
        <v>173</v>
      </c>
      <c r="BH174" s="115"/>
      <c r="BI174" s="115"/>
      <c r="BJ174" s="115"/>
      <c r="BK174" s="115"/>
      <c r="BL174" s="115"/>
    </row>
    <row r="177" spans="1:79" ht="14.25" customHeight="1" x14ac:dyDescent="0.2">
      <c r="A177" s="42" t="s">
        <v>153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</row>
    <row r="178" spans="1:79" ht="14.25" customHeight="1" x14ac:dyDescent="0.2">
      <c r="A178" s="42" t="s">
        <v>238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</row>
    <row r="179" spans="1:79" ht="15" customHeight="1" x14ac:dyDescent="0.2">
      <c r="A179" s="40" t="s">
        <v>221</v>
      </c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</row>
    <row r="180" spans="1:79" ht="15" customHeight="1" x14ac:dyDescent="0.2">
      <c r="A180" s="36" t="s">
        <v>6</v>
      </c>
      <c r="B180" s="36"/>
      <c r="C180" s="36"/>
      <c r="D180" s="36"/>
      <c r="E180" s="36"/>
      <c r="F180" s="36"/>
      <c r="G180" s="36" t="s">
        <v>126</v>
      </c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 t="s">
        <v>13</v>
      </c>
      <c r="U180" s="36"/>
      <c r="V180" s="36"/>
      <c r="W180" s="36"/>
      <c r="X180" s="36"/>
      <c r="Y180" s="36"/>
      <c r="Z180" s="36"/>
      <c r="AA180" s="30" t="s">
        <v>222</v>
      </c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6"/>
      <c r="AP180" s="30" t="s">
        <v>225</v>
      </c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2"/>
      <c r="BE180" s="30" t="s">
        <v>232</v>
      </c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2"/>
    </row>
    <row r="181" spans="1:79" ht="32.1" customHeight="1" x14ac:dyDescent="0.2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 t="s">
        <v>4</v>
      </c>
      <c r="AB181" s="36"/>
      <c r="AC181" s="36"/>
      <c r="AD181" s="36"/>
      <c r="AE181" s="36"/>
      <c r="AF181" s="36" t="s">
        <v>3</v>
      </c>
      <c r="AG181" s="36"/>
      <c r="AH181" s="36"/>
      <c r="AI181" s="36"/>
      <c r="AJ181" s="36"/>
      <c r="AK181" s="36" t="s">
        <v>89</v>
      </c>
      <c r="AL181" s="36"/>
      <c r="AM181" s="36"/>
      <c r="AN181" s="36"/>
      <c r="AO181" s="36"/>
      <c r="AP181" s="36" t="s">
        <v>4</v>
      </c>
      <c r="AQ181" s="36"/>
      <c r="AR181" s="36"/>
      <c r="AS181" s="36"/>
      <c r="AT181" s="36"/>
      <c r="AU181" s="36" t="s">
        <v>3</v>
      </c>
      <c r="AV181" s="36"/>
      <c r="AW181" s="36"/>
      <c r="AX181" s="36"/>
      <c r="AY181" s="36"/>
      <c r="AZ181" s="36" t="s">
        <v>96</v>
      </c>
      <c r="BA181" s="36"/>
      <c r="BB181" s="36"/>
      <c r="BC181" s="36"/>
      <c r="BD181" s="36"/>
      <c r="BE181" s="36" t="s">
        <v>4</v>
      </c>
      <c r="BF181" s="36"/>
      <c r="BG181" s="36"/>
      <c r="BH181" s="36"/>
      <c r="BI181" s="36"/>
      <c r="BJ181" s="36" t="s">
        <v>3</v>
      </c>
      <c r="BK181" s="36"/>
      <c r="BL181" s="36"/>
      <c r="BM181" s="36"/>
      <c r="BN181" s="36"/>
      <c r="BO181" s="36" t="s">
        <v>127</v>
      </c>
      <c r="BP181" s="36"/>
      <c r="BQ181" s="36"/>
      <c r="BR181" s="36"/>
      <c r="BS181" s="36"/>
    </row>
    <row r="182" spans="1:79" ht="15" customHeight="1" x14ac:dyDescent="0.2">
      <c r="A182" s="36">
        <v>1</v>
      </c>
      <c r="B182" s="36"/>
      <c r="C182" s="36"/>
      <c r="D182" s="36"/>
      <c r="E182" s="36"/>
      <c r="F182" s="36"/>
      <c r="G182" s="36">
        <v>2</v>
      </c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>
        <v>3</v>
      </c>
      <c r="U182" s="36"/>
      <c r="V182" s="36"/>
      <c r="W182" s="36"/>
      <c r="X182" s="36"/>
      <c r="Y182" s="36"/>
      <c r="Z182" s="36"/>
      <c r="AA182" s="36">
        <v>4</v>
      </c>
      <c r="AB182" s="36"/>
      <c r="AC182" s="36"/>
      <c r="AD182" s="36"/>
      <c r="AE182" s="36"/>
      <c r="AF182" s="36">
        <v>5</v>
      </c>
      <c r="AG182" s="36"/>
      <c r="AH182" s="36"/>
      <c r="AI182" s="36"/>
      <c r="AJ182" s="36"/>
      <c r="AK182" s="36">
        <v>6</v>
      </c>
      <c r="AL182" s="36"/>
      <c r="AM182" s="36"/>
      <c r="AN182" s="36"/>
      <c r="AO182" s="36"/>
      <c r="AP182" s="36">
        <v>7</v>
      </c>
      <c r="AQ182" s="36"/>
      <c r="AR182" s="36"/>
      <c r="AS182" s="36"/>
      <c r="AT182" s="36"/>
      <c r="AU182" s="36">
        <v>8</v>
      </c>
      <c r="AV182" s="36"/>
      <c r="AW182" s="36"/>
      <c r="AX182" s="36"/>
      <c r="AY182" s="36"/>
      <c r="AZ182" s="36">
        <v>9</v>
      </c>
      <c r="BA182" s="36"/>
      <c r="BB182" s="36"/>
      <c r="BC182" s="36"/>
      <c r="BD182" s="36"/>
      <c r="BE182" s="36">
        <v>10</v>
      </c>
      <c r="BF182" s="36"/>
      <c r="BG182" s="36"/>
      <c r="BH182" s="36"/>
      <c r="BI182" s="36"/>
      <c r="BJ182" s="36">
        <v>11</v>
      </c>
      <c r="BK182" s="36"/>
      <c r="BL182" s="36"/>
      <c r="BM182" s="36"/>
      <c r="BN182" s="36"/>
      <c r="BO182" s="36">
        <v>12</v>
      </c>
      <c r="BP182" s="36"/>
      <c r="BQ182" s="36"/>
      <c r="BR182" s="36"/>
      <c r="BS182" s="36"/>
    </row>
    <row r="183" spans="1:79" s="1" customFormat="1" ht="15" hidden="1" customHeight="1" x14ac:dyDescent="0.2">
      <c r="A183" s="38" t="s">
        <v>69</v>
      </c>
      <c r="B183" s="38"/>
      <c r="C183" s="38"/>
      <c r="D183" s="38"/>
      <c r="E183" s="38"/>
      <c r="F183" s="38"/>
      <c r="G183" s="73" t="s">
        <v>57</v>
      </c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 t="s">
        <v>79</v>
      </c>
      <c r="U183" s="73"/>
      <c r="V183" s="73"/>
      <c r="W183" s="73"/>
      <c r="X183" s="73"/>
      <c r="Y183" s="73"/>
      <c r="Z183" s="73"/>
      <c r="AA183" s="37" t="s">
        <v>65</v>
      </c>
      <c r="AB183" s="37"/>
      <c r="AC183" s="37"/>
      <c r="AD183" s="37"/>
      <c r="AE183" s="37"/>
      <c r="AF183" s="37" t="s">
        <v>66</v>
      </c>
      <c r="AG183" s="37"/>
      <c r="AH183" s="37"/>
      <c r="AI183" s="37"/>
      <c r="AJ183" s="37"/>
      <c r="AK183" s="44" t="s">
        <v>122</v>
      </c>
      <c r="AL183" s="44"/>
      <c r="AM183" s="44"/>
      <c r="AN183" s="44"/>
      <c r="AO183" s="44"/>
      <c r="AP183" s="37" t="s">
        <v>67</v>
      </c>
      <c r="AQ183" s="37"/>
      <c r="AR183" s="37"/>
      <c r="AS183" s="37"/>
      <c r="AT183" s="37"/>
      <c r="AU183" s="37" t="s">
        <v>68</v>
      </c>
      <c r="AV183" s="37"/>
      <c r="AW183" s="37"/>
      <c r="AX183" s="37"/>
      <c r="AY183" s="37"/>
      <c r="AZ183" s="44" t="s">
        <v>122</v>
      </c>
      <c r="BA183" s="44"/>
      <c r="BB183" s="44"/>
      <c r="BC183" s="44"/>
      <c r="BD183" s="44"/>
      <c r="BE183" s="37" t="s">
        <v>58</v>
      </c>
      <c r="BF183" s="37"/>
      <c r="BG183" s="37"/>
      <c r="BH183" s="37"/>
      <c r="BI183" s="37"/>
      <c r="BJ183" s="37" t="s">
        <v>59</v>
      </c>
      <c r="BK183" s="37"/>
      <c r="BL183" s="37"/>
      <c r="BM183" s="37"/>
      <c r="BN183" s="37"/>
      <c r="BO183" s="44" t="s">
        <v>122</v>
      </c>
      <c r="BP183" s="44"/>
      <c r="BQ183" s="44"/>
      <c r="BR183" s="44"/>
      <c r="BS183" s="44"/>
      <c r="CA183" s="1" t="s">
        <v>44</v>
      </c>
    </row>
    <row r="184" spans="1:79" s="6" customFormat="1" ht="12.75" customHeight="1" x14ac:dyDescent="0.2">
      <c r="A184" s="88"/>
      <c r="B184" s="88"/>
      <c r="C184" s="88"/>
      <c r="D184" s="88"/>
      <c r="E184" s="88"/>
      <c r="F184" s="88"/>
      <c r="G184" s="118" t="s">
        <v>147</v>
      </c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9"/>
      <c r="U184" s="119"/>
      <c r="V184" s="119"/>
      <c r="W184" s="119"/>
      <c r="X184" s="119"/>
      <c r="Y184" s="119"/>
      <c r="Z184" s="119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>
        <f>IF(ISNUMBER(AA184),AA184,0)+IF(ISNUMBER(AF184),AF184,0)</f>
        <v>0</v>
      </c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>
        <f>IF(ISNUMBER(AP184),AP184,0)+IF(ISNUMBER(AU184),AU184,0)</f>
        <v>0</v>
      </c>
      <c r="BA184" s="116"/>
      <c r="BB184" s="116"/>
      <c r="BC184" s="116"/>
      <c r="BD184" s="116"/>
      <c r="BE184" s="116"/>
      <c r="BF184" s="116"/>
      <c r="BG184" s="116"/>
      <c r="BH184" s="116"/>
      <c r="BI184" s="116"/>
      <c r="BJ184" s="116"/>
      <c r="BK184" s="116"/>
      <c r="BL184" s="116"/>
      <c r="BM184" s="116"/>
      <c r="BN184" s="116"/>
      <c r="BO184" s="116">
        <f>IF(ISNUMBER(BE184),BE184,0)+IF(ISNUMBER(BJ184),BJ184,0)</f>
        <v>0</v>
      </c>
      <c r="BP184" s="116"/>
      <c r="BQ184" s="116"/>
      <c r="BR184" s="116"/>
      <c r="BS184" s="116"/>
      <c r="CA184" s="6" t="s">
        <v>45</v>
      </c>
    </row>
    <row r="186" spans="1:79" ht="13.5" customHeight="1" x14ac:dyDescent="12.75">
      <c r="A186" s="42" t="s">
        <v>254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</row>
    <row r="187" spans="1:79" ht="15" customHeight="1" x14ac:dyDescent="0.2">
      <c r="A187" s="53" t="s">
        <v>221</v>
      </c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</row>
    <row r="188" spans="1:79" ht="15" customHeight="1" x14ac:dyDescent="0.2">
      <c r="A188" s="36" t="s">
        <v>6</v>
      </c>
      <c r="B188" s="36"/>
      <c r="C188" s="36"/>
      <c r="D188" s="36"/>
      <c r="E188" s="36"/>
      <c r="F188" s="36"/>
      <c r="G188" s="36" t="s">
        <v>126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 t="s">
        <v>13</v>
      </c>
      <c r="U188" s="36"/>
      <c r="V188" s="36"/>
      <c r="W188" s="36"/>
      <c r="X188" s="36"/>
      <c r="Y188" s="36"/>
      <c r="Z188" s="36"/>
      <c r="AA188" s="30" t="s">
        <v>243</v>
      </c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6"/>
      <c r="AP188" s="30" t="s">
        <v>248</v>
      </c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2"/>
    </row>
    <row r="189" spans="1:79" ht="32.1" customHeight="1" x14ac:dyDescent="0.2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 t="s">
        <v>4</v>
      </c>
      <c r="AB189" s="36"/>
      <c r="AC189" s="36"/>
      <c r="AD189" s="36"/>
      <c r="AE189" s="36"/>
      <c r="AF189" s="36" t="s">
        <v>3</v>
      </c>
      <c r="AG189" s="36"/>
      <c r="AH189" s="36"/>
      <c r="AI189" s="36"/>
      <c r="AJ189" s="36"/>
      <c r="AK189" s="36" t="s">
        <v>89</v>
      </c>
      <c r="AL189" s="36"/>
      <c r="AM189" s="36"/>
      <c r="AN189" s="36"/>
      <c r="AO189" s="36"/>
      <c r="AP189" s="36" t="s">
        <v>4</v>
      </c>
      <c r="AQ189" s="36"/>
      <c r="AR189" s="36"/>
      <c r="AS189" s="36"/>
      <c r="AT189" s="36"/>
      <c r="AU189" s="36" t="s">
        <v>3</v>
      </c>
      <c r="AV189" s="36"/>
      <c r="AW189" s="36"/>
      <c r="AX189" s="36"/>
      <c r="AY189" s="36"/>
      <c r="AZ189" s="36" t="s">
        <v>96</v>
      </c>
      <c r="BA189" s="36"/>
      <c r="BB189" s="36"/>
      <c r="BC189" s="36"/>
      <c r="BD189" s="36"/>
    </row>
    <row r="190" spans="1:79" ht="15" customHeight="1" x14ac:dyDescent="0.2">
      <c r="A190" s="36">
        <v>1</v>
      </c>
      <c r="B190" s="36"/>
      <c r="C190" s="36"/>
      <c r="D190" s="36"/>
      <c r="E190" s="36"/>
      <c r="F190" s="36"/>
      <c r="G190" s="36">
        <v>2</v>
      </c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>
        <v>3</v>
      </c>
      <c r="U190" s="36"/>
      <c r="V190" s="36"/>
      <c r="W190" s="36"/>
      <c r="X190" s="36"/>
      <c r="Y190" s="36"/>
      <c r="Z190" s="36"/>
      <c r="AA190" s="36">
        <v>4</v>
      </c>
      <c r="AB190" s="36"/>
      <c r="AC190" s="36"/>
      <c r="AD190" s="36"/>
      <c r="AE190" s="36"/>
      <c r="AF190" s="36">
        <v>5</v>
      </c>
      <c r="AG190" s="36"/>
      <c r="AH190" s="36"/>
      <c r="AI190" s="36"/>
      <c r="AJ190" s="36"/>
      <c r="AK190" s="36">
        <v>6</v>
      </c>
      <c r="AL190" s="36"/>
      <c r="AM190" s="36"/>
      <c r="AN190" s="36"/>
      <c r="AO190" s="36"/>
      <c r="AP190" s="36">
        <v>7</v>
      </c>
      <c r="AQ190" s="36"/>
      <c r="AR190" s="36"/>
      <c r="AS190" s="36"/>
      <c r="AT190" s="36"/>
      <c r="AU190" s="36">
        <v>8</v>
      </c>
      <c r="AV190" s="36"/>
      <c r="AW190" s="36"/>
      <c r="AX190" s="36"/>
      <c r="AY190" s="36"/>
      <c r="AZ190" s="36">
        <v>9</v>
      </c>
      <c r="BA190" s="36"/>
      <c r="BB190" s="36"/>
      <c r="BC190" s="36"/>
      <c r="BD190" s="36"/>
    </row>
    <row r="191" spans="1:79" s="1" customFormat="1" ht="12" hidden="1" customHeight="1" x14ac:dyDescent="12.75">
      <c r="A191" s="38" t="s">
        <v>69</v>
      </c>
      <c r="B191" s="38"/>
      <c r="C191" s="38"/>
      <c r="D191" s="38"/>
      <c r="E191" s="38"/>
      <c r="F191" s="38"/>
      <c r="G191" s="73" t="s">
        <v>57</v>
      </c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 t="s">
        <v>79</v>
      </c>
      <c r="U191" s="73"/>
      <c r="V191" s="73"/>
      <c r="W191" s="73"/>
      <c r="X191" s="73"/>
      <c r="Y191" s="73"/>
      <c r="Z191" s="73"/>
      <c r="AA191" s="37" t="s">
        <v>60</v>
      </c>
      <c r="AB191" s="37"/>
      <c r="AC191" s="37"/>
      <c r="AD191" s="37"/>
      <c r="AE191" s="37"/>
      <c r="AF191" s="37" t="s">
        <v>61</v>
      </c>
      <c r="AG191" s="37"/>
      <c r="AH191" s="37"/>
      <c r="AI191" s="37"/>
      <c r="AJ191" s="37"/>
      <c r="AK191" s="44" t="s">
        <v>122</v>
      </c>
      <c r="AL191" s="44"/>
      <c r="AM191" s="44"/>
      <c r="AN191" s="44"/>
      <c r="AO191" s="44"/>
      <c r="AP191" s="37" t="s">
        <v>62</v>
      </c>
      <c r="AQ191" s="37"/>
      <c r="AR191" s="37"/>
      <c r="AS191" s="37"/>
      <c r="AT191" s="37"/>
      <c r="AU191" s="37" t="s">
        <v>63</v>
      </c>
      <c r="AV191" s="37"/>
      <c r="AW191" s="37"/>
      <c r="AX191" s="37"/>
      <c r="AY191" s="37"/>
      <c r="AZ191" s="44" t="s">
        <v>122</v>
      </c>
      <c r="BA191" s="44"/>
      <c r="BB191" s="44"/>
      <c r="BC191" s="44"/>
      <c r="BD191" s="44"/>
      <c r="CA191" s="1" t="s">
        <v>46</v>
      </c>
    </row>
    <row r="192" spans="1:79" s="6" customFormat="1" x14ac:dyDescent="0.2">
      <c r="A192" s="88"/>
      <c r="B192" s="88"/>
      <c r="C192" s="88"/>
      <c r="D192" s="88"/>
      <c r="E192" s="88"/>
      <c r="F192" s="88"/>
      <c r="G192" s="118" t="s">
        <v>147</v>
      </c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9"/>
      <c r="U192" s="119"/>
      <c r="V192" s="119"/>
      <c r="W192" s="119"/>
      <c r="X192" s="119"/>
      <c r="Y192" s="119"/>
      <c r="Z192" s="119"/>
      <c r="AA192" s="116"/>
      <c r="AB192" s="116"/>
      <c r="AC192" s="116"/>
      <c r="AD192" s="116"/>
      <c r="AE192" s="116"/>
      <c r="AF192" s="116"/>
      <c r="AG192" s="116"/>
      <c r="AH192" s="116"/>
      <c r="AI192" s="116"/>
      <c r="AJ192" s="116"/>
      <c r="AK192" s="116">
        <f>IF(ISNUMBER(AA192),AA192,0)+IF(ISNUMBER(AF192),AF192,0)</f>
        <v>0</v>
      </c>
      <c r="AL192" s="116"/>
      <c r="AM192" s="116"/>
      <c r="AN192" s="116"/>
      <c r="AO192" s="116"/>
      <c r="AP192" s="116"/>
      <c r="AQ192" s="116"/>
      <c r="AR192" s="116"/>
      <c r="AS192" s="116"/>
      <c r="AT192" s="116"/>
      <c r="AU192" s="116"/>
      <c r="AV192" s="116"/>
      <c r="AW192" s="116"/>
      <c r="AX192" s="116"/>
      <c r="AY192" s="116"/>
      <c r="AZ192" s="116">
        <f>IF(ISNUMBER(AP192),AP192,0)+IF(ISNUMBER(AU192),AU192,0)</f>
        <v>0</v>
      </c>
      <c r="BA192" s="116"/>
      <c r="BB192" s="116"/>
      <c r="BC192" s="116"/>
      <c r="BD192" s="116"/>
      <c r="CA192" s="6" t="s">
        <v>47</v>
      </c>
    </row>
    <row r="195" spans="1:79" ht="14.25" customHeight="1" x14ac:dyDescent="0.2">
      <c r="A195" s="42" t="s">
        <v>255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</row>
    <row r="196" spans="1:79" ht="15" customHeight="1" x14ac:dyDescent="0.2">
      <c r="A196" s="53" t="s">
        <v>221</v>
      </c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</row>
    <row r="197" spans="1:79" ht="23.1" customHeight="1" x14ac:dyDescent="0.2">
      <c r="A197" s="36" t="s">
        <v>128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61" t="s">
        <v>129</v>
      </c>
      <c r="O197" s="62"/>
      <c r="P197" s="62"/>
      <c r="Q197" s="62"/>
      <c r="R197" s="62"/>
      <c r="S197" s="62"/>
      <c r="T197" s="62"/>
      <c r="U197" s="63"/>
      <c r="V197" s="61" t="s">
        <v>130</v>
      </c>
      <c r="W197" s="62"/>
      <c r="X197" s="62"/>
      <c r="Y197" s="62"/>
      <c r="Z197" s="63"/>
      <c r="AA197" s="36" t="s">
        <v>222</v>
      </c>
      <c r="AB197" s="36"/>
      <c r="AC197" s="36"/>
      <c r="AD197" s="36"/>
      <c r="AE197" s="36"/>
      <c r="AF197" s="36"/>
      <c r="AG197" s="36"/>
      <c r="AH197" s="36"/>
      <c r="AI197" s="36"/>
      <c r="AJ197" s="36" t="s">
        <v>225</v>
      </c>
      <c r="AK197" s="36"/>
      <c r="AL197" s="36"/>
      <c r="AM197" s="36"/>
      <c r="AN197" s="36"/>
      <c r="AO197" s="36"/>
      <c r="AP197" s="36"/>
      <c r="AQ197" s="36"/>
      <c r="AR197" s="36"/>
      <c r="AS197" s="36" t="s">
        <v>232</v>
      </c>
      <c r="AT197" s="36"/>
      <c r="AU197" s="36"/>
      <c r="AV197" s="36"/>
      <c r="AW197" s="36"/>
      <c r="AX197" s="36"/>
      <c r="AY197" s="36"/>
      <c r="AZ197" s="36"/>
      <c r="BA197" s="36"/>
      <c r="BB197" s="36" t="s">
        <v>243</v>
      </c>
      <c r="BC197" s="36"/>
      <c r="BD197" s="36"/>
      <c r="BE197" s="36"/>
      <c r="BF197" s="36"/>
      <c r="BG197" s="36"/>
      <c r="BH197" s="36"/>
      <c r="BI197" s="36"/>
      <c r="BJ197" s="36"/>
      <c r="BK197" s="36" t="s">
        <v>248</v>
      </c>
      <c r="BL197" s="36"/>
      <c r="BM197" s="36"/>
      <c r="BN197" s="36"/>
      <c r="BO197" s="36"/>
      <c r="BP197" s="36"/>
      <c r="BQ197" s="36"/>
      <c r="BR197" s="36"/>
      <c r="BS197" s="36"/>
    </row>
    <row r="198" spans="1:79" ht="95.25" customHeight="1" x14ac:dyDescent="0.2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64"/>
      <c r="O198" s="65"/>
      <c r="P198" s="65"/>
      <c r="Q198" s="65"/>
      <c r="R198" s="65"/>
      <c r="S198" s="65"/>
      <c r="T198" s="65"/>
      <c r="U198" s="66"/>
      <c r="V198" s="64"/>
      <c r="W198" s="65"/>
      <c r="X198" s="65"/>
      <c r="Y198" s="65"/>
      <c r="Z198" s="66"/>
      <c r="AA198" s="49" t="s">
        <v>133</v>
      </c>
      <c r="AB198" s="49"/>
      <c r="AC198" s="49"/>
      <c r="AD198" s="49"/>
      <c r="AE198" s="49"/>
      <c r="AF198" s="49" t="s">
        <v>134</v>
      </c>
      <c r="AG198" s="49"/>
      <c r="AH198" s="49"/>
      <c r="AI198" s="49"/>
      <c r="AJ198" s="49" t="s">
        <v>133</v>
      </c>
      <c r="AK198" s="49"/>
      <c r="AL198" s="49"/>
      <c r="AM198" s="49"/>
      <c r="AN198" s="49"/>
      <c r="AO198" s="49" t="s">
        <v>134</v>
      </c>
      <c r="AP198" s="49"/>
      <c r="AQ198" s="49"/>
      <c r="AR198" s="49"/>
      <c r="AS198" s="49" t="s">
        <v>133</v>
      </c>
      <c r="AT198" s="49"/>
      <c r="AU198" s="49"/>
      <c r="AV198" s="49"/>
      <c r="AW198" s="49"/>
      <c r="AX198" s="49" t="s">
        <v>134</v>
      </c>
      <c r="AY198" s="49"/>
      <c r="AZ198" s="49"/>
      <c r="BA198" s="49"/>
      <c r="BB198" s="49" t="s">
        <v>133</v>
      </c>
      <c r="BC198" s="49"/>
      <c r="BD198" s="49"/>
      <c r="BE198" s="49"/>
      <c r="BF198" s="49"/>
      <c r="BG198" s="49" t="s">
        <v>134</v>
      </c>
      <c r="BH198" s="49"/>
      <c r="BI198" s="49"/>
      <c r="BJ198" s="49"/>
      <c r="BK198" s="49" t="s">
        <v>133</v>
      </c>
      <c r="BL198" s="49"/>
      <c r="BM198" s="49"/>
      <c r="BN198" s="49"/>
      <c r="BO198" s="49"/>
      <c r="BP198" s="49" t="s">
        <v>134</v>
      </c>
      <c r="BQ198" s="49"/>
      <c r="BR198" s="49"/>
      <c r="BS198" s="49"/>
    </row>
    <row r="199" spans="1:79" ht="15" customHeight="1" x14ac:dyDescent="0.2">
      <c r="A199" s="36">
        <v>1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0">
        <v>2</v>
      </c>
      <c r="O199" s="31"/>
      <c r="P199" s="31"/>
      <c r="Q199" s="31"/>
      <c r="R199" s="31"/>
      <c r="S199" s="31"/>
      <c r="T199" s="31"/>
      <c r="U199" s="32"/>
      <c r="V199" s="36">
        <v>3</v>
      </c>
      <c r="W199" s="36"/>
      <c r="X199" s="36"/>
      <c r="Y199" s="36"/>
      <c r="Z199" s="36"/>
      <c r="AA199" s="36">
        <v>4</v>
      </c>
      <c r="AB199" s="36"/>
      <c r="AC199" s="36"/>
      <c r="AD199" s="36"/>
      <c r="AE199" s="36"/>
      <c r="AF199" s="36">
        <v>5</v>
      </c>
      <c r="AG199" s="36"/>
      <c r="AH199" s="36"/>
      <c r="AI199" s="36"/>
      <c r="AJ199" s="36">
        <v>6</v>
      </c>
      <c r="AK199" s="36"/>
      <c r="AL199" s="36"/>
      <c r="AM199" s="36"/>
      <c r="AN199" s="36"/>
      <c r="AO199" s="36">
        <v>7</v>
      </c>
      <c r="AP199" s="36"/>
      <c r="AQ199" s="36"/>
      <c r="AR199" s="36"/>
      <c r="AS199" s="36">
        <v>8</v>
      </c>
      <c r="AT199" s="36"/>
      <c r="AU199" s="36"/>
      <c r="AV199" s="36"/>
      <c r="AW199" s="36"/>
      <c r="AX199" s="36">
        <v>9</v>
      </c>
      <c r="AY199" s="36"/>
      <c r="AZ199" s="36"/>
      <c r="BA199" s="36"/>
      <c r="BB199" s="36">
        <v>10</v>
      </c>
      <c r="BC199" s="36"/>
      <c r="BD199" s="36"/>
      <c r="BE199" s="36"/>
      <c r="BF199" s="36"/>
      <c r="BG199" s="36">
        <v>11</v>
      </c>
      <c r="BH199" s="36"/>
      <c r="BI199" s="36"/>
      <c r="BJ199" s="36"/>
      <c r="BK199" s="36">
        <v>12</v>
      </c>
      <c r="BL199" s="36"/>
      <c r="BM199" s="36"/>
      <c r="BN199" s="36"/>
      <c r="BO199" s="36"/>
      <c r="BP199" s="36">
        <v>13</v>
      </c>
      <c r="BQ199" s="36"/>
      <c r="BR199" s="36"/>
      <c r="BS199" s="36"/>
    </row>
    <row r="200" spans="1:79" s="1" customFormat="1" ht="12" hidden="1" customHeight="1" x14ac:dyDescent="0.2">
      <c r="A200" s="73" t="s">
        <v>146</v>
      </c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38" t="s">
        <v>131</v>
      </c>
      <c r="O200" s="38"/>
      <c r="P200" s="38"/>
      <c r="Q200" s="38"/>
      <c r="R200" s="38"/>
      <c r="S200" s="38"/>
      <c r="T200" s="38"/>
      <c r="U200" s="38"/>
      <c r="V200" s="38" t="s">
        <v>132</v>
      </c>
      <c r="W200" s="38"/>
      <c r="X200" s="38"/>
      <c r="Y200" s="38"/>
      <c r="Z200" s="38"/>
      <c r="AA200" s="37" t="s">
        <v>65</v>
      </c>
      <c r="AB200" s="37"/>
      <c r="AC200" s="37"/>
      <c r="AD200" s="37"/>
      <c r="AE200" s="37"/>
      <c r="AF200" s="37" t="s">
        <v>66</v>
      </c>
      <c r="AG200" s="37"/>
      <c r="AH200" s="37"/>
      <c r="AI200" s="37"/>
      <c r="AJ200" s="37" t="s">
        <v>67</v>
      </c>
      <c r="AK200" s="37"/>
      <c r="AL200" s="37"/>
      <c r="AM200" s="37"/>
      <c r="AN200" s="37"/>
      <c r="AO200" s="37" t="s">
        <v>68</v>
      </c>
      <c r="AP200" s="37"/>
      <c r="AQ200" s="37"/>
      <c r="AR200" s="37"/>
      <c r="AS200" s="37" t="s">
        <v>58</v>
      </c>
      <c r="AT200" s="37"/>
      <c r="AU200" s="37"/>
      <c r="AV200" s="37"/>
      <c r="AW200" s="37"/>
      <c r="AX200" s="37" t="s">
        <v>59</v>
      </c>
      <c r="AY200" s="37"/>
      <c r="AZ200" s="37"/>
      <c r="BA200" s="37"/>
      <c r="BB200" s="37" t="s">
        <v>60</v>
      </c>
      <c r="BC200" s="37"/>
      <c r="BD200" s="37"/>
      <c r="BE200" s="37"/>
      <c r="BF200" s="37"/>
      <c r="BG200" s="37" t="s">
        <v>61</v>
      </c>
      <c r="BH200" s="37"/>
      <c r="BI200" s="37"/>
      <c r="BJ200" s="37"/>
      <c r="BK200" s="37" t="s">
        <v>62</v>
      </c>
      <c r="BL200" s="37"/>
      <c r="BM200" s="37"/>
      <c r="BN200" s="37"/>
      <c r="BO200" s="37"/>
      <c r="BP200" s="37" t="s">
        <v>63</v>
      </c>
      <c r="BQ200" s="37"/>
      <c r="BR200" s="37"/>
      <c r="BS200" s="37"/>
      <c r="CA200" s="1" t="s">
        <v>48</v>
      </c>
    </row>
    <row r="201" spans="1:79" s="6" customFormat="1" ht="12.75" customHeight="1" x14ac:dyDescent="0.2">
      <c r="A201" s="118" t="s">
        <v>147</v>
      </c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87"/>
      <c r="O201" s="85"/>
      <c r="P201" s="85"/>
      <c r="Q201" s="85"/>
      <c r="R201" s="85"/>
      <c r="S201" s="85"/>
      <c r="T201" s="85"/>
      <c r="U201" s="86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1"/>
      <c r="BQ201" s="122"/>
      <c r="BR201" s="122"/>
      <c r="BS201" s="123"/>
      <c r="CA201" s="6" t="s">
        <v>49</v>
      </c>
    </row>
    <row r="204" spans="1:79" ht="35.25" customHeight="1" x14ac:dyDescent="0.2">
      <c r="A204" s="42" t="s">
        <v>256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</row>
    <row r="205" spans="1:79" ht="15" customHeight="1" x14ac:dyDescent="0.2">
      <c r="A205" s="124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  <c r="AZ205" s="125"/>
      <c r="BA205" s="125"/>
      <c r="BB205" s="125"/>
      <c r="BC205" s="125"/>
      <c r="BD205" s="125"/>
      <c r="BE205" s="125"/>
      <c r="BF205" s="125"/>
      <c r="BG205" s="125"/>
      <c r="BH205" s="125"/>
      <c r="BI205" s="125"/>
      <c r="BJ205" s="125"/>
      <c r="BK205" s="125"/>
      <c r="BL205" s="125"/>
    </row>
    <row r="206" spans="1:79" ht="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</row>
    <row r="208" spans="1:79" ht="28.5" customHeight="1" x14ac:dyDescent="0.2">
      <c r="A208" s="39" t="s">
        <v>239</v>
      </c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</row>
    <row r="209" spans="1:79" ht="14.25" customHeight="1" x14ac:dyDescent="0.2">
      <c r="A209" s="42" t="s">
        <v>223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</row>
    <row r="210" spans="1:79" ht="15" customHeight="1" x14ac:dyDescent="0.2">
      <c r="A210" s="40" t="s">
        <v>221</v>
      </c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</row>
    <row r="211" spans="1:79" ht="42.95" customHeight="1" x14ac:dyDescent="0.2">
      <c r="A211" s="49" t="s">
        <v>135</v>
      </c>
      <c r="B211" s="49"/>
      <c r="C211" s="49"/>
      <c r="D211" s="49"/>
      <c r="E211" s="49"/>
      <c r="F211" s="49"/>
      <c r="G211" s="36" t="s">
        <v>19</v>
      </c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 t="s">
        <v>15</v>
      </c>
      <c r="U211" s="36"/>
      <c r="V211" s="36"/>
      <c r="W211" s="36"/>
      <c r="X211" s="36"/>
      <c r="Y211" s="36"/>
      <c r="Z211" s="36" t="s">
        <v>14</v>
      </c>
      <c r="AA211" s="36"/>
      <c r="AB211" s="36"/>
      <c r="AC211" s="36"/>
      <c r="AD211" s="36"/>
      <c r="AE211" s="36" t="s">
        <v>136</v>
      </c>
      <c r="AF211" s="36"/>
      <c r="AG211" s="36"/>
      <c r="AH211" s="36"/>
      <c r="AI211" s="36"/>
      <c r="AJ211" s="36"/>
      <c r="AK211" s="36" t="s">
        <v>137</v>
      </c>
      <c r="AL211" s="36"/>
      <c r="AM211" s="36"/>
      <c r="AN211" s="36"/>
      <c r="AO211" s="36"/>
      <c r="AP211" s="36"/>
      <c r="AQ211" s="36" t="s">
        <v>138</v>
      </c>
      <c r="AR211" s="36"/>
      <c r="AS211" s="36"/>
      <c r="AT211" s="36"/>
      <c r="AU211" s="36"/>
      <c r="AV211" s="36"/>
      <c r="AW211" s="36" t="s">
        <v>98</v>
      </c>
      <c r="AX211" s="36"/>
      <c r="AY211" s="36"/>
      <c r="AZ211" s="36"/>
      <c r="BA211" s="36"/>
      <c r="BB211" s="36"/>
      <c r="BC211" s="36"/>
      <c r="BD211" s="36"/>
      <c r="BE211" s="36"/>
      <c r="BF211" s="36"/>
      <c r="BG211" s="36" t="s">
        <v>139</v>
      </c>
      <c r="BH211" s="36"/>
      <c r="BI211" s="36"/>
      <c r="BJ211" s="36"/>
      <c r="BK211" s="36"/>
      <c r="BL211" s="36"/>
    </row>
    <row r="212" spans="1:79" ht="39.950000000000003" customHeight="1" x14ac:dyDescent="0.2">
      <c r="A212" s="49"/>
      <c r="B212" s="49"/>
      <c r="C212" s="49"/>
      <c r="D212" s="49"/>
      <c r="E212" s="49"/>
      <c r="F212" s="49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 t="s">
        <v>17</v>
      </c>
      <c r="AX212" s="36"/>
      <c r="AY212" s="36"/>
      <c r="AZ212" s="36"/>
      <c r="BA212" s="36"/>
      <c r="BB212" s="36" t="s">
        <v>16</v>
      </c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</row>
    <row r="213" spans="1:79" ht="15" customHeight="1" x14ac:dyDescent="0.2">
      <c r="A213" s="36">
        <v>1</v>
      </c>
      <c r="B213" s="36"/>
      <c r="C213" s="36"/>
      <c r="D213" s="36"/>
      <c r="E213" s="36"/>
      <c r="F213" s="36"/>
      <c r="G213" s="36">
        <v>2</v>
      </c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>
        <v>3</v>
      </c>
      <c r="U213" s="36"/>
      <c r="V213" s="36"/>
      <c r="W213" s="36"/>
      <c r="X213" s="36"/>
      <c r="Y213" s="36"/>
      <c r="Z213" s="36">
        <v>4</v>
      </c>
      <c r="AA213" s="36"/>
      <c r="AB213" s="36"/>
      <c r="AC213" s="36"/>
      <c r="AD213" s="36"/>
      <c r="AE213" s="36">
        <v>5</v>
      </c>
      <c r="AF213" s="36"/>
      <c r="AG213" s="36"/>
      <c r="AH213" s="36"/>
      <c r="AI213" s="36"/>
      <c r="AJ213" s="36"/>
      <c r="AK213" s="36">
        <v>6</v>
      </c>
      <c r="AL213" s="36"/>
      <c r="AM213" s="36"/>
      <c r="AN213" s="36"/>
      <c r="AO213" s="36"/>
      <c r="AP213" s="36"/>
      <c r="AQ213" s="36">
        <v>7</v>
      </c>
      <c r="AR213" s="36"/>
      <c r="AS213" s="36"/>
      <c r="AT213" s="36"/>
      <c r="AU213" s="36"/>
      <c r="AV213" s="36"/>
      <c r="AW213" s="36">
        <v>8</v>
      </c>
      <c r="AX213" s="36"/>
      <c r="AY213" s="36"/>
      <c r="AZ213" s="36"/>
      <c r="BA213" s="36"/>
      <c r="BB213" s="36">
        <v>9</v>
      </c>
      <c r="BC213" s="36"/>
      <c r="BD213" s="36"/>
      <c r="BE213" s="36"/>
      <c r="BF213" s="36"/>
      <c r="BG213" s="36">
        <v>10</v>
      </c>
      <c r="BH213" s="36"/>
      <c r="BI213" s="36"/>
      <c r="BJ213" s="36"/>
      <c r="BK213" s="36"/>
      <c r="BL213" s="36"/>
    </row>
    <row r="214" spans="1:79" s="1" customFormat="1" ht="12" hidden="1" customHeight="1" x14ac:dyDescent="0.2">
      <c r="A214" s="38" t="s">
        <v>64</v>
      </c>
      <c r="B214" s="38"/>
      <c r="C214" s="38"/>
      <c r="D214" s="38"/>
      <c r="E214" s="38"/>
      <c r="F214" s="38"/>
      <c r="G214" s="73" t="s">
        <v>57</v>
      </c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37" t="s">
        <v>80</v>
      </c>
      <c r="U214" s="37"/>
      <c r="V214" s="37"/>
      <c r="W214" s="37"/>
      <c r="X214" s="37"/>
      <c r="Y214" s="37"/>
      <c r="Z214" s="37" t="s">
        <v>81</v>
      </c>
      <c r="AA214" s="37"/>
      <c r="AB214" s="37"/>
      <c r="AC214" s="37"/>
      <c r="AD214" s="37"/>
      <c r="AE214" s="37" t="s">
        <v>82</v>
      </c>
      <c r="AF214" s="37"/>
      <c r="AG214" s="37"/>
      <c r="AH214" s="37"/>
      <c r="AI214" s="37"/>
      <c r="AJ214" s="37"/>
      <c r="AK214" s="37" t="s">
        <v>83</v>
      </c>
      <c r="AL214" s="37"/>
      <c r="AM214" s="37"/>
      <c r="AN214" s="37"/>
      <c r="AO214" s="37"/>
      <c r="AP214" s="37"/>
      <c r="AQ214" s="74" t="s">
        <v>99</v>
      </c>
      <c r="AR214" s="37"/>
      <c r="AS214" s="37"/>
      <c r="AT214" s="37"/>
      <c r="AU214" s="37"/>
      <c r="AV214" s="37"/>
      <c r="AW214" s="37" t="s">
        <v>84</v>
      </c>
      <c r="AX214" s="37"/>
      <c r="AY214" s="37"/>
      <c r="AZ214" s="37"/>
      <c r="BA214" s="37"/>
      <c r="BB214" s="37" t="s">
        <v>85</v>
      </c>
      <c r="BC214" s="37"/>
      <c r="BD214" s="37"/>
      <c r="BE214" s="37"/>
      <c r="BF214" s="37"/>
      <c r="BG214" s="74" t="s">
        <v>100</v>
      </c>
      <c r="BH214" s="37"/>
      <c r="BI214" s="37"/>
      <c r="BJ214" s="37"/>
      <c r="BK214" s="37"/>
      <c r="BL214" s="37"/>
      <c r="CA214" s="1" t="s">
        <v>50</v>
      </c>
    </row>
    <row r="215" spans="1:79" s="6" customFormat="1" ht="12.75" customHeight="1" x14ac:dyDescent="0.2">
      <c r="A215" s="88"/>
      <c r="B215" s="88"/>
      <c r="C215" s="88"/>
      <c r="D215" s="88"/>
      <c r="E215" s="88"/>
      <c r="F215" s="88"/>
      <c r="G215" s="118" t="s">
        <v>147</v>
      </c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6"/>
      <c r="U215" s="116"/>
      <c r="V215" s="116"/>
      <c r="W215" s="116"/>
      <c r="X215" s="116"/>
      <c r="Y215" s="116"/>
      <c r="Z215" s="116"/>
      <c r="AA215" s="116"/>
      <c r="AB215" s="116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  <c r="AO215" s="116"/>
      <c r="AP215" s="116"/>
      <c r="AQ215" s="116">
        <f>IF(ISNUMBER(AK215),AK215,0)-IF(ISNUMBER(AE215),AE215,0)</f>
        <v>0</v>
      </c>
      <c r="AR215" s="116"/>
      <c r="AS215" s="116"/>
      <c r="AT215" s="116"/>
      <c r="AU215" s="116"/>
      <c r="AV215" s="116"/>
      <c r="AW215" s="116"/>
      <c r="AX215" s="116"/>
      <c r="AY215" s="116"/>
      <c r="AZ215" s="116"/>
      <c r="BA215" s="116"/>
      <c r="BB215" s="116"/>
      <c r="BC215" s="116"/>
      <c r="BD215" s="116"/>
      <c r="BE215" s="116"/>
      <c r="BF215" s="116"/>
      <c r="BG215" s="116">
        <f>IF(ISNUMBER(Z215),Z215,0)+IF(ISNUMBER(AK215),AK215,0)</f>
        <v>0</v>
      </c>
      <c r="BH215" s="116"/>
      <c r="BI215" s="116"/>
      <c r="BJ215" s="116"/>
      <c r="BK215" s="116"/>
      <c r="BL215" s="116"/>
      <c r="CA215" s="6" t="s">
        <v>51</v>
      </c>
    </row>
    <row r="217" spans="1:79" ht="14.25" customHeight="1" x14ac:dyDescent="12.75">
      <c r="A217" s="42" t="s">
        <v>240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</row>
    <row r="218" spans="1:79" ht="15" customHeight="1" x14ac:dyDescent="0.2">
      <c r="A218" s="40" t="s">
        <v>221</v>
      </c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</row>
    <row r="219" spans="1:79" ht="18" customHeight="1" x14ac:dyDescent="0.2">
      <c r="A219" s="36" t="s">
        <v>135</v>
      </c>
      <c r="B219" s="36"/>
      <c r="C219" s="36"/>
      <c r="D219" s="36"/>
      <c r="E219" s="36"/>
      <c r="F219" s="36"/>
      <c r="G219" s="36" t="s">
        <v>19</v>
      </c>
      <c r="H219" s="36"/>
      <c r="I219" s="36"/>
      <c r="J219" s="36"/>
      <c r="K219" s="36"/>
      <c r="L219" s="36"/>
      <c r="M219" s="36"/>
      <c r="N219" s="36"/>
      <c r="O219" s="36"/>
      <c r="P219" s="36"/>
      <c r="Q219" s="36" t="s">
        <v>227</v>
      </c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 t="s">
        <v>237</v>
      </c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</row>
    <row r="220" spans="1:79" ht="42.95" customHeight="1" x14ac:dyDescent="0.2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 t="s">
        <v>140</v>
      </c>
      <c r="R220" s="36"/>
      <c r="S220" s="36"/>
      <c r="T220" s="36"/>
      <c r="U220" s="36"/>
      <c r="V220" s="49" t="s">
        <v>141</v>
      </c>
      <c r="W220" s="49"/>
      <c r="X220" s="49"/>
      <c r="Y220" s="49"/>
      <c r="Z220" s="36" t="s">
        <v>142</v>
      </c>
      <c r="AA220" s="36"/>
      <c r="AB220" s="36"/>
      <c r="AC220" s="36"/>
      <c r="AD220" s="36"/>
      <c r="AE220" s="36"/>
      <c r="AF220" s="36"/>
      <c r="AG220" s="36"/>
      <c r="AH220" s="36"/>
      <c r="AI220" s="36"/>
      <c r="AJ220" s="36" t="s">
        <v>143</v>
      </c>
      <c r="AK220" s="36"/>
      <c r="AL220" s="36"/>
      <c r="AM220" s="36"/>
      <c r="AN220" s="36"/>
      <c r="AO220" s="36" t="s">
        <v>20</v>
      </c>
      <c r="AP220" s="36"/>
      <c r="AQ220" s="36"/>
      <c r="AR220" s="36"/>
      <c r="AS220" s="36"/>
      <c r="AT220" s="49" t="s">
        <v>144</v>
      </c>
      <c r="AU220" s="49"/>
      <c r="AV220" s="49"/>
      <c r="AW220" s="49"/>
      <c r="AX220" s="36" t="s">
        <v>142</v>
      </c>
      <c r="AY220" s="36"/>
      <c r="AZ220" s="36"/>
      <c r="BA220" s="36"/>
      <c r="BB220" s="36"/>
      <c r="BC220" s="36"/>
      <c r="BD220" s="36"/>
      <c r="BE220" s="36"/>
      <c r="BF220" s="36"/>
      <c r="BG220" s="36"/>
      <c r="BH220" s="36" t="s">
        <v>145</v>
      </c>
      <c r="BI220" s="36"/>
      <c r="BJ220" s="36"/>
      <c r="BK220" s="36"/>
      <c r="BL220" s="36"/>
    </row>
    <row r="221" spans="1:79" ht="63" customHeight="1" x14ac:dyDescent="0.2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49"/>
      <c r="W221" s="49"/>
      <c r="X221" s="49"/>
      <c r="Y221" s="49"/>
      <c r="Z221" s="36" t="s">
        <v>17</v>
      </c>
      <c r="AA221" s="36"/>
      <c r="AB221" s="36"/>
      <c r="AC221" s="36"/>
      <c r="AD221" s="36"/>
      <c r="AE221" s="36" t="s">
        <v>16</v>
      </c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49"/>
      <c r="AU221" s="49"/>
      <c r="AV221" s="49"/>
      <c r="AW221" s="49"/>
      <c r="AX221" s="36" t="s">
        <v>17</v>
      </c>
      <c r="AY221" s="36"/>
      <c r="AZ221" s="36"/>
      <c r="BA221" s="36"/>
      <c r="BB221" s="36"/>
      <c r="BC221" s="36" t="s">
        <v>16</v>
      </c>
      <c r="BD221" s="36"/>
      <c r="BE221" s="36"/>
      <c r="BF221" s="36"/>
      <c r="BG221" s="36"/>
      <c r="BH221" s="36"/>
      <c r="BI221" s="36"/>
      <c r="BJ221" s="36"/>
      <c r="BK221" s="36"/>
      <c r="BL221" s="36"/>
    </row>
    <row r="222" spans="1:79" ht="15" customHeight="1" x14ac:dyDescent="0.2">
      <c r="A222" s="36">
        <v>1</v>
      </c>
      <c r="B222" s="36"/>
      <c r="C222" s="36"/>
      <c r="D222" s="36"/>
      <c r="E222" s="36"/>
      <c r="F222" s="36"/>
      <c r="G222" s="36">
        <v>2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>
        <v>3</v>
      </c>
      <c r="R222" s="36"/>
      <c r="S222" s="36"/>
      <c r="T222" s="36"/>
      <c r="U222" s="36"/>
      <c r="V222" s="36">
        <v>4</v>
      </c>
      <c r="W222" s="36"/>
      <c r="X222" s="36"/>
      <c r="Y222" s="36"/>
      <c r="Z222" s="36">
        <v>5</v>
      </c>
      <c r="AA222" s="36"/>
      <c r="AB222" s="36"/>
      <c r="AC222" s="36"/>
      <c r="AD222" s="36"/>
      <c r="AE222" s="36">
        <v>6</v>
      </c>
      <c r="AF222" s="36"/>
      <c r="AG222" s="36"/>
      <c r="AH222" s="36"/>
      <c r="AI222" s="36"/>
      <c r="AJ222" s="36">
        <v>7</v>
      </c>
      <c r="AK222" s="36"/>
      <c r="AL222" s="36"/>
      <c r="AM222" s="36"/>
      <c r="AN222" s="36"/>
      <c r="AO222" s="36">
        <v>8</v>
      </c>
      <c r="AP222" s="36"/>
      <c r="AQ222" s="36"/>
      <c r="AR222" s="36"/>
      <c r="AS222" s="36"/>
      <c r="AT222" s="36">
        <v>9</v>
      </c>
      <c r="AU222" s="36"/>
      <c r="AV222" s="36"/>
      <c r="AW222" s="36"/>
      <c r="AX222" s="36">
        <v>10</v>
      </c>
      <c r="AY222" s="36"/>
      <c r="AZ222" s="36"/>
      <c r="BA222" s="36"/>
      <c r="BB222" s="36"/>
      <c r="BC222" s="36">
        <v>11</v>
      </c>
      <c r="BD222" s="36"/>
      <c r="BE222" s="36"/>
      <c r="BF222" s="36"/>
      <c r="BG222" s="36"/>
      <c r="BH222" s="36">
        <v>12</v>
      </c>
      <c r="BI222" s="36"/>
      <c r="BJ222" s="36"/>
      <c r="BK222" s="36"/>
      <c r="BL222" s="36"/>
    </row>
    <row r="223" spans="1:79" s="1" customFormat="1" ht="12" hidden="1" customHeight="1" x14ac:dyDescent="0.2">
      <c r="A223" s="38" t="s">
        <v>64</v>
      </c>
      <c r="B223" s="38"/>
      <c r="C223" s="38"/>
      <c r="D223" s="38"/>
      <c r="E223" s="38"/>
      <c r="F223" s="38"/>
      <c r="G223" s="73" t="s">
        <v>57</v>
      </c>
      <c r="H223" s="73"/>
      <c r="I223" s="73"/>
      <c r="J223" s="73"/>
      <c r="K223" s="73"/>
      <c r="L223" s="73"/>
      <c r="M223" s="73"/>
      <c r="N223" s="73"/>
      <c r="O223" s="73"/>
      <c r="P223" s="73"/>
      <c r="Q223" s="37" t="s">
        <v>80</v>
      </c>
      <c r="R223" s="37"/>
      <c r="S223" s="37"/>
      <c r="T223" s="37"/>
      <c r="U223" s="37"/>
      <c r="V223" s="37" t="s">
        <v>81</v>
      </c>
      <c r="W223" s="37"/>
      <c r="X223" s="37"/>
      <c r="Y223" s="37"/>
      <c r="Z223" s="37" t="s">
        <v>82</v>
      </c>
      <c r="AA223" s="37"/>
      <c r="AB223" s="37"/>
      <c r="AC223" s="37"/>
      <c r="AD223" s="37"/>
      <c r="AE223" s="37" t="s">
        <v>83</v>
      </c>
      <c r="AF223" s="37"/>
      <c r="AG223" s="37"/>
      <c r="AH223" s="37"/>
      <c r="AI223" s="37"/>
      <c r="AJ223" s="74" t="s">
        <v>101</v>
      </c>
      <c r="AK223" s="37"/>
      <c r="AL223" s="37"/>
      <c r="AM223" s="37"/>
      <c r="AN223" s="37"/>
      <c r="AO223" s="37" t="s">
        <v>84</v>
      </c>
      <c r="AP223" s="37"/>
      <c r="AQ223" s="37"/>
      <c r="AR223" s="37"/>
      <c r="AS223" s="37"/>
      <c r="AT223" s="74" t="s">
        <v>102</v>
      </c>
      <c r="AU223" s="37"/>
      <c r="AV223" s="37"/>
      <c r="AW223" s="37"/>
      <c r="AX223" s="37" t="s">
        <v>85</v>
      </c>
      <c r="AY223" s="37"/>
      <c r="AZ223" s="37"/>
      <c r="BA223" s="37"/>
      <c r="BB223" s="37"/>
      <c r="BC223" s="37" t="s">
        <v>86</v>
      </c>
      <c r="BD223" s="37"/>
      <c r="BE223" s="37"/>
      <c r="BF223" s="37"/>
      <c r="BG223" s="37"/>
      <c r="BH223" s="74" t="s">
        <v>101</v>
      </c>
      <c r="BI223" s="37"/>
      <c r="BJ223" s="37"/>
      <c r="BK223" s="37"/>
      <c r="BL223" s="37"/>
      <c r="CA223" s="1" t="s">
        <v>52</v>
      </c>
    </row>
    <row r="224" spans="1:79" s="6" customFormat="1" ht="12.75" customHeight="1" x14ac:dyDescent="0.2">
      <c r="A224" s="88"/>
      <c r="B224" s="88"/>
      <c r="C224" s="88"/>
      <c r="D224" s="88"/>
      <c r="E224" s="88"/>
      <c r="F224" s="88"/>
      <c r="G224" s="118" t="s">
        <v>147</v>
      </c>
      <c r="H224" s="118"/>
      <c r="I224" s="118"/>
      <c r="J224" s="118"/>
      <c r="K224" s="118"/>
      <c r="L224" s="118"/>
      <c r="M224" s="118"/>
      <c r="N224" s="118"/>
      <c r="O224" s="118"/>
      <c r="P224" s="118"/>
      <c r="Q224" s="116"/>
      <c r="R224" s="116"/>
      <c r="S224" s="116"/>
      <c r="T224" s="116"/>
      <c r="U224" s="116"/>
      <c r="V224" s="116"/>
      <c r="W224" s="116"/>
      <c r="X224" s="116"/>
      <c r="Y224" s="116"/>
      <c r="Z224" s="116"/>
      <c r="AA224" s="116"/>
      <c r="AB224" s="116"/>
      <c r="AC224" s="116"/>
      <c r="AD224" s="116"/>
      <c r="AE224" s="116"/>
      <c r="AF224" s="116"/>
      <c r="AG224" s="116"/>
      <c r="AH224" s="116"/>
      <c r="AI224" s="116"/>
      <c r="AJ224" s="116">
        <f>IF(ISNUMBER(Q224),Q224,0)-IF(ISNUMBER(Z224),Z224,0)</f>
        <v>0</v>
      </c>
      <c r="AK224" s="116"/>
      <c r="AL224" s="116"/>
      <c r="AM224" s="116"/>
      <c r="AN224" s="116"/>
      <c r="AO224" s="116"/>
      <c r="AP224" s="116"/>
      <c r="AQ224" s="116"/>
      <c r="AR224" s="116"/>
      <c r="AS224" s="116"/>
      <c r="AT224" s="116">
        <f>IF(ISNUMBER(V224),V224,0)-IF(ISNUMBER(Z224),Z224,0)-IF(ISNUMBER(AE224),AE224,0)</f>
        <v>0</v>
      </c>
      <c r="AU224" s="116"/>
      <c r="AV224" s="116"/>
      <c r="AW224" s="116"/>
      <c r="AX224" s="116"/>
      <c r="AY224" s="116"/>
      <c r="AZ224" s="116"/>
      <c r="BA224" s="116"/>
      <c r="BB224" s="116"/>
      <c r="BC224" s="116"/>
      <c r="BD224" s="116"/>
      <c r="BE224" s="116"/>
      <c r="BF224" s="116"/>
      <c r="BG224" s="116"/>
      <c r="BH224" s="116">
        <f>IF(ISNUMBER(AO224),AO224,0)-IF(ISNUMBER(AX224),AX224,0)</f>
        <v>0</v>
      </c>
      <c r="BI224" s="116"/>
      <c r="BJ224" s="116"/>
      <c r="BK224" s="116"/>
      <c r="BL224" s="116"/>
      <c r="CA224" s="6" t="s">
        <v>53</v>
      </c>
    </row>
    <row r="226" spans="1:79" ht="14.25" customHeight="1" x14ac:dyDescent="12.75">
      <c r="A226" s="42" t="s">
        <v>228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</row>
    <row r="227" spans="1:79" ht="15" customHeight="1" x14ac:dyDescent="0.2">
      <c r="A227" s="40" t="s">
        <v>221</v>
      </c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</row>
    <row r="228" spans="1:79" ht="42.95" customHeight="1" x14ac:dyDescent="0.2">
      <c r="A228" s="49" t="s">
        <v>135</v>
      </c>
      <c r="B228" s="49"/>
      <c r="C228" s="49"/>
      <c r="D228" s="49"/>
      <c r="E228" s="49"/>
      <c r="F228" s="49"/>
      <c r="G228" s="36" t="s">
        <v>19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 t="s">
        <v>15</v>
      </c>
      <c r="U228" s="36"/>
      <c r="V228" s="36"/>
      <c r="W228" s="36"/>
      <c r="X228" s="36"/>
      <c r="Y228" s="36"/>
      <c r="Z228" s="36" t="s">
        <v>14</v>
      </c>
      <c r="AA228" s="36"/>
      <c r="AB228" s="36"/>
      <c r="AC228" s="36"/>
      <c r="AD228" s="36"/>
      <c r="AE228" s="36" t="s">
        <v>224</v>
      </c>
      <c r="AF228" s="36"/>
      <c r="AG228" s="36"/>
      <c r="AH228" s="36"/>
      <c r="AI228" s="36"/>
      <c r="AJ228" s="36"/>
      <c r="AK228" s="36" t="s">
        <v>229</v>
      </c>
      <c r="AL228" s="36"/>
      <c r="AM228" s="36"/>
      <c r="AN228" s="36"/>
      <c r="AO228" s="36"/>
      <c r="AP228" s="36"/>
      <c r="AQ228" s="36" t="s">
        <v>241</v>
      </c>
      <c r="AR228" s="36"/>
      <c r="AS228" s="36"/>
      <c r="AT228" s="36"/>
      <c r="AU228" s="36"/>
      <c r="AV228" s="36"/>
      <c r="AW228" s="36" t="s">
        <v>18</v>
      </c>
      <c r="AX228" s="36"/>
      <c r="AY228" s="36"/>
      <c r="AZ228" s="36"/>
      <c r="BA228" s="36"/>
      <c r="BB228" s="36"/>
      <c r="BC228" s="36"/>
      <c r="BD228" s="36"/>
      <c r="BE228" s="36" t="s">
        <v>156</v>
      </c>
      <c r="BF228" s="36"/>
      <c r="BG228" s="36"/>
      <c r="BH228" s="36"/>
      <c r="BI228" s="36"/>
      <c r="BJ228" s="36"/>
      <c r="BK228" s="36"/>
      <c r="BL228" s="36"/>
    </row>
    <row r="229" spans="1:79" ht="21.75" customHeight="1" x14ac:dyDescent="0.2">
      <c r="A229" s="49"/>
      <c r="B229" s="49"/>
      <c r="C229" s="49"/>
      <c r="D229" s="49"/>
      <c r="E229" s="49"/>
      <c r="F229" s="49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</row>
    <row r="230" spans="1:79" ht="15" customHeight="1" x14ac:dyDescent="0.2">
      <c r="A230" s="36">
        <v>1</v>
      </c>
      <c r="B230" s="36"/>
      <c r="C230" s="36"/>
      <c r="D230" s="36"/>
      <c r="E230" s="36"/>
      <c r="F230" s="36"/>
      <c r="G230" s="36">
        <v>2</v>
      </c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>
        <v>3</v>
      </c>
      <c r="U230" s="36"/>
      <c r="V230" s="36"/>
      <c r="W230" s="36"/>
      <c r="X230" s="36"/>
      <c r="Y230" s="36"/>
      <c r="Z230" s="36">
        <v>4</v>
      </c>
      <c r="AA230" s="36"/>
      <c r="AB230" s="36"/>
      <c r="AC230" s="36"/>
      <c r="AD230" s="36"/>
      <c r="AE230" s="36">
        <v>5</v>
      </c>
      <c r="AF230" s="36"/>
      <c r="AG230" s="36"/>
      <c r="AH230" s="36"/>
      <c r="AI230" s="36"/>
      <c r="AJ230" s="36"/>
      <c r="AK230" s="36">
        <v>6</v>
      </c>
      <c r="AL230" s="36"/>
      <c r="AM230" s="36"/>
      <c r="AN230" s="36"/>
      <c r="AO230" s="36"/>
      <c r="AP230" s="36"/>
      <c r="AQ230" s="36">
        <v>7</v>
      </c>
      <c r="AR230" s="36"/>
      <c r="AS230" s="36"/>
      <c r="AT230" s="36"/>
      <c r="AU230" s="36"/>
      <c r="AV230" s="36"/>
      <c r="AW230" s="38">
        <v>8</v>
      </c>
      <c r="AX230" s="38"/>
      <c r="AY230" s="38"/>
      <c r="AZ230" s="38"/>
      <c r="BA230" s="38"/>
      <c r="BB230" s="38"/>
      <c r="BC230" s="38"/>
      <c r="BD230" s="38"/>
      <c r="BE230" s="38">
        <v>9</v>
      </c>
      <c r="BF230" s="38"/>
      <c r="BG230" s="38"/>
      <c r="BH230" s="38"/>
      <c r="BI230" s="38"/>
      <c r="BJ230" s="38"/>
      <c r="BK230" s="38"/>
      <c r="BL230" s="38"/>
    </row>
    <row r="231" spans="1:79" s="1" customFormat="1" ht="18.75" hidden="1" customHeight="1" x14ac:dyDescent="0.2">
      <c r="A231" s="38" t="s">
        <v>64</v>
      </c>
      <c r="B231" s="38"/>
      <c r="C231" s="38"/>
      <c r="D231" s="38"/>
      <c r="E231" s="38"/>
      <c r="F231" s="38"/>
      <c r="G231" s="73" t="s">
        <v>57</v>
      </c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37" t="s">
        <v>80</v>
      </c>
      <c r="U231" s="37"/>
      <c r="V231" s="37"/>
      <c r="W231" s="37"/>
      <c r="X231" s="37"/>
      <c r="Y231" s="37"/>
      <c r="Z231" s="37" t="s">
        <v>81</v>
      </c>
      <c r="AA231" s="37"/>
      <c r="AB231" s="37"/>
      <c r="AC231" s="37"/>
      <c r="AD231" s="37"/>
      <c r="AE231" s="37" t="s">
        <v>82</v>
      </c>
      <c r="AF231" s="37"/>
      <c r="AG231" s="37"/>
      <c r="AH231" s="37"/>
      <c r="AI231" s="37"/>
      <c r="AJ231" s="37"/>
      <c r="AK231" s="37" t="s">
        <v>83</v>
      </c>
      <c r="AL231" s="37"/>
      <c r="AM231" s="37"/>
      <c r="AN231" s="37"/>
      <c r="AO231" s="37"/>
      <c r="AP231" s="37"/>
      <c r="AQ231" s="37" t="s">
        <v>84</v>
      </c>
      <c r="AR231" s="37"/>
      <c r="AS231" s="37"/>
      <c r="AT231" s="37"/>
      <c r="AU231" s="37"/>
      <c r="AV231" s="37"/>
      <c r="AW231" s="73" t="s">
        <v>87</v>
      </c>
      <c r="AX231" s="73"/>
      <c r="AY231" s="73"/>
      <c r="AZ231" s="73"/>
      <c r="BA231" s="73"/>
      <c r="BB231" s="73"/>
      <c r="BC231" s="73"/>
      <c r="BD231" s="73"/>
      <c r="BE231" s="73" t="s">
        <v>88</v>
      </c>
      <c r="BF231" s="73"/>
      <c r="BG231" s="73"/>
      <c r="BH231" s="73"/>
      <c r="BI231" s="73"/>
      <c r="BJ231" s="73"/>
      <c r="BK231" s="73"/>
      <c r="BL231" s="73"/>
      <c r="CA231" s="1" t="s">
        <v>54</v>
      </c>
    </row>
    <row r="232" spans="1:79" s="6" customFormat="1" ht="12.75" customHeight="1" x14ac:dyDescent="0.2">
      <c r="A232" s="88"/>
      <c r="B232" s="88"/>
      <c r="C232" s="88"/>
      <c r="D232" s="88"/>
      <c r="E232" s="88"/>
      <c r="F232" s="88"/>
      <c r="G232" s="118" t="s">
        <v>147</v>
      </c>
      <c r="H232" s="118"/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6"/>
      <c r="U232" s="116"/>
      <c r="V232" s="116"/>
      <c r="W232" s="116"/>
      <c r="X232" s="116"/>
      <c r="Y232" s="116"/>
      <c r="Z232" s="116"/>
      <c r="AA232" s="116"/>
      <c r="AB232" s="116"/>
      <c r="AC232" s="116"/>
      <c r="AD232" s="116"/>
      <c r="AE232" s="116"/>
      <c r="AF232" s="116"/>
      <c r="AG232" s="116"/>
      <c r="AH232" s="116"/>
      <c r="AI232" s="116"/>
      <c r="AJ232" s="116"/>
      <c r="AK232" s="116"/>
      <c r="AL232" s="116"/>
      <c r="AM232" s="116"/>
      <c r="AN232" s="116"/>
      <c r="AO232" s="116"/>
      <c r="AP232" s="116"/>
      <c r="AQ232" s="116"/>
      <c r="AR232" s="116"/>
      <c r="AS232" s="116"/>
      <c r="AT232" s="116"/>
      <c r="AU232" s="116"/>
      <c r="AV232" s="116"/>
      <c r="AW232" s="118"/>
      <c r="AX232" s="118"/>
      <c r="AY232" s="118"/>
      <c r="AZ232" s="118"/>
      <c r="BA232" s="118"/>
      <c r="BB232" s="118"/>
      <c r="BC232" s="118"/>
      <c r="BD232" s="118"/>
      <c r="BE232" s="118"/>
      <c r="BF232" s="118"/>
      <c r="BG232" s="118"/>
      <c r="BH232" s="118"/>
      <c r="BI232" s="118"/>
      <c r="BJ232" s="118"/>
      <c r="BK232" s="118"/>
      <c r="BL232" s="118"/>
      <c r="CA232" s="6" t="s">
        <v>55</v>
      </c>
    </row>
    <row r="234" spans="1:79" ht="14.25" customHeight="1" x14ac:dyDescent="12.75">
      <c r="A234" s="42" t="s">
        <v>242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</row>
    <row r="235" spans="1:79" ht="15" customHeight="1" x14ac:dyDescent="0.2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</row>
    <row r="236" spans="1:79" ht="1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</row>
    <row r="238" spans="1:79" ht="14.25" x14ac:dyDescent="0.2">
      <c r="A238" s="42" t="s">
        <v>257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</row>
    <row r="239" spans="1:79" ht="14.25" x14ac:dyDescent="0.2">
      <c r="A239" s="42" t="s">
        <v>230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</row>
    <row r="240" spans="1:79" ht="15" customHeight="1" x14ac:dyDescent="0.2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  <c r="AZ240" s="125"/>
      <c r="BA240" s="125"/>
      <c r="BB240" s="125"/>
      <c r="BC240" s="125"/>
      <c r="BD240" s="125"/>
      <c r="BE240" s="125"/>
      <c r="BF240" s="125"/>
      <c r="BG240" s="125"/>
      <c r="BH240" s="125"/>
      <c r="BI240" s="125"/>
      <c r="BJ240" s="125"/>
      <c r="BK240" s="125"/>
      <c r="BL240" s="125"/>
    </row>
    <row r="241" spans="1:64" ht="1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</row>
    <row r="244" spans="1:64" ht="18.95" customHeight="1" x14ac:dyDescent="0.2">
      <c r="A244" s="128" t="s">
        <v>215</v>
      </c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22"/>
      <c r="AC244" s="22"/>
      <c r="AD244" s="22"/>
      <c r="AE244" s="22"/>
      <c r="AF244" s="22"/>
      <c r="AG244" s="22"/>
      <c r="AH244" s="25"/>
      <c r="AI244" s="25"/>
      <c r="AJ244" s="25"/>
      <c r="AK244" s="25"/>
      <c r="AL244" s="25"/>
      <c r="AM244" s="25"/>
      <c r="AN244" s="25"/>
      <c r="AO244" s="25"/>
      <c r="AP244" s="25"/>
      <c r="AQ244" s="22"/>
      <c r="AR244" s="22"/>
      <c r="AS244" s="22"/>
      <c r="AT244" s="22"/>
      <c r="AU244" s="129" t="s">
        <v>217</v>
      </c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</row>
    <row r="245" spans="1:64" ht="12.75" customHeight="1" x14ac:dyDescent="0.2">
      <c r="AB245" s="23"/>
      <c r="AC245" s="23"/>
      <c r="AD245" s="23"/>
      <c r="AE245" s="23"/>
      <c r="AF245" s="23"/>
      <c r="AG245" s="23"/>
      <c r="AH245" s="27" t="s">
        <v>1</v>
      </c>
      <c r="AI245" s="27"/>
      <c r="AJ245" s="27"/>
      <c r="AK245" s="27"/>
      <c r="AL245" s="27"/>
      <c r="AM245" s="27"/>
      <c r="AN245" s="27"/>
      <c r="AO245" s="27"/>
      <c r="AP245" s="27"/>
      <c r="AQ245" s="23"/>
      <c r="AR245" s="23"/>
      <c r="AS245" s="23"/>
      <c r="AT245" s="23"/>
      <c r="AU245" s="27" t="s">
        <v>160</v>
      </c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</row>
    <row r="246" spans="1:64" ht="15" x14ac:dyDescent="0.2">
      <c r="AB246" s="23"/>
      <c r="AC246" s="23"/>
      <c r="AD246" s="23"/>
      <c r="AE246" s="23"/>
      <c r="AF246" s="23"/>
      <c r="AG246" s="23"/>
      <c r="AH246" s="24"/>
      <c r="AI246" s="24"/>
      <c r="AJ246" s="24"/>
      <c r="AK246" s="24"/>
      <c r="AL246" s="24"/>
      <c r="AM246" s="24"/>
      <c r="AN246" s="24"/>
      <c r="AO246" s="24"/>
      <c r="AP246" s="24"/>
      <c r="AQ246" s="23"/>
      <c r="AR246" s="23"/>
      <c r="AS246" s="23"/>
      <c r="AT246" s="23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</row>
    <row r="247" spans="1:64" ht="18" customHeight="1" x14ac:dyDescent="0.2">
      <c r="A247" s="128" t="s">
        <v>216</v>
      </c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23"/>
      <c r="AC247" s="23"/>
      <c r="AD247" s="23"/>
      <c r="AE247" s="23"/>
      <c r="AF247" s="23"/>
      <c r="AG247" s="23"/>
      <c r="AH247" s="26"/>
      <c r="AI247" s="26"/>
      <c r="AJ247" s="26"/>
      <c r="AK247" s="26"/>
      <c r="AL247" s="26"/>
      <c r="AM247" s="26"/>
      <c r="AN247" s="26"/>
      <c r="AO247" s="26"/>
      <c r="AP247" s="26"/>
      <c r="AQ247" s="23"/>
      <c r="AR247" s="23"/>
      <c r="AS247" s="23"/>
      <c r="AT247" s="23"/>
      <c r="AU247" s="130" t="s">
        <v>218</v>
      </c>
      <c r="AV247" s="127"/>
      <c r="AW247" s="127"/>
      <c r="AX247" s="127"/>
      <c r="AY247" s="127"/>
      <c r="AZ247" s="127"/>
      <c r="BA247" s="127"/>
      <c r="BB247" s="127"/>
      <c r="BC247" s="127"/>
      <c r="BD247" s="127"/>
      <c r="BE247" s="127"/>
      <c r="BF247" s="127"/>
    </row>
    <row r="248" spans="1:64" ht="12" customHeight="1" x14ac:dyDescent="0.2">
      <c r="AB248" s="23"/>
      <c r="AC248" s="23"/>
      <c r="AD248" s="23"/>
      <c r="AE248" s="23"/>
      <c r="AF248" s="23"/>
      <c r="AG248" s="23"/>
      <c r="AH248" s="27" t="s">
        <v>1</v>
      </c>
      <c r="AI248" s="27"/>
      <c r="AJ248" s="27"/>
      <c r="AK248" s="27"/>
      <c r="AL248" s="27"/>
      <c r="AM248" s="27"/>
      <c r="AN248" s="27"/>
      <c r="AO248" s="27"/>
      <c r="AP248" s="27"/>
      <c r="AQ248" s="23"/>
      <c r="AR248" s="23"/>
      <c r="AS248" s="23"/>
      <c r="AT248" s="23"/>
      <c r="AU248" s="27" t="s">
        <v>160</v>
      </c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</row>
  </sheetData>
  <mergeCells count="1593">
    <mergeCell ref="BJ174:BL174"/>
    <mergeCell ref="AR174:AT174"/>
    <mergeCell ref="AU174:AW174"/>
    <mergeCell ref="AX174:AZ174"/>
    <mergeCell ref="BA174:BC174"/>
    <mergeCell ref="BD174:BF174"/>
    <mergeCell ref="BG174:BI174"/>
    <mergeCell ref="BJ173:BL173"/>
    <mergeCell ref="A174:C174"/>
    <mergeCell ref="D174:V174"/>
    <mergeCell ref="W174:Y174"/>
    <mergeCell ref="Z174:AB174"/>
    <mergeCell ref="AC174:AE174"/>
    <mergeCell ref="AF174:AH174"/>
    <mergeCell ref="AI174:AK174"/>
    <mergeCell ref="AL174:AN174"/>
    <mergeCell ref="AO174:AQ174"/>
    <mergeCell ref="AR173:AT173"/>
    <mergeCell ref="AU173:AW173"/>
    <mergeCell ref="AX173:AZ173"/>
    <mergeCell ref="BA173:BC173"/>
    <mergeCell ref="BD173:BF173"/>
    <mergeCell ref="BG173:BI173"/>
    <mergeCell ref="BJ172:BL172"/>
    <mergeCell ref="A173:C173"/>
    <mergeCell ref="D173:V173"/>
    <mergeCell ref="W173:Y173"/>
    <mergeCell ref="Z173:AB173"/>
    <mergeCell ref="AC173:AE173"/>
    <mergeCell ref="AF173:AH173"/>
    <mergeCell ref="AI173:AK173"/>
    <mergeCell ref="AL173:AN173"/>
    <mergeCell ref="AO173:AQ173"/>
    <mergeCell ref="AR172:AT172"/>
    <mergeCell ref="AU172:AW172"/>
    <mergeCell ref="AX172:AZ172"/>
    <mergeCell ref="BA172:BC172"/>
    <mergeCell ref="BD172:BF172"/>
    <mergeCell ref="BG172:BI172"/>
    <mergeCell ref="A172:C172"/>
    <mergeCell ref="D172:V172"/>
    <mergeCell ref="W172:Y172"/>
    <mergeCell ref="Z172:AB172"/>
    <mergeCell ref="AC172:AE172"/>
    <mergeCell ref="AO162:AS162"/>
    <mergeCell ref="AT162:AX162"/>
    <mergeCell ref="AY162:BC162"/>
    <mergeCell ref="BD162:BH162"/>
    <mergeCell ref="BI162:BM162"/>
    <mergeCell ref="BN162:BR162"/>
    <mergeCell ref="AT161:AX161"/>
    <mergeCell ref="AY161:BC161"/>
    <mergeCell ref="BD161:BH161"/>
    <mergeCell ref="BI161:BM161"/>
    <mergeCell ref="BN161:BR161"/>
    <mergeCell ref="A162:T162"/>
    <mergeCell ref="U162:Y162"/>
    <mergeCell ref="Z162:AD162"/>
    <mergeCell ref="AE162:AI162"/>
    <mergeCell ref="AJ162:AN162"/>
    <mergeCell ref="A161:T161"/>
    <mergeCell ref="U161:Y161"/>
    <mergeCell ref="Z161:AD161"/>
    <mergeCell ref="AE161:AI161"/>
    <mergeCell ref="AJ161:AN161"/>
    <mergeCell ref="AO161:AS161"/>
    <mergeCell ref="AO160:AS160"/>
    <mergeCell ref="AT160:AX160"/>
    <mergeCell ref="AY160:BC160"/>
    <mergeCell ref="BD160:BH160"/>
    <mergeCell ref="BI160:BM160"/>
    <mergeCell ref="BN160:BR160"/>
    <mergeCell ref="AT159:AX159"/>
    <mergeCell ref="AY159:BC159"/>
    <mergeCell ref="BD159:BH159"/>
    <mergeCell ref="BI159:BM159"/>
    <mergeCell ref="BN159:BR159"/>
    <mergeCell ref="A160:T160"/>
    <mergeCell ref="U160:Y160"/>
    <mergeCell ref="Z160:AD160"/>
    <mergeCell ref="AE160:AI160"/>
    <mergeCell ref="AJ160:AN160"/>
    <mergeCell ref="A159:T159"/>
    <mergeCell ref="U159:Y159"/>
    <mergeCell ref="Z159:AD159"/>
    <mergeCell ref="AE159:AI159"/>
    <mergeCell ref="AJ159:AN159"/>
    <mergeCell ref="AO159:AS159"/>
    <mergeCell ref="AO158:AS158"/>
    <mergeCell ref="AT158:AX158"/>
    <mergeCell ref="AY158:BC158"/>
    <mergeCell ref="BD158:BH158"/>
    <mergeCell ref="BI158:BM158"/>
    <mergeCell ref="BN158:BR158"/>
    <mergeCell ref="AT157:AX157"/>
    <mergeCell ref="AY157:BC157"/>
    <mergeCell ref="BD157:BH157"/>
    <mergeCell ref="BI157:BM157"/>
    <mergeCell ref="BN157:BR157"/>
    <mergeCell ref="A158:T158"/>
    <mergeCell ref="U158:Y158"/>
    <mergeCell ref="Z158:AD158"/>
    <mergeCell ref="AE158:AI158"/>
    <mergeCell ref="AJ158:AN158"/>
    <mergeCell ref="AY156:BC156"/>
    <mergeCell ref="BD156:BH156"/>
    <mergeCell ref="BI156:BM156"/>
    <mergeCell ref="BN156:BR156"/>
    <mergeCell ref="A157:T157"/>
    <mergeCell ref="U157:Y157"/>
    <mergeCell ref="Z157:AD157"/>
    <mergeCell ref="AE157:AI157"/>
    <mergeCell ref="AJ157:AN157"/>
    <mergeCell ref="AO157:AS157"/>
    <mergeCell ref="BD155:BH155"/>
    <mergeCell ref="BI155:BM155"/>
    <mergeCell ref="BN155:BR155"/>
    <mergeCell ref="A156:T156"/>
    <mergeCell ref="U156:Y156"/>
    <mergeCell ref="Z156:AD156"/>
    <mergeCell ref="AE156:AI156"/>
    <mergeCell ref="AJ156:AN156"/>
    <mergeCell ref="AO156:AS156"/>
    <mergeCell ref="AT156:AX156"/>
    <mergeCell ref="BI154:BM154"/>
    <mergeCell ref="BN154:BR154"/>
    <mergeCell ref="A155:T155"/>
    <mergeCell ref="U155:Y155"/>
    <mergeCell ref="Z155:AD155"/>
    <mergeCell ref="AE155:AI155"/>
    <mergeCell ref="AJ155:AN155"/>
    <mergeCell ref="AO155:AS155"/>
    <mergeCell ref="AT155:AX155"/>
    <mergeCell ref="AY155:BC155"/>
    <mergeCell ref="BN153:BR153"/>
    <mergeCell ref="A154:T154"/>
    <mergeCell ref="U154:Y154"/>
    <mergeCell ref="Z154:AD154"/>
    <mergeCell ref="AE154:AI154"/>
    <mergeCell ref="AJ154:AN154"/>
    <mergeCell ref="AO154:AS154"/>
    <mergeCell ref="AT154:AX154"/>
    <mergeCell ref="AY154:BC154"/>
    <mergeCell ref="BD154:BH154"/>
    <mergeCell ref="A153:T153"/>
    <mergeCell ref="U153:Y153"/>
    <mergeCell ref="Z153:AD153"/>
    <mergeCell ref="AE153:AI153"/>
    <mergeCell ref="AJ153:AN153"/>
    <mergeCell ref="AO153:AS153"/>
    <mergeCell ref="AP144:AT144"/>
    <mergeCell ref="AU144:AY144"/>
    <mergeCell ref="AZ144:BD144"/>
    <mergeCell ref="BE144:BI144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BT131:BX131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D116:BH116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6:AX116"/>
    <mergeCell ref="AY116:BC116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5:AX115"/>
    <mergeCell ref="AY115:BC115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T114:AX114"/>
    <mergeCell ref="AY114:BC114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3:AX113"/>
    <mergeCell ref="AY113:BC113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AT112:AX112"/>
    <mergeCell ref="AY112:BC112"/>
    <mergeCell ref="A111:C111"/>
    <mergeCell ref="D111:T111"/>
    <mergeCell ref="U111:Y111"/>
    <mergeCell ref="Z111:AD111"/>
    <mergeCell ref="AE111:AI111"/>
    <mergeCell ref="BU102:BY102"/>
    <mergeCell ref="AS102:AW102"/>
    <mergeCell ref="AX102:BA102"/>
    <mergeCell ref="BB102:BF102"/>
    <mergeCell ref="BG102:BK102"/>
    <mergeCell ref="BL102:BP102"/>
    <mergeCell ref="BQ102:BT102"/>
    <mergeCell ref="BL101:BP101"/>
    <mergeCell ref="BQ101:BT101"/>
    <mergeCell ref="BU101:BY101"/>
    <mergeCell ref="A102:C102"/>
    <mergeCell ref="D102:T102"/>
    <mergeCell ref="U102:Y102"/>
    <mergeCell ref="Z102:AD102"/>
    <mergeCell ref="AE102:AH102"/>
    <mergeCell ref="AI102:AM102"/>
    <mergeCell ref="AN102:AR102"/>
    <mergeCell ref="AI101:AM101"/>
    <mergeCell ref="AN101:AR101"/>
    <mergeCell ref="AS101:AW101"/>
    <mergeCell ref="AX101:BA101"/>
    <mergeCell ref="BB101:BF101"/>
    <mergeCell ref="BG101:BK101"/>
    <mergeCell ref="BB100:BF100"/>
    <mergeCell ref="BG100:BK100"/>
    <mergeCell ref="BL100:BP100"/>
    <mergeCell ref="BQ100:BT100"/>
    <mergeCell ref="BU100:BY100"/>
    <mergeCell ref="A101:C101"/>
    <mergeCell ref="D101:T101"/>
    <mergeCell ref="U101:Y101"/>
    <mergeCell ref="Z101:AD101"/>
    <mergeCell ref="AE101:AH101"/>
    <mergeCell ref="BU99:BY99"/>
    <mergeCell ref="A100:C100"/>
    <mergeCell ref="D100:T100"/>
    <mergeCell ref="U100:Y100"/>
    <mergeCell ref="Z100:AD100"/>
    <mergeCell ref="AE100:AH100"/>
    <mergeCell ref="AI100:AM100"/>
    <mergeCell ref="AN100:AR100"/>
    <mergeCell ref="AS100:AW100"/>
    <mergeCell ref="AX100:BA100"/>
    <mergeCell ref="AS99:AW99"/>
    <mergeCell ref="AX99:BA99"/>
    <mergeCell ref="BB99:BF99"/>
    <mergeCell ref="BG99:BK99"/>
    <mergeCell ref="BL99:BP99"/>
    <mergeCell ref="BQ99:BT99"/>
    <mergeCell ref="BL98:BP98"/>
    <mergeCell ref="BQ98:BT98"/>
    <mergeCell ref="BU98:BY98"/>
    <mergeCell ref="A99:C99"/>
    <mergeCell ref="D99:T99"/>
    <mergeCell ref="U99:Y99"/>
    <mergeCell ref="Z99:AD99"/>
    <mergeCell ref="AE99:AH99"/>
    <mergeCell ref="AI99:AM99"/>
    <mergeCell ref="AN99:AR99"/>
    <mergeCell ref="AI98:AM98"/>
    <mergeCell ref="AN98:AR98"/>
    <mergeCell ref="AS98:AW98"/>
    <mergeCell ref="AX98:BA98"/>
    <mergeCell ref="BB98:BF98"/>
    <mergeCell ref="BG98:BK98"/>
    <mergeCell ref="BB97:BF97"/>
    <mergeCell ref="BG97:BK97"/>
    <mergeCell ref="BL97:BP97"/>
    <mergeCell ref="BQ97:BT97"/>
    <mergeCell ref="BU97:BY97"/>
    <mergeCell ref="A98:C98"/>
    <mergeCell ref="D98:T98"/>
    <mergeCell ref="U98:Y98"/>
    <mergeCell ref="Z98:AD98"/>
    <mergeCell ref="AE98:AH98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BG78:BK78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8:BA78"/>
    <mergeCell ref="BB78:BF78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AW77:BA77"/>
    <mergeCell ref="BB77:BF77"/>
    <mergeCell ref="BG75:BK75"/>
    <mergeCell ref="A76:D76"/>
    <mergeCell ref="E76:W76"/>
    <mergeCell ref="X76:AB76"/>
    <mergeCell ref="AC76:AG76"/>
    <mergeCell ref="AH76:AL76"/>
    <mergeCell ref="AM76:AQ76"/>
    <mergeCell ref="AR76:AV76"/>
    <mergeCell ref="AW76:BA76"/>
    <mergeCell ref="BB76:BF76"/>
    <mergeCell ref="BG74:BK74"/>
    <mergeCell ref="A75:D75"/>
    <mergeCell ref="E75:W75"/>
    <mergeCell ref="X75:AB75"/>
    <mergeCell ref="AC75:AG75"/>
    <mergeCell ref="AH75:AL75"/>
    <mergeCell ref="AM75:AQ75"/>
    <mergeCell ref="AR75:AV75"/>
    <mergeCell ref="AW75:BA75"/>
    <mergeCell ref="BB75:BF75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4:BA74"/>
    <mergeCell ref="BB74:BF74"/>
    <mergeCell ref="A73:D73"/>
    <mergeCell ref="E73:W73"/>
    <mergeCell ref="X73:AB73"/>
    <mergeCell ref="AC73:AG73"/>
    <mergeCell ref="AH73:AL73"/>
    <mergeCell ref="BL56:BP56"/>
    <mergeCell ref="BQ56:BT56"/>
    <mergeCell ref="BU56:BY56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47:AA247"/>
    <mergeCell ref="AH247:AP247"/>
    <mergeCell ref="AU247:BF247"/>
    <mergeCell ref="AH248:AP248"/>
    <mergeCell ref="AU248:BF248"/>
    <mergeCell ref="A31:D31"/>
    <mergeCell ref="E31:T31"/>
    <mergeCell ref="U31:Y31"/>
    <mergeCell ref="Z31:AD31"/>
    <mergeCell ref="AE31:AH31"/>
    <mergeCell ref="A240:BL240"/>
    <mergeCell ref="A244:AA244"/>
    <mergeCell ref="AH244:AP244"/>
    <mergeCell ref="AU244:BF244"/>
    <mergeCell ref="AH245:AP245"/>
    <mergeCell ref="AU245:BF245"/>
    <mergeCell ref="AW232:BD232"/>
    <mergeCell ref="BE232:BL232"/>
    <mergeCell ref="A234:BL234"/>
    <mergeCell ref="A235:BL235"/>
    <mergeCell ref="A238:BL238"/>
    <mergeCell ref="A239:BL239"/>
    <mergeCell ref="AQ231:AV231"/>
    <mergeCell ref="AW231:BD231"/>
    <mergeCell ref="BE231:BL231"/>
    <mergeCell ref="A232:F232"/>
    <mergeCell ref="G232:S232"/>
    <mergeCell ref="T232:Y232"/>
    <mergeCell ref="Z232:AD232"/>
    <mergeCell ref="AE232:AJ232"/>
    <mergeCell ref="AK232:AP232"/>
    <mergeCell ref="AQ232:AV232"/>
    <mergeCell ref="A231:F231"/>
    <mergeCell ref="G231:S231"/>
    <mergeCell ref="T231:Y231"/>
    <mergeCell ref="Z231:AD231"/>
    <mergeCell ref="AE231:AJ231"/>
    <mergeCell ref="AK231:AP231"/>
    <mergeCell ref="BE228:BL229"/>
    <mergeCell ref="A230:F230"/>
    <mergeCell ref="G230:S230"/>
    <mergeCell ref="T230:Y230"/>
    <mergeCell ref="Z230:AD230"/>
    <mergeCell ref="AE230:AJ230"/>
    <mergeCell ref="AK230:AP230"/>
    <mergeCell ref="AQ230:AV230"/>
    <mergeCell ref="AW230:BD230"/>
    <mergeCell ref="BE230:BL230"/>
    <mergeCell ref="A226:BL226"/>
    <mergeCell ref="A227:BL227"/>
    <mergeCell ref="A228:F229"/>
    <mergeCell ref="G228:S229"/>
    <mergeCell ref="T228:Y229"/>
    <mergeCell ref="Z228:AD229"/>
    <mergeCell ref="AE228:AJ229"/>
    <mergeCell ref="AK228:AP229"/>
    <mergeCell ref="AQ228:AV229"/>
    <mergeCell ref="AW228:BD229"/>
    <mergeCell ref="AJ224:AN224"/>
    <mergeCell ref="AO224:AS224"/>
    <mergeCell ref="AT224:AW224"/>
    <mergeCell ref="AX224:BB224"/>
    <mergeCell ref="BC224:BG224"/>
    <mergeCell ref="BH224:BL224"/>
    <mergeCell ref="A224:F224"/>
    <mergeCell ref="G224:P224"/>
    <mergeCell ref="Q224:U224"/>
    <mergeCell ref="V224:Y224"/>
    <mergeCell ref="Z224:AD224"/>
    <mergeCell ref="AE224:AI224"/>
    <mergeCell ref="AJ223:AN223"/>
    <mergeCell ref="AO223:AS223"/>
    <mergeCell ref="AT223:AW223"/>
    <mergeCell ref="AX223:BB223"/>
    <mergeCell ref="BC223:BG223"/>
    <mergeCell ref="BH223:BL223"/>
    <mergeCell ref="A223:F223"/>
    <mergeCell ref="G223:P223"/>
    <mergeCell ref="Q223:U223"/>
    <mergeCell ref="V223:Y223"/>
    <mergeCell ref="Z223:AD223"/>
    <mergeCell ref="AE223:AI223"/>
    <mergeCell ref="AJ222:AN222"/>
    <mergeCell ref="AO222:AS222"/>
    <mergeCell ref="AT222:AW222"/>
    <mergeCell ref="AX222:BB222"/>
    <mergeCell ref="BC222:BG222"/>
    <mergeCell ref="BH222:BL222"/>
    <mergeCell ref="A222:F222"/>
    <mergeCell ref="G222:P222"/>
    <mergeCell ref="Q222:U222"/>
    <mergeCell ref="V222:Y222"/>
    <mergeCell ref="Z222:AD222"/>
    <mergeCell ref="AE222:AI222"/>
    <mergeCell ref="AT220:AW221"/>
    <mergeCell ref="AX220:BG220"/>
    <mergeCell ref="BH220:BL221"/>
    <mergeCell ref="Z221:AD221"/>
    <mergeCell ref="AE221:AI221"/>
    <mergeCell ref="AX221:BB221"/>
    <mergeCell ref="BC221:BG221"/>
    <mergeCell ref="A218:BL218"/>
    <mergeCell ref="A219:F221"/>
    <mergeCell ref="G219:P221"/>
    <mergeCell ref="Q219:AN219"/>
    <mergeCell ref="AO219:BL219"/>
    <mergeCell ref="Q220:U221"/>
    <mergeCell ref="V220:Y221"/>
    <mergeCell ref="Z220:AI220"/>
    <mergeCell ref="AJ220:AN221"/>
    <mergeCell ref="AO220:AS221"/>
    <mergeCell ref="AK215:AP215"/>
    <mergeCell ref="AQ215:AV215"/>
    <mergeCell ref="AW215:BA215"/>
    <mergeCell ref="BB215:BF215"/>
    <mergeCell ref="BG215:BL215"/>
    <mergeCell ref="A217:BL217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K213:AP213"/>
    <mergeCell ref="AQ213:AV213"/>
    <mergeCell ref="AW213:BA213"/>
    <mergeCell ref="BB213:BF213"/>
    <mergeCell ref="BG213:BL213"/>
    <mergeCell ref="A214:F214"/>
    <mergeCell ref="G214:S214"/>
    <mergeCell ref="T214:Y214"/>
    <mergeCell ref="Z214:AD214"/>
    <mergeCell ref="AE214:AJ214"/>
    <mergeCell ref="AQ211:AV212"/>
    <mergeCell ref="AW211:BF211"/>
    <mergeCell ref="BG211:BL212"/>
    <mergeCell ref="AW212:BA212"/>
    <mergeCell ref="BB212:BF212"/>
    <mergeCell ref="A213:F213"/>
    <mergeCell ref="G213:S213"/>
    <mergeCell ref="T213:Y213"/>
    <mergeCell ref="Z213:AD213"/>
    <mergeCell ref="AE213:AJ213"/>
    <mergeCell ref="A211:F212"/>
    <mergeCell ref="G211:S212"/>
    <mergeCell ref="T211:Y212"/>
    <mergeCell ref="Z211:AD212"/>
    <mergeCell ref="AE211:AJ212"/>
    <mergeCell ref="AK211:AP212"/>
    <mergeCell ref="BP201:BS201"/>
    <mergeCell ref="A204:BL204"/>
    <mergeCell ref="A205:BL205"/>
    <mergeCell ref="A208:BL208"/>
    <mergeCell ref="A209:BL209"/>
    <mergeCell ref="A210:BL210"/>
    <mergeCell ref="AO201:AR201"/>
    <mergeCell ref="AS201:AW201"/>
    <mergeCell ref="AX201:BA201"/>
    <mergeCell ref="BB201:BF201"/>
    <mergeCell ref="BG201:BJ201"/>
    <mergeCell ref="BK201:BO201"/>
    <mergeCell ref="BB200:BF200"/>
    <mergeCell ref="BG200:BJ200"/>
    <mergeCell ref="BK200:BO200"/>
    <mergeCell ref="BP200:BS200"/>
    <mergeCell ref="A201:M201"/>
    <mergeCell ref="N201:U201"/>
    <mergeCell ref="V201:Z201"/>
    <mergeCell ref="AA201:AE201"/>
    <mergeCell ref="AF201:AI201"/>
    <mergeCell ref="AJ201:AN201"/>
    <mergeCell ref="BP199:BS199"/>
    <mergeCell ref="A200:M200"/>
    <mergeCell ref="N200:U200"/>
    <mergeCell ref="V200:Z200"/>
    <mergeCell ref="AA200:AE200"/>
    <mergeCell ref="AF200:AI200"/>
    <mergeCell ref="AJ200:AN200"/>
    <mergeCell ref="AO200:AR200"/>
    <mergeCell ref="AS200:AW200"/>
    <mergeCell ref="AX200:BA200"/>
    <mergeCell ref="AO199:AR199"/>
    <mergeCell ref="AS199:AW199"/>
    <mergeCell ref="AX199:BA199"/>
    <mergeCell ref="BB199:BF199"/>
    <mergeCell ref="BG199:BJ199"/>
    <mergeCell ref="BK199:BO199"/>
    <mergeCell ref="BB198:BF198"/>
    <mergeCell ref="BG198:BJ198"/>
    <mergeCell ref="BK198:BO198"/>
    <mergeCell ref="BP198:BS198"/>
    <mergeCell ref="A199:M199"/>
    <mergeCell ref="N199:U199"/>
    <mergeCell ref="V199:Z199"/>
    <mergeCell ref="AA199:AE199"/>
    <mergeCell ref="AF199:AI199"/>
    <mergeCell ref="AJ199:AN199"/>
    <mergeCell ref="AA198:AE198"/>
    <mergeCell ref="AF198:AI198"/>
    <mergeCell ref="AJ198:AN198"/>
    <mergeCell ref="AO198:AR198"/>
    <mergeCell ref="AS198:AW198"/>
    <mergeCell ref="AX198:BA198"/>
    <mergeCell ref="A195:BL195"/>
    <mergeCell ref="A196:BM196"/>
    <mergeCell ref="A197:M198"/>
    <mergeCell ref="N197:U198"/>
    <mergeCell ref="V197:Z198"/>
    <mergeCell ref="AA197:AI197"/>
    <mergeCell ref="AJ197:AR197"/>
    <mergeCell ref="AS197:BA197"/>
    <mergeCell ref="BB197:BJ197"/>
    <mergeCell ref="BK197:BS197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Z192:BD192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P191:AT191"/>
    <mergeCell ref="AU191:AY191"/>
    <mergeCell ref="AP189:AT189"/>
    <mergeCell ref="AU189:AY189"/>
    <mergeCell ref="AZ189:BD189"/>
    <mergeCell ref="A190:F190"/>
    <mergeCell ref="G190:S190"/>
    <mergeCell ref="T190:Z190"/>
    <mergeCell ref="AA190:AE190"/>
    <mergeCell ref="AF190:AJ190"/>
    <mergeCell ref="AK190:AO190"/>
    <mergeCell ref="AP190:AT190"/>
    <mergeCell ref="A186:BL186"/>
    <mergeCell ref="A187:BD187"/>
    <mergeCell ref="A188:F189"/>
    <mergeCell ref="G188:S189"/>
    <mergeCell ref="T188:Z189"/>
    <mergeCell ref="AA188:AO188"/>
    <mergeCell ref="AP188:BD188"/>
    <mergeCell ref="AA189:AE189"/>
    <mergeCell ref="AF189:AJ189"/>
    <mergeCell ref="AK189:AO189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AP182:AT182"/>
    <mergeCell ref="AU182:AY182"/>
    <mergeCell ref="AZ182:BD182"/>
    <mergeCell ref="BE182:BI182"/>
    <mergeCell ref="BJ182:BN182"/>
    <mergeCell ref="BO182:BS182"/>
    <mergeCell ref="A182:F182"/>
    <mergeCell ref="G182:S182"/>
    <mergeCell ref="T182:Z182"/>
    <mergeCell ref="AA182:AE182"/>
    <mergeCell ref="AF182:AJ182"/>
    <mergeCell ref="AK182:AO182"/>
    <mergeCell ref="AP181:AT181"/>
    <mergeCell ref="AU181:AY181"/>
    <mergeCell ref="AZ181:BD181"/>
    <mergeCell ref="BE181:BI181"/>
    <mergeCell ref="BJ181:BN181"/>
    <mergeCell ref="BO181:BS181"/>
    <mergeCell ref="A179:BS179"/>
    <mergeCell ref="A180:F181"/>
    <mergeCell ref="G180:S181"/>
    <mergeCell ref="T180:Z181"/>
    <mergeCell ref="AA180:AO180"/>
    <mergeCell ref="AP180:BD180"/>
    <mergeCell ref="BE180:BS180"/>
    <mergeCell ref="AA181:AE181"/>
    <mergeCell ref="AF181:AJ181"/>
    <mergeCell ref="AK181:AO181"/>
    <mergeCell ref="BA171:BC171"/>
    <mergeCell ref="BD171:BF171"/>
    <mergeCell ref="BG171:BI171"/>
    <mergeCell ref="BJ171:BL171"/>
    <mergeCell ref="A177:BL177"/>
    <mergeCell ref="A178:BS178"/>
    <mergeCell ref="AF172:AH172"/>
    <mergeCell ref="AI172:AK172"/>
    <mergeCell ref="AL172:AN172"/>
    <mergeCell ref="AO172:AQ172"/>
    <mergeCell ref="AI171:AK171"/>
    <mergeCell ref="AL171:AN171"/>
    <mergeCell ref="AO171:AQ171"/>
    <mergeCell ref="AR171:AT171"/>
    <mergeCell ref="AU171:AW171"/>
    <mergeCell ref="AX171:AZ171"/>
    <mergeCell ref="BA170:BC170"/>
    <mergeCell ref="BD170:BF170"/>
    <mergeCell ref="BG170:BI170"/>
    <mergeCell ref="BJ170:BL170"/>
    <mergeCell ref="A171:C171"/>
    <mergeCell ref="D171:V171"/>
    <mergeCell ref="W171:Y171"/>
    <mergeCell ref="Z171:AB171"/>
    <mergeCell ref="AC171:AE171"/>
    <mergeCell ref="AF171:AH171"/>
    <mergeCell ref="AI170:AK170"/>
    <mergeCell ref="AL170:AN170"/>
    <mergeCell ref="AO170:AQ170"/>
    <mergeCell ref="AR170:AT170"/>
    <mergeCell ref="AU170:AW170"/>
    <mergeCell ref="AX170:AZ170"/>
    <mergeCell ref="BA169:BC169"/>
    <mergeCell ref="BD169:BF169"/>
    <mergeCell ref="BG169:BI169"/>
    <mergeCell ref="BJ169:BL169"/>
    <mergeCell ref="A170:C170"/>
    <mergeCell ref="D170:V170"/>
    <mergeCell ref="W170:Y170"/>
    <mergeCell ref="Z170:AB170"/>
    <mergeCell ref="AC170:AE170"/>
    <mergeCell ref="AF170:AH170"/>
    <mergeCell ref="AI169:AK169"/>
    <mergeCell ref="AL169:AN169"/>
    <mergeCell ref="AO169:AQ169"/>
    <mergeCell ref="AR169:AT169"/>
    <mergeCell ref="AU169:AW169"/>
    <mergeCell ref="AX169:AZ169"/>
    <mergeCell ref="A169:C169"/>
    <mergeCell ref="D169:V169"/>
    <mergeCell ref="W169:Y169"/>
    <mergeCell ref="Z169:AB169"/>
    <mergeCell ref="AC169:AE169"/>
    <mergeCell ref="AF169:AH169"/>
    <mergeCell ref="BJ167:BL168"/>
    <mergeCell ref="W168:Y168"/>
    <mergeCell ref="Z168:AB168"/>
    <mergeCell ref="AC168:AE168"/>
    <mergeCell ref="AF168:AH168"/>
    <mergeCell ref="AI168:AK168"/>
    <mergeCell ref="AL168:AN168"/>
    <mergeCell ref="AO168:AQ168"/>
    <mergeCell ref="AR168:AT168"/>
    <mergeCell ref="BG166:BL166"/>
    <mergeCell ref="W167:AB167"/>
    <mergeCell ref="AC167:AH167"/>
    <mergeCell ref="AI167:AN167"/>
    <mergeCell ref="AO167:AT167"/>
    <mergeCell ref="AU167:AW168"/>
    <mergeCell ref="AX167:AZ168"/>
    <mergeCell ref="BA167:BC168"/>
    <mergeCell ref="BD167:BF168"/>
    <mergeCell ref="BG167:BI168"/>
    <mergeCell ref="A166:C168"/>
    <mergeCell ref="D166:V168"/>
    <mergeCell ref="W166:AH166"/>
    <mergeCell ref="AI166:AT166"/>
    <mergeCell ref="AU166:AZ166"/>
    <mergeCell ref="BA166:BF166"/>
    <mergeCell ref="AT152:AX152"/>
    <mergeCell ref="AY152:BC152"/>
    <mergeCell ref="BD152:BH152"/>
    <mergeCell ref="BI152:BM152"/>
    <mergeCell ref="BN152:BR152"/>
    <mergeCell ref="A165:BL165"/>
    <mergeCell ref="AT153:AX153"/>
    <mergeCell ref="AY153:BC153"/>
    <mergeCell ref="BD153:BH153"/>
    <mergeCell ref="BI153:BM153"/>
    <mergeCell ref="A152:T152"/>
    <mergeCell ref="U152:Y152"/>
    <mergeCell ref="Z152:AD152"/>
    <mergeCell ref="AE152:AI152"/>
    <mergeCell ref="AJ152:AN152"/>
    <mergeCell ref="AO152:AS152"/>
    <mergeCell ref="AO151:AS151"/>
    <mergeCell ref="AT151:AX151"/>
    <mergeCell ref="AY151:BC151"/>
    <mergeCell ref="BD151:BH151"/>
    <mergeCell ref="BI151:BM151"/>
    <mergeCell ref="BN151:BR151"/>
    <mergeCell ref="AT150:AX150"/>
    <mergeCell ref="AY150:BC150"/>
    <mergeCell ref="BD150:BH150"/>
    <mergeCell ref="BI150:BM150"/>
    <mergeCell ref="BN150:BR150"/>
    <mergeCell ref="A151:T151"/>
    <mergeCell ref="U151:Y151"/>
    <mergeCell ref="Z151:AD151"/>
    <mergeCell ref="AE151:AI151"/>
    <mergeCell ref="AJ151:AN151"/>
    <mergeCell ref="A150:T150"/>
    <mergeCell ref="U150:Y150"/>
    <mergeCell ref="Z150:AD150"/>
    <mergeCell ref="AE150:AI150"/>
    <mergeCell ref="AJ150:AN150"/>
    <mergeCell ref="AO150:AS150"/>
    <mergeCell ref="AO149:AS149"/>
    <mergeCell ref="AT149:AX149"/>
    <mergeCell ref="AY149:BC149"/>
    <mergeCell ref="BD149:BH149"/>
    <mergeCell ref="BI149:BM149"/>
    <mergeCell ref="BN149:BR149"/>
    <mergeCell ref="A148:T149"/>
    <mergeCell ref="U148:AD148"/>
    <mergeCell ref="AE148:AN148"/>
    <mergeCell ref="AO148:AX148"/>
    <mergeCell ref="AY148:BH148"/>
    <mergeCell ref="BI148:BR148"/>
    <mergeCell ref="U149:Y149"/>
    <mergeCell ref="Z149:AD149"/>
    <mergeCell ref="AE149:AI149"/>
    <mergeCell ref="AJ149:AN149"/>
    <mergeCell ref="AP138:AT138"/>
    <mergeCell ref="AU138:AY138"/>
    <mergeCell ref="AZ138:BD138"/>
    <mergeCell ref="BE138:BI138"/>
    <mergeCell ref="A146:BL146"/>
    <mergeCell ref="A147:BR147"/>
    <mergeCell ref="AP139:AT139"/>
    <mergeCell ref="AU139:AY139"/>
    <mergeCell ref="AZ139:BD139"/>
    <mergeCell ref="BE139:BI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BT125:BX125"/>
    <mergeCell ref="A133:BL133"/>
    <mergeCell ref="A134:C135"/>
    <mergeCell ref="D134:P135"/>
    <mergeCell ref="Q134:U135"/>
    <mergeCell ref="V134:AE135"/>
    <mergeCell ref="AF134:AT134"/>
    <mergeCell ref="AU134:BI134"/>
    <mergeCell ref="AF135:AJ135"/>
    <mergeCell ref="AK135:AO135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A123:C123"/>
    <mergeCell ref="D123:P123"/>
    <mergeCell ref="Q123:U123"/>
    <mergeCell ref="V123:AE123"/>
    <mergeCell ref="AF123:AJ123"/>
    <mergeCell ref="AK123:AO123"/>
    <mergeCell ref="BJ121:BX121"/>
    <mergeCell ref="AF122:AJ122"/>
    <mergeCell ref="AK122:AO122"/>
    <mergeCell ref="AP122:AT122"/>
    <mergeCell ref="AU122:AY122"/>
    <mergeCell ref="AZ122:BD122"/>
    <mergeCell ref="BE122:BI122"/>
    <mergeCell ref="BJ122:BN122"/>
    <mergeCell ref="BO122:BS122"/>
    <mergeCell ref="BT122:BX122"/>
    <mergeCell ref="A121:C122"/>
    <mergeCell ref="D121:P122"/>
    <mergeCell ref="Q121:U122"/>
    <mergeCell ref="V121:AE122"/>
    <mergeCell ref="AF121:AT121"/>
    <mergeCell ref="AU121:BI121"/>
    <mergeCell ref="AO110:AS110"/>
    <mergeCell ref="AT110:AX110"/>
    <mergeCell ref="AY110:BC110"/>
    <mergeCell ref="BD110:BH110"/>
    <mergeCell ref="A119:BL119"/>
    <mergeCell ref="A120:BL120"/>
    <mergeCell ref="AJ111:AN111"/>
    <mergeCell ref="AO111:AS111"/>
    <mergeCell ref="AT111:AX111"/>
    <mergeCell ref="AY111:BC111"/>
    <mergeCell ref="AO109:AS109"/>
    <mergeCell ref="AT109:AX109"/>
    <mergeCell ref="AY109:BC109"/>
    <mergeCell ref="BD109:BH109"/>
    <mergeCell ref="A110:C110"/>
    <mergeCell ref="D110:T110"/>
    <mergeCell ref="U110:Y110"/>
    <mergeCell ref="Z110:AD110"/>
    <mergeCell ref="AE110:AI110"/>
    <mergeCell ref="AJ110:AN110"/>
    <mergeCell ref="AO108:AS108"/>
    <mergeCell ref="AT108:AX108"/>
    <mergeCell ref="AY108:BC108"/>
    <mergeCell ref="BD108:BH108"/>
    <mergeCell ref="A109:C109"/>
    <mergeCell ref="D109:T109"/>
    <mergeCell ref="U109:Y109"/>
    <mergeCell ref="Z109:AD109"/>
    <mergeCell ref="AE109:AI109"/>
    <mergeCell ref="AJ109:AN109"/>
    <mergeCell ref="A108:C108"/>
    <mergeCell ref="D108:T108"/>
    <mergeCell ref="U108:Y108"/>
    <mergeCell ref="Z108:AD108"/>
    <mergeCell ref="AE108:AI108"/>
    <mergeCell ref="AJ108:AN108"/>
    <mergeCell ref="AE107:AI107"/>
    <mergeCell ref="AJ107:AN107"/>
    <mergeCell ref="AO107:AS107"/>
    <mergeCell ref="AT107:AX107"/>
    <mergeCell ref="AY107:BC107"/>
    <mergeCell ref="BD107:BH107"/>
    <mergeCell ref="BQ96:BT96"/>
    <mergeCell ref="BU96:BY96"/>
    <mergeCell ref="A104:BL104"/>
    <mergeCell ref="A105:BH105"/>
    <mergeCell ref="A106:C107"/>
    <mergeCell ref="D106:T107"/>
    <mergeCell ref="U106:AN106"/>
    <mergeCell ref="AO106:BH106"/>
    <mergeCell ref="U107:Y107"/>
    <mergeCell ref="Z107:AD107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AX95:BA95"/>
    <mergeCell ref="BB95:BF95"/>
    <mergeCell ref="BG95:BK95"/>
    <mergeCell ref="BL95:BP95"/>
    <mergeCell ref="BQ95:BT95"/>
    <mergeCell ref="BU95:BY95"/>
    <mergeCell ref="BQ94:BT94"/>
    <mergeCell ref="BU94:BY94"/>
    <mergeCell ref="A95:C95"/>
    <mergeCell ref="D95:T95"/>
    <mergeCell ref="U95:Y95"/>
    <mergeCell ref="Z95:AD95"/>
    <mergeCell ref="AE95:AH95"/>
    <mergeCell ref="AI95:AM95"/>
    <mergeCell ref="AN95:AR95"/>
    <mergeCell ref="AS95:AW95"/>
    <mergeCell ref="AN94:AR94"/>
    <mergeCell ref="AS94:AW94"/>
    <mergeCell ref="AX94:BA94"/>
    <mergeCell ref="BB94:BF94"/>
    <mergeCell ref="BG94:BK94"/>
    <mergeCell ref="BL94:BP94"/>
    <mergeCell ref="A94:C94"/>
    <mergeCell ref="D94:T94"/>
    <mergeCell ref="U94:Y94"/>
    <mergeCell ref="Z94:AD94"/>
    <mergeCell ref="AE94:AH94"/>
    <mergeCell ref="AI94:AM94"/>
    <mergeCell ref="AX93:BA93"/>
    <mergeCell ref="BB93:BF93"/>
    <mergeCell ref="BG93:BK93"/>
    <mergeCell ref="BL93:BP93"/>
    <mergeCell ref="BQ93:BT93"/>
    <mergeCell ref="BU93:BY93"/>
    <mergeCell ref="U93:Y93"/>
    <mergeCell ref="Z93:AD93"/>
    <mergeCell ref="AE93:AH93"/>
    <mergeCell ref="AI93:AM93"/>
    <mergeCell ref="AN93:AR93"/>
    <mergeCell ref="AS93:AW93"/>
    <mergeCell ref="BB86:BF86"/>
    <mergeCell ref="BG86:BK86"/>
    <mergeCell ref="A89:BL89"/>
    <mergeCell ref="A90:BL90"/>
    <mergeCell ref="A91:BY91"/>
    <mergeCell ref="A92:C93"/>
    <mergeCell ref="D92:T93"/>
    <mergeCell ref="U92:AM92"/>
    <mergeCell ref="AN92:BF92"/>
    <mergeCell ref="BG92:BY92"/>
    <mergeCell ref="BB85:BF85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BB84:BF84"/>
    <mergeCell ref="BG84:BK84"/>
    <mergeCell ref="A85:E85"/>
    <mergeCell ref="F85:W85"/>
    <mergeCell ref="X85:AB85"/>
    <mergeCell ref="AC85:AG85"/>
    <mergeCell ref="AH85:AL85"/>
    <mergeCell ref="AM85:AQ85"/>
    <mergeCell ref="AR85:AV85"/>
    <mergeCell ref="AW85:BA85"/>
    <mergeCell ref="BB83:BF83"/>
    <mergeCell ref="BG83:BK83"/>
    <mergeCell ref="A84:E84"/>
    <mergeCell ref="F84:W84"/>
    <mergeCell ref="X84:AB84"/>
    <mergeCell ref="AC84:AG84"/>
    <mergeCell ref="AH84:AL84"/>
    <mergeCell ref="AM84:AQ84"/>
    <mergeCell ref="AR84:AV84"/>
    <mergeCell ref="AW84:BA84"/>
    <mergeCell ref="A82:E83"/>
    <mergeCell ref="F82:W83"/>
    <mergeCell ref="X82:AQ82"/>
    <mergeCell ref="AR82:BK82"/>
    <mergeCell ref="X83:AB83"/>
    <mergeCell ref="AC83:AG83"/>
    <mergeCell ref="AH83:AL83"/>
    <mergeCell ref="AM83:AQ83"/>
    <mergeCell ref="AR83:AV83"/>
    <mergeCell ref="AW83:BA83"/>
    <mergeCell ref="AR72:AV72"/>
    <mergeCell ref="AW72:BA72"/>
    <mergeCell ref="BB72:BF72"/>
    <mergeCell ref="BG72:BK72"/>
    <mergeCell ref="A80:BL80"/>
    <mergeCell ref="A81:BK81"/>
    <mergeCell ref="AM73:AQ73"/>
    <mergeCell ref="AR73:AV73"/>
    <mergeCell ref="AW73:BA73"/>
    <mergeCell ref="BB73:BF73"/>
    <mergeCell ref="AR71:AV71"/>
    <mergeCell ref="AW71:BA71"/>
    <mergeCell ref="BB71:BF71"/>
    <mergeCell ref="BG71:BK71"/>
    <mergeCell ref="A72:D72"/>
    <mergeCell ref="E72:W72"/>
    <mergeCell ref="X72:AB72"/>
    <mergeCell ref="AC72:AG72"/>
    <mergeCell ref="AH72:AL72"/>
    <mergeCell ref="AM72:AQ72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70:D70"/>
    <mergeCell ref="E70:W70"/>
    <mergeCell ref="X70:AB70"/>
    <mergeCell ref="AC70:AG70"/>
    <mergeCell ref="AH70:AL70"/>
    <mergeCell ref="AM70:AQ70"/>
    <mergeCell ref="AH69:AL69"/>
    <mergeCell ref="AM69:AQ69"/>
    <mergeCell ref="AR69:AV69"/>
    <mergeCell ref="AW69:BA69"/>
    <mergeCell ref="BB69:BF69"/>
    <mergeCell ref="BG69:BK69"/>
    <mergeCell ref="BQ64:BT64"/>
    <mergeCell ref="BU64:BY64"/>
    <mergeCell ref="A66:BL66"/>
    <mergeCell ref="A67:BK67"/>
    <mergeCell ref="A68:D69"/>
    <mergeCell ref="E68:W69"/>
    <mergeCell ref="X68:AQ68"/>
    <mergeCell ref="AR68:BK68"/>
    <mergeCell ref="X69:AB69"/>
    <mergeCell ref="AC69:AG69"/>
    <mergeCell ref="AN64:AR64"/>
    <mergeCell ref="AS64:AW64"/>
    <mergeCell ref="AX64:BA64"/>
    <mergeCell ref="BB64:BF64"/>
    <mergeCell ref="BG64:BK64"/>
    <mergeCell ref="BL64:BP64"/>
    <mergeCell ref="A64:E64"/>
    <mergeCell ref="F64:T64"/>
    <mergeCell ref="U64:Y64"/>
    <mergeCell ref="Z64:AD64"/>
    <mergeCell ref="AE64:AH64"/>
    <mergeCell ref="AI64:AM64"/>
    <mergeCell ref="AX63:BA63"/>
    <mergeCell ref="BB63:BF63"/>
    <mergeCell ref="BG63:BK63"/>
    <mergeCell ref="BL63:BP63"/>
    <mergeCell ref="BQ63:BT63"/>
    <mergeCell ref="BU63:BY63"/>
    <mergeCell ref="BQ62:BT62"/>
    <mergeCell ref="BU62:BY62"/>
    <mergeCell ref="A63:E63"/>
    <mergeCell ref="F63:T63"/>
    <mergeCell ref="U63:Y63"/>
    <mergeCell ref="Z63:AD63"/>
    <mergeCell ref="AE63:AH63"/>
    <mergeCell ref="AI63:AM63"/>
    <mergeCell ref="AN63:AR63"/>
    <mergeCell ref="AS63:AW63"/>
    <mergeCell ref="AN62:AR62"/>
    <mergeCell ref="AS62:AW62"/>
    <mergeCell ref="AX62:BA62"/>
    <mergeCell ref="BB62:BF62"/>
    <mergeCell ref="BG62:BK62"/>
    <mergeCell ref="BL62:BP62"/>
    <mergeCell ref="BG61:BK61"/>
    <mergeCell ref="BL61:BP61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E61:AH61"/>
    <mergeCell ref="AI61:AM61"/>
    <mergeCell ref="AN61:AR61"/>
    <mergeCell ref="AS61:AW61"/>
    <mergeCell ref="AX61:BA61"/>
    <mergeCell ref="BB61:BF61"/>
    <mergeCell ref="BU50:BY50"/>
    <mergeCell ref="A58:BL58"/>
    <mergeCell ref="A59:BY59"/>
    <mergeCell ref="A60:E61"/>
    <mergeCell ref="F60:T61"/>
    <mergeCell ref="U60:AM60"/>
    <mergeCell ref="AN60:BF60"/>
    <mergeCell ref="BG60:BY60"/>
    <mergeCell ref="U61:Y61"/>
    <mergeCell ref="Z61:AD61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6 A171 A110">
    <cfRule type="cellIs" dxfId="203" priority="47" stopIfTrue="1" operator="equal">
      <formula>A95</formula>
    </cfRule>
  </conditionalFormatting>
  <conditionalFormatting sqref="A125:C125 A138:C138">
    <cfRule type="cellIs" dxfId="202" priority="48" stopIfTrue="1" operator="equal">
      <formula>A124</formula>
    </cfRule>
    <cfRule type="cellIs" dxfId="201" priority="49" stopIfTrue="1" operator="equal">
      <formula>0</formula>
    </cfRule>
  </conditionalFormatting>
  <conditionalFormatting sqref="A97">
    <cfRule type="cellIs" dxfId="200" priority="46" stopIfTrue="1" operator="equal">
      <formula>A96</formula>
    </cfRule>
  </conditionalFormatting>
  <conditionalFormatting sqref="A98">
    <cfRule type="cellIs" dxfId="199" priority="45" stopIfTrue="1" operator="equal">
      <formula>A97</formula>
    </cfRule>
  </conditionalFormatting>
  <conditionalFormatting sqref="A99">
    <cfRule type="cellIs" dxfId="198" priority="44" stopIfTrue="1" operator="equal">
      <formula>A98</formula>
    </cfRule>
  </conditionalFormatting>
  <conditionalFormatting sqref="A100">
    <cfRule type="cellIs" dxfId="197" priority="43" stopIfTrue="1" operator="equal">
      <formula>A99</formula>
    </cfRule>
  </conditionalFormatting>
  <conditionalFormatting sqref="A101">
    <cfRule type="cellIs" dxfId="196" priority="42" stopIfTrue="1" operator="equal">
      <formula>A100</formula>
    </cfRule>
  </conditionalFormatting>
  <conditionalFormatting sqref="A102">
    <cfRule type="cellIs" dxfId="195" priority="41" stopIfTrue="1" operator="equal">
      <formula>A101</formula>
    </cfRule>
  </conditionalFormatting>
  <conditionalFormatting sqref="A117">
    <cfRule type="cellIs" dxfId="194" priority="51" stopIfTrue="1" operator="equal">
      <formula>A110</formula>
    </cfRule>
  </conditionalFormatting>
  <conditionalFormatting sqref="A111">
    <cfRule type="cellIs" dxfId="193" priority="39" stopIfTrue="1" operator="equal">
      <formula>A110</formula>
    </cfRule>
  </conditionalFormatting>
  <conditionalFormatting sqref="A112">
    <cfRule type="cellIs" dxfId="192" priority="38" stopIfTrue="1" operator="equal">
      <formula>A111</formula>
    </cfRule>
  </conditionalFormatting>
  <conditionalFormatting sqref="A113">
    <cfRule type="cellIs" dxfId="191" priority="37" stopIfTrue="1" operator="equal">
      <formula>A112</formula>
    </cfRule>
  </conditionalFormatting>
  <conditionalFormatting sqref="A114">
    <cfRule type="cellIs" dxfId="190" priority="36" stopIfTrue="1" operator="equal">
      <formula>A113</formula>
    </cfRule>
  </conditionalFormatting>
  <conditionalFormatting sqref="A115">
    <cfRule type="cellIs" dxfId="189" priority="35" stopIfTrue="1" operator="equal">
      <formula>A114</formula>
    </cfRule>
  </conditionalFormatting>
  <conditionalFormatting sqref="A116">
    <cfRule type="cellIs" dxfId="188" priority="34" stopIfTrue="1" operator="equal">
      <formula>A115</formula>
    </cfRule>
  </conditionalFormatting>
  <conditionalFormatting sqref="A172">
    <cfRule type="cellIs" dxfId="187" priority="4" stopIfTrue="1" operator="equal">
      <formula>A171</formula>
    </cfRule>
  </conditionalFormatting>
  <conditionalFormatting sqref="A126:C126">
    <cfRule type="cellIs" dxfId="186" priority="31" stopIfTrue="1" operator="equal">
      <formula>A125</formula>
    </cfRule>
    <cfRule type="cellIs" dxfId="185" priority="32" stopIfTrue="1" operator="equal">
      <formula>0</formula>
    </cfRule>
  </conditionalFormatting>
  <conditionalFormatting sqref="A127:C127">
    <cfRule type="cellIs" dxfId="184" priority="29" stopIfTrue="1" operator="equal">
      <formula>A126</formula>
    </cfRule>
    <cfRule type="cellIs" dxfId="183" priority="30" stopIfTrue="1" operator="equal">
      <formula>0</formula>
    </cfRule>
  </conditionalFormatting>
  <conditionalFormatting sqref="A128:C128">
    <cfRule type="cellIs" dxfId="182" priority="27" stopIfTrue="1" operator="equal">
      <formula>A127</formula>
    </cfRule>
    <cfRule type="cellIs" dxfId="181" priority="28" stopIfTrue="1" operator="equal">
      <formula>0</formula>
    </cfRule>
  </conditionalFormatting>
  <conditionalFormatting sqref="A129:C129">
    <cfRule type="cellIs" dxfId="180" priority="25" stopIfTrue="1" operator="equal">
      <formula>A128</formula>
    </cfRule>
    <cfRule type="cellIs" dxfId="179" priority="26" stopIfTrue="1" operator="equal">
      <formula>0</formula>
    </cfRule>
  </conditionalFormatting>
  <conditionalFormatting sqref="A130:C130">
    <cfRule type="cellIs" dxfId="178" priority="23" stopIfTrue="1" operator="equal">
      <formula>A129</formula>
    </cfRule>
    <cfRule type="cellIs" dxfId="177" priority="24" stopIfTrue="1" operator="equal">
      <formula>0</formula>
    </cfRule>
  </conditionalFormatting>
  <conditionalFormatting sqref="A131:C131">
    <cfRule type="cellIs" dxfId="176" priority="21" stopIfTrue="1" operator="equal">
      <formula>A130</formula>
    </cfRule>
    <cfRule type="cellIs" dxfId="175" priority="22" stopIfTrue="1" operator="equal">
      <formula>0</formula>
    </cfRule>
  </conditionalFormatting>
  <conditionalFormatting sqref="A139:C139">
    <cfRule type="cellIs" dxfId="174" priority="17" stopIfTrue="1" operator="equal">
      <formula>A138</formula>
    </cfRule>
    <cfRule type="cellIs" dxfId="173" priority="18" stopIfTrue="1" operator="equal">
      <formula>0</formula>
    </cfRule>
  </conditionalFormatting>
  <conditionalFormatting sqref="A140:C140">
    <cfRule type="cellIs" dxfId="172" priority="15" stopIfTrue="1" operator="equal">
      <formula>A139</formula>
    </cfRule>
    <cfRule type="cellIs" dxfId="171" priority="16" stopIfTrue="1" operator="equal">
      <formula>0</formula>
    </cfRule>
  </conditionalFormatting>
  <conditionalFormatting sqref="A141:C141">
    <cfRule type="cellIs" dxfId="170" priority="13" stopIfTrue="1" operator="equal">
      <formula>A140</formula>
    </cfRule>
    <cfRule type="cellIs" dxfId="169" priority="14" stopIfTrue="1" operator="equal">
      <formula>0</formula>
    </cfRule>
  </conditionalFormatting>
  <conditionalFormatting sqref="A142:C142">
    <cfRule type="cellIs" dxfId="168" priority="11" stopIfTrue="1" operator="equal">
      <formula>A141</formula>
    </cfRule>
    <cfRule type="cellIs" dxfId="167" priority="12" stopIfTrue="1" operator="equal">
      <formula>0</formula>
    </cfRule>
  </conditionalFormatting>
  <conditionalFormatting sqref="A143:C143">
    <cfRule type="cellIs" dxfId="166" priority="9" stopIfTrue="1" operator="equal">
      <formula>A142</formula>
    </cfRule>
    <cfRule type="cellIs" dxfId="165" priority="10" stopIfTrue="1" operator="equal">
      <formula>0</formula>
    </cfRule>
  </conditionalFormatting>
  <conditionalFormatting sqref="A144:C144">
    <cfRule type="cellIs" dxfId="164" priority="7" stopIfTrue="1" operator="equal">
      <formula>A143</formula>
    </cfRule>
    <cfRule type="cellIs" dxfId="163" priority="8" stopIfTrue="1" operator="equal">
      <formula>0</formula>
    </cfRule>
  </conditionalFormatting>
  <conditionalFormatting sqref="A173">
    <cfRule type="cellIs" dxfId="162" priority="3" stopIfTrue="1" operator="equal">
      <formula>A172</formula>
    </cfRule>
  </conditionalFormatting>
  <conditionalFormatting sqref="A174">
    <cfRule type="cellIs" dxfId="161" priority="2" stopIfTrue="1" operator="equal">
      <formula>A173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9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6" t="s">
        <v>214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28" t="s">
        <v>213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1" t="s">
        <v>219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6" t="s">
        <v>262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28" t="s">
        <v>263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1" t="s">
        <v>219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28" t="s">
        <v>287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288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289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2" t="s">
        <v>290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220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4" t="s">
        <v>284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4" t="s">
        <v>285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90" customHeight="1" x14ac:dyDescent="0.2">
      <c r="A21" s="124" t="s">
        <v>286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231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221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222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225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232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287234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287234</v>
      </c>
      <c r="BC30" s="97"/>
      <c r="BD30" s="97"/>
      <c r="BE30" s="97"/>
      <c r="BF30" s="98"/>
      <c r="BG30" s="96">
        <v>459368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459368</v>
      </c>
      <c r="BV30" s="97"/>
      <c r="BW30" s="97"/>
      <c r="BX30" s="97"/>
      <c r="BY30" s="98"/>
      <c r="CA30" s="99" t="s">
        <v>22</v>
      </c>
    </row>
    <row r="31" spans="1:79" s="99" customFormat="1" ht="25.5" customHeight="1" x14ac:dyDescent="0.2">
      <c r="A31" s="89"/>
      <c r="B31" s="90"/>
      <c r="C31" s="90"/>
      <c r="D31" s="91"/>
      <c r="E31" s="92" t="s">
        <v>264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4"/>
      <c r="U31" s="95" t="s">
        <v>173</v>
      </c>
      <c r="V31" s="95"/>
      <c r="W31" s="95"/>
      <c r="X31" s="95"/>
      <c r="Y31" s="95"/>
      <c r="Z31" s="95">
        <v>0</v>
      </c>
      <c r="AA31" s="95"/>
      <c r="AB31" s="95"/>
      <c r="AC31" s="95"/>
      <c r="AD31" s="95"/>
      <c r="AE31" s="96">
        <v>0</v>
      </c>
      <c r="AF31" s="97"/>
      <c r="AG31" s="97"/>
      <c r="AH31" s="98"/>
      <c r="AI31" s="96">
        <f>IF(ISNUMBER(U31),U31,0)+IF(ISNUMBER(Z31),Z31,0)</f>
        <v>0</v>
      </c>
      <c r="AJ31" s="97"/>
      <c r="AK31" s="97"/>
      <c r="AL31" s="97"/>
      <c r="AM31" s="98"/>
      <c r="AN31" s="96" t="s">
        <v>173</v>
      </c>
      <c r="AO31" s="97"/>
      <c r="AP31" s="97"/>
      <c r="AQ31" s="97"/>
      <c r="AR31" s="98"/>
      <c r="AS31" s="96">
        <v>7778</v>
      </c>
      <c r="AT31" s="97"/>
      <c r="AU31" s="97"/>
      <c r="AV31" s="97"/>
      <c r="AW31" s="98"/>
      <c r="AX31" s="96">
        <v>0</v>
      </c>
      <c r="AY31" s="97"/>
      <c r="AZ31" s="97"/>
      <c r="BA31" s="98"/>
      <c r="BB31" s="96">
        <f>IF(ISNUMBER(AN31),AN31,0)+IF(ISNUMBER(AS31),AS31,0)</f>
        <v>7778</v>
      </c>
      <c r="BC31" s="97"/>
      <c r="BD31" s="97"/>
      <c r="BE31" s="97"/>
      <c r="BF31" s="98"/>
      <c r="BG31" s="96" t="s">
        <v>173</v>
      </c>
      <c r="BH31" s="97"/>
      <c r="BI31" s="97"/>
      <c r="BJ31" s="97"/>
      <c r="BK31" s="98"/>
      <c r="BL31" s="96">
        <v>0</v>
      </c>
      <c r="BM31" s="97"/>
      <c r="BN31" s="97"/>
      <c r="BO31" s="97"/>
      <c r="BP31" s="98"/>
      <c r="BQ31" s="96">
        <v>0</v>
      </c>
      <c r="BR31" s="97"/>
      <c r="BS31" s="97"/>
      <c r="BT31" s="98"/>
      <c r="BU31" s="96">
        <f>IF(ISNUMBER(BG31),BG31,0)+IF(ISNUMBER(BL31),BL31,0)</f>
        <v>0</v>
      </c>
      <c r="BV31" s="97"/>
      <c r="BW31" s="97"/>
      <c r="BX31" s="97"/>
      <c r="BY31" s="98"/>
    </row>
    <row r="32" spans="1:79" s="6" customFormat="1" ht="12.75" customHeight="1" x14ac:dyDescent="0.2">
      <c r="A32" s="87"/>
      <c r="B32" s="85"/>
      <c r="C32" s="85"/>
      <c r="D32" s="86"/>
      <c r="E32" s="100" t="s">
        <v>147</v>
      </c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2"/>
      <c r="U32" s="103">
        <v>0</v>
      </c>
      <c r="V32" s="103"/>
      <c r="W32" s="103"/>
      <c r="X32" s="103"/>
      <c r="Y32" s="103"/>
      <c r="Z32" s="103">
        <v>0</v>
      </c>
      <c r="AA32" s="103"/>
      <c r="AB32" s="103"/>
      <c r="AC32" s="103"/>
      <c r="AD32" s="103"/>
      <c r="AE32" s="104">
        <v>0</v>
      </c>
      <c r="AF32" s="105"/>
      <c r="AG32" s="105"/>
      <c r="AH32" s="106"/>
      <c r="AI32" s="104">
        <f>IF(ISNUMBER(U32),U32,0)+IF(ISNUMBER(Z32),Z32,0)</f>
        <v>0</v>
      </c>
      <c r="AJ32" s="105"/>
      <c r="AK32" s="105"/>
      <c r="AL32" s="105"/>
      <c r="AM32" s="106"/>
      <c r="AN32" s="104">
        <v>287234</v>
      </c>
      <c r="AO32" s="105"/>
      <c r="AP32" s="105"/>
      <c r="AQ32" s="105"/>
      <c r="AR32" s="106"/>
      <c r="AS32" s="104">
        <v>7778</v>
      </c>
      <c r="AT32" s="105"/>
      <c r="AU32" s="105"/>
      <c r="AV32" s="105"/>
      <c r="AW32" s="106"/>
      <c r="AX32" s="104">
        <v>0</v>
      </c>
      <c r="AY32" s="105"/>
      <c r="AZ32" s="105"/>
      <c r="BA32" s="106"/>
      <c r="BB32" s="104">
        <f>IF(ISNUMBER(AN32),AN32,0)+IF(ISNUMBER(AS32),AS32,0)</f>
        <v>295012</v>
      </c>
      <c r="BC32" s="105"/>
      <c r="BD32" s="105"/>
      <c r="BE32" s="105"/>
      <c r="BF32" s="106"/>
      <c r="BG32" s="104">
        <v>459368</v>
      </c>
      <c r="BH32" s="105"/>
      <c r="BI32" s="105"/>
      <c r="BJ32" s="105"/>
      <c r="BK32" s="106"/>
      <c r="BL32" s="104">
        <v>0</v>
      </c>
      <c r="BM32" s="105"/>
      <c r="BN32" s="105"/>
      <c r="BO32" s="105"/>
      <c r="BP32" s="106"/>
      <c r="BQ32" s="104">
        <v>0</v>
      </c>
      <c r="BR32" s="105"/>
      <c r="BS32" s="105"/>
      <c r="BT32" s="106"/>
      <c r="BU32" s="104">
        <f>IF(ISNUMBER(BG32),BG32,0)+IF(ISNUMBER(BL32),BL32,0)</f>
        <v>459368</v>
      </c>
      <c r="BV32" s="105"/>
      <c r="BW32" s="105"/>
      <c r="BX32" s="105"/>
      <c r="BY32" s="106"/>
    </row>
    <row r="34" spans="1:79" ht="14.25" customHeight="1" x14ac:dyDescent="0.2">
      <c r="A34" s="58" t="s">
        <v>247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</row>
    <row r="35" spans="1:79" ht="15" customHeight="1" x14ac:dyDescent="0.2">
      <c r="A35" s="53" t="s">
        <v>221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</row>
    <row r="36" spans="1:79" ht="22.5" customHeight="1" x14ac:dyDescent="0.2">
      <c r="A36" s="61" t="s">
        <v>2</v>
      </c>
      <c r="B36" s="62"/>
      <c r="C36" s="62"/>
      <c r="D36" s="63"/>
      <c r="E36" s="61" t="s">
        <v>19</v>
      </c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3"/>
      <c r="X36" s="30" t="s">
        <v>243</v>
      </c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2"/>
      <c r="AR36" s="36" t="s">
        <v>248</v>
      </c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</row>
    <row r="37" spans="1:79" ht="36" customHeight="1" x14ac:dyDescent="0.2">
      <c r="A37" s="64"/>
      <c r="B37" s="65"/>
      <c r="C37" s="65"/>
      <c r="D37" s="66"/>
      <c r="E37" s="64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6"/>
      <c r="X37" s="36" t="s">
        <v>4</v>
      </c>
      <c r="Y37" s="36"/>
      <c r="Z37" s="36"/>
      <c r="AA37" s="36"/>
      <c r="AB37" s="36"/>
      <c r="AC37" s="36" t="s">
        <v>3</v>
      </c>
      <c r="AD37" s="36"/>
      <c r="AE37" s="36"/>
      <c r="AF37" s="36"/>
      <c r="AG37" s="36"/>
      <c r="AH37" s="46" t="s">
        <v>116</v>
      </c>
      <c r="AI37" s="47"/>
      <c r="AJ37" s="47"/>
      <c r="AK37" s="47"/>
      <c r="AL37" s="48"/>
      <c r="AM37" s="30" t="s">
        <v>5</v>
      </c>
      <c r="AN37" s="31"/>
      <c r="AO37" s="31"/>
      <c r="AP37" s="31"/>
      <c r="AQ37" s="32"/>
      <c r="AR37" s="30" t="s">
        <v>4</v>
      </c>
      <c r="AS37" s="31"/>
      <c r="AT37" s="31"/>
      <c r="AU37" s="31"/>
      <c r="AV37" s="32"/>
      <c r="AW37" s="30" t="s">
        <v>3</v>
      </c>
      <c r="AX37" s="31"/>
      <c r="AY37" s="31"/>
      <c r="AZ37" s="31"/>
      <c r="BA37" s="32"/>
      <c r="BB37" s="46" t="s">
        <v>116</v>
      </c>
      <c r="BC37" s="47"/>
      <c r="BD37" s="47"/>
      <c r="BE37" s="47"/>
      <c r="BF37" s="48"/>
      <c r="BG37" s="30" t="s">
        <v>96</v>
      </c>
      <c r="BH37" s="31"/>
      <c r="BI37" s="31"/>
      <c r="BJ37" s="31"/>
      <c r="BK37" s="32"/>
    </row>
    <row r="38" spans="1:79" ht="15" customHeight="1" x14ac:dyDescent="0.2">
      <c r="A38" s="30">
        <v>1</v>
      </c>
      <c r="B38" s="31"/>
      <c r="C38" s="31"/>
      <c r="D38" s="32"/>
      <c r="E38" s="30">
        <v>2</v>
      </c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2"/>
      <c r="X38" s="36">
        <v>3</v>
      </c>
      <c r="Y38" s="36"/>
      <c r="Z38" s="36"/>
      <c r="AA38" s="36"/>
      <c r="AB38" s="36"/>
      <c r="AC38" s="36">
        <v>4</v>
      </c>
      <c r="AD38" s="36"/>
      <c r="AE38" s="36"/>
      <c r="AF38" s="36"/>
      <c r="AG38" s="36"/>
      <c r="AH38" s="36">
        <v>5</v>
      </c>
      <c r="AI38" s="36"/>
      <c r="AJ38" s="36"/>
      <c r="AK38" s="36"/>
      <c r="AL38" s="36"/>
      <c r="AM38" s="36">
        <v>6</v>
      </c>
      <c r="AN38" s="36"/>
      <c r="AO38" s="36"/>
      <c r="AP38" s="36"/>
      <c r="AQ38" s="36"/>
      <c r="AR38" s="30">
        <v>7</v>
      </c>
      <c r="AS38" s="31"/>
      <c r="AT38" s="31"/>
      <c r="AU38" s="31"/>
      <c r="AV38" s="32"/>
      <c r="AW38" s="30">
        <v>8</v>
      </c>
      <c r="AX38" s="31"/>
      <c r="AY38" s="31"/>
      <c r="AZ38" s="31"/>
      <c r="BA38" s="32"/>
      <c r="BB38" s="30">
        <v>9</v>
      </c>
      <c r="BC38" s="31"/>
      <c r="BD38" s="31"/>
      <c r="BE38" s="31"/>
      <c r="BF38" s="32"/>
      <c r="BG38" s="30">
        <v>10</v>
      </c>
      <c r="BH38" s="31"/>
      <c r="BI38" s="31"/>
      <c r="BJ38" s="31"/>
      <c r="BK38" s="32"/>
    </row>
    <row r="39" spans="1:79" ht="20.25" hidden="1" customHeight="1" x14ac:dyDescent="0.2">
      <c r="A39" s="33" t="s">
        <v>56</v>
      </c>
      <c r="B39" s="34"/>
      <c r="C39" s="34"/>
      <c r="D39" s="35"/>
      <c r="E39" s="33" t="s">
        <v>57</v>
      </c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5"/>
      <c r="X39" s="38" t="s">
        <v>60</v>
      </c>
      <c r="Y39" s="38"/>
      <c r="Z39" s="38"/>
      <c r="AA39" s="38"/>
      <c r="AB39" s="38"/>
      <c r="AC39" s="38" t="s">
        <v>61</v>
      </c>
      <c r="AD39" s="38"/>
      <c r="AE39" s="38"/>
      <c r="AF39" s="38"/>
      <c r="AG39" s="38"/>
      <c r="AH39" s="33" t="s">
        <v>94</v>
      </c>
      <c r="AI39" s="34"/>
      <c r="AJ39" s="34"/>
      <c r="AK39" s="34"/>
      <c r="AL39" s="35"/>
      <c r="AM39" s="50" t="s">
        <v>171</v>
      </c>
      <c r="AN39" s="51"/>
      <c r="AO39" s="51"/>
      <c r="AP39" s="51"/>
      <c r="AQ39" s="52"/>
      <c r="AR39" s="33" t="s">
        <v>62</v>
      </c>
      <c r="AS39" s="34"/>
      <c r="AT39" s="34"/>
      <c r="AU39" s="34"/>
      <c r="AV39" s="35"/>
      <c r="AW39" s="33" t="s">
        <v>63</v>
      </c>
      <c r="AX39" s="34"/>
      <c r="AY39" s="34"/>
      <c r="AZ39" s="34"/>
      <c r="BA39" s="35"/>
      <c r="BB39" s="33" t="s">
        <v>95</v>
      </c>
      <c r="BC39" s="34"/>
      <c r="BD39" s="34"/>
      <c r="BE39" s="34"/>
      <c r="BF39" s="35"/>
      <c r="BG39" s="50" t="s">
        <v>171</v>
      </c>
      <c r="BH39" s="51"/>
      <c r="BI39" s="51"/>
      <c r="BJ39" s="51"/>
      <c r="BK39" s="52"/>
      <c r="CA39" t="s">
        <v>23</v>
      </c>
    </row>
    <row r="40" spans="1:79" s="99" customFormat="1" ht="12.75" customHeight="1" x14ac:dyDescent="0.2">
      <c r="A40" s="89"/>
      <c r="B40" s="90"/>
      <c r="C40" s="90"/>
      <c r="D40" s="91"/>
      <c r="E40" s="92" t="s">
        <v>172</v>
      </c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4"/>
      <c r="X40" s="96">
        <v>492457</v>
      </c>
      <c r="Y40" s="97"/>
      <c r="Z40" s="97"/>
      <c r="AA40" s="97"/>
      <c r="AB40" s="98"/>
      <c r="AC40" s="96" t="s">
        <v>173</v>
      </c>
      <c r="AD40" s="97"/>
      <c r="AE40" s="97"/>
      <c r="AF40" s="97"/>
      <c r="AG40" s="98"/>
      <c r="AH40" s="96" t="s">
        <v>173</v>
      </c>
      <c r="AI40" s="97"/>
      <c r="AJ40" s="97"/>
      <c r="AK40" s="97"/>
      <c r="AL40" s="98"/>
      <c r="AM40" s="96">
        <f>IF(ISNUMBER(X40),X40,0)+IF(ISNUMBER(AC40),AC40,0)</f>
        <v>492457</v>
      </c>
      <c r="AN40" s="97"/>
      <c r="AO40" s="97"/>
      <c r="AP40" s="97"/>
      <c r="AQ40" s="98"/>
      <c r="AR40" s="96">
        <v>527404</v>
      </c>
      <c r="AS40" s="97"/>
      <c r="AT40" s="97"/>
      <c r="AU40" s="97"/>
      <c r="AV40" s="98"/>
      <c r="AW40" s="96" t="s">
        <v>173</v>
      </c>
      <c r="AX40" s="97"/>
      <c r="AY40" s="97"/>
      <c r="AZ40" s="97"/>
      <c r="BA40" s="98"/>
      <c r="BB40" s="96" t="s">
        <v>173</v>
      </c>
      <c r="BC40" s="97"/>
      <c r="BD40" s="97"/>
      <c r="BE40" s="97"/>
      <c r="BF40" s="98"/>
      <c r="BG40" s="95">
        <f>IF(ISNUMBER(AR40),AR40,0)+IF(ISNUMBER(AW40),AW40,0)</f>
        <v>527404</v>
      </c>
      <c r="BH40" s="95"/>
      <c r="BI40" s="95"/>
      <c r="BJ40" s="95"/>
      <c r="BK40" s="95"/>
      <c r="CA40" s="99" t="s">
        <v>24</v>
      </c>
    </row>
    <row r="41" spans="1:79" s="99" customFormat="1" ht="25.5" customHeight="1" x14ac:dyDescent="0.2">
      <c r="A41" s="89"/>
      <c r="B41" s="90"/>
      <c r="C41" s="90"/>
      <c r="D41" s="91"/>
      <c r="E41" s="92" t="s">
        <v>264</v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4"/>
      <c r="X41" s="96" t="s">
        <v>173</v>
      </c>
      <c r="Y41" s="97"/>
      <c r="Z41" s="97"/>
      <c r="AA41" s="97"/>
      <c r="AB41" s="98"/>
      <c r="AC41" s="96">
        <v>0</v>
      </c>
      <c r="AD41" s="97"/>
      <c r="AE41" s="97"/>
      <c r="AF41" s="97"/>
      <c r="AG41" s="98"/>
      <c r="AH41" s="96">
        <v>0</v>
      </c>
      <c r="AI41" s="97"/>
      <c r="AJ41" s="97"/>
      <c r="AK41" s="97"/>
      <c r="AL41" s="98"/>
      <c r="AM41" s="96">
        <f>IF(ISNUMBER(X41),X41,0)+IF(ISNUMBER(AC41),AC41,0)</f>
        <v>0</v>
      </c>
      <c r="AN41" s="97"/>
      <c r="AO41" s="97"/>
      <c r="AP41" s="97"/>
      <c r="AQ41" s="98"/>
      <c r="AR41" s="96" t="s">
        <v>173</v>
      </c>
      <c r="AS41" s="97"/>
      <c r="AT41" s="97"/>
      <c r="AU41" s="97"/>
      <c r="AV41" s="98"/>
      <c r="AW41" s="96">
        <v>0</v>
      </c>
      <c r="AX41" s="97"/>
      <c r="AY41" s="97"/>
      <c r="AZ41" s="97"/>
      <c r="BA41" s="98"/>
      <c r="BB41" s="96">
        <v>0</v>
      </c>
      <c r="BC41" s="97"/>
      <c r="BD41" s="97"/>
      <c r="BE41" s="97"/>
      <c r="BF41" s="98"/>
      <c r="BG41" s="95">
        <f>IF(ISNUMBER(AR41),AR41,0)+IF(ISNUMBER(AW41),AW41,0)</f>
        <v>0</v>
      </c>
      <c r="BH41" s="95"/>
      <c r="BI41" s="95"/>
      <c r="BJ41" s="95"/>
      <c r="BK41" s="95"/>
    </row>
    <row r="42" spans="1:79" s="6" customFormat="1" ht="12.75" customHeight="1" x14ac:dyDescent="0.2">
      <c r="A42" s="87"/>
      <c r="B42" s="85"/>
      <c r="C42" s="85"/>
      <c r="D42" s="86"/>
      <c r="E42" s="100" t="s">
        <v>147</v>
      </c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2"/>
      <c r="X42" s="104">
        <v>492457</v>
      </c>
      <c r="Y42" s="105"/>
      <c r="Z42" s="105"/>
      <c r="AA42" s="105"/>
      <c r="AB42" s="106"/>
      <c r="AC42" s="104">
        <v>0</v>
      </c>
      <c r="AD42" s="105"/>
      <c r="AE42" s="105"/>
      <c r="AF42" s="105"/>
      <c r="AG42" s="106"/>
      <c r="AH42" s="104">
        <v>0</v>
      </c>
      <c r="AI42" s="105"/>
      <c r="AJ42" s="105"/>
      <c r="AK42" s="105"/>
      <c r="AL42" s="106"/>
      <c r="AM42" s="104">
        <f>IF(ISNUMBER(X42),X42,0)+IF(ISNUMBER(AC42),AC42,0)</f>
        <v>492457</v>
      </c>
      <c r="AN42" s="105"/>
      <c r="AO42" s="105"/>
      <c r="AP42" s="105"/>
      <c r="AQ42" s="106"/>
      <c r="AR42" s="104">
        <v>527404</v>
      </c>
      <c r="AS42" s="105"/>
      <c r="AT42" s="105"/>
      <c r="AU42" s="105"/>
      <c r="AV42" s="106"/>
      <c r="AW42" s="104">
        <v>0</v>
      </c>
      <c r="AX42" s="105"/>
      <c r="AY42" s="105"/>
      <c r="AZ42" s="105"/>
      <c r="BA42" s="106"/>
      <c r="BB42" s="104">
        <v>0</v>
      </c>
      <c r="BC42" s="105"/>
      <c r="BD42" s="105"/>
      <c r="BE42" s="105"/>
      <c r="BF42" s="106"/>
      <c r="BG42" s="103">
        <f>IF(ISNUMBER(AR42),AR42,0)+IF(ISNUMBER(AW42),AW42,0)</f>
        <v>527404</v>
      </c>
      <c r="BH42" s="103"/>
      <c r="BI42" s="103"/>
      <c r="BJ42" s="103"/>
      <c r="BK42" s="103"/>
    </row>
    <row r="43" spans="1:79" s="4" customFormat="1" ht="12.75" customHeight="1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</row>
    <row r="45" spans="1:79" s="3" customFormat="1" ht="14.25" customHeight="1" x14ac:dyDescent="0.2">
      <c r="A45" s="42" t="s">
        <v>117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9"/>
    </row>
    <row r="46" spans="1:79" ht="14.25" customHeight="1" x14ac:dyDescent="0.2">
      <c r="A46" s="42" t="s">
        <v>233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</row>
    <row r="47" spans="1:79" ht="15" customHeight="1" x14ac:dyDescent="0.2">
      <c r="A47" s="40" t="s">
        <v>221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</row>
    <row r="48" spans="1:79" ht="23.1" customHeight="1" x14ac:dyDescent="0.2">
      <c r="A48" s="67" t="s">
        <v>118</v>
      </c>
      <c r="B48" s="68"/>
      <c r="C48" s="68"/>
      <c r="D48" s="69"/>
      <c r="E48" s="36" t="s">
        <v>19</v>
      </c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0" t="s">
        <v>222</v>
      </c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2"/>
      <c r="AN48" s="30" t="s">
        <v>225</v>
      </c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2"/>
      <c r="BG48" s="30" t="s">
        <v>232</v>
      </c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2"/>
    </row>
    <row r="49" spans="1:79" ht="48.75" customHeight="1" x14ac:dyDescent="0.2">
      <c r="A49" s="70"/>
      <c r="B49" s="71"/>
      <c r="C49" s="71"/>
      <c r="D49" s="72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0" t="s">
        <v>4</v>
      </c>
      <c r="V49" s="31"/>
      <c r="W49" s="31"/>
      <c r="X49" s="31"/>
      <c r="Y49" s="32"/>
      <c r="Z49" s="30" t="s">
        <v>3</v>
      </c>
      <c r="AA49" s="31"/>
      <c r="AB49" s="31"/>
      <c r="AC49" s="31"/>
      <c r="AD49" s="32"/>
      <c r="AE49" s="46" t="s">
        <v>116</v>
      </c>
      <c r="AF49" s="47"/>
      <c r="AG49" s="47"/>
      <c r="AH49" s="48"/>
      <c r="AI49" s="30" t="s">
        <v>5</v>
      </c>
      <c r="AJ49" s="31"/>
      <c r="AK49" s="31"/>
      <c r="AL49" s="31"/>
      <c r="AM49" s="32"/>
      <c r="AN49" s="30" t="s">
        <v>4</v>
      </c>
      <c r="AO49" s="31"/>
      <c r="AP49" s="31"/>
      <c r="AQ49" s="31"/>
      <c r="AR49" s="32"/>
      <c r="AS49" s="30" t="s">
        <v>3</v>
      </c>
      <c r="AT49" s="31"/>
      <c r="AU49" s="31"/>
      <c r="AV49" s="31"/>
      <c r="AW49" s="32"/>
      <c r="AX49" s="46" t="s">
        <v>116</v>
      </c>
      <c r="AY49" s="47"/>
      <c r="AZ49" s="47"/>
      <c r="BA49" s="48"/>
      <c r="BB49" s="30" t="s">
        <v>96</v>
      </c>
      <c r="BC49" s="31"/>
      <c r="BD49" s="31"/>
      <c r="BE49" s="31"/>
      <c r="BF49" s="32"/>
      <c r="BG49" s="30" t="s">
        <v>4</v>
      </c>
      <c r="BH49" s="31"/>
      <c r="BI49" s="31"/>
      <c r="BJ49" s="31"/>
      <c r="BK49" s="32"/>
      <c r="BL49" s="30" t="s">
        <v>3</v>
      </c>
      <c r="BM49" s="31"/>
      <c r="BN49" s="31"/>
      <c r="BO49" s="31"/>
      <c r="BP49" s="32"/>
      <c r="BQ49" s="46" t="s">
        <v>116</v>
      </c>
      <c r="BR49" s="47"/>
      <c r="BS49" s="47"/>
      <c r="BT49" s="48"/>
      <c r="BU49" s="30" t="s">
        <v>97</v>
      </c>
      <c r="BV49" s="31"/>
      <c r="BW49" s="31"/>
      <c r="BX49" s="31"/>
      <c r="BY49" s="32"/>
    </row>
    <row r="50" spans="1:79" ht="15" customHeight="1" x14ac:dyDescent="0.2">
      <c r="A50" s="30">
        <v>1</v>
      </c>
      <c r="B50" s="31"/>
      <c r="C50" s="31"/>
      <c r="D50" s="32"/>
      <c r="E50" s="30">
        <v>2</v>
      </c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2"/>
      <c r="U50" s="30">
        <v>3</v>
      </c>
      <c r="V50" s="31"/>
      <c r="W50" s="31"/>
      <c r="X50" s="31"/>
      <c r="Y50" s="32"/>
      <c r="Z50" s="30">
        <v>4</v>
      </c>
      <c r="AA50" s="31"/>
      <c r="AB50" s="31"/>
      <c r="AC50" s="31"/>
      <c r="AD50" s="32"/>
      <c r="AE50" s="30">
        <v>5</v>
      </c>
      <c r="AF50" s="31"/>
      <c r="AG50" s="31"/>
      <c r="AH50" s="32"/>
      <c r="AI50" s="30">
        <v>6</v>
      </c>
      <c r="AJ50" s="31"/>
      <c r="AK50" s="31"/>
      <c r="AL50" s="31"/>
      <c r="AM50" s="32"/>
      <c r="AN50" s="30">
        <v>7</v>
      </c>
      <c r="AO50" s="31"/>
      <c r="AP50" s="31"/>
      <c r="AQ50" s="31"/>
      <c r="AR50" s="32"/>
      <c r="AS50" s="30">
        <v>8</v>
      </c>
      <c r="AT50" s="31"/>
      <c r="AU50" s="31"/>
      <c r="AV50" s="31"/>
      <c r="AW50" s="32"/>
      <c r="AX50" s="30">
        <v>9</v>
      </c>
      <c r="AY50" s="31"/>
      <c r="AZ50" s="31"/>
      <c r="BA50" s="32"/>
      <c r="BB50" s="30">
        <v>10</v>
      </c>
      <c r="BC50" s="31"/>
      <c r="BD50" s="31"/>
      <c r="BE50" s="31"/>
      <c r="BF50" s="32"/>
      <c r="BG50" s="30">
        <v>11</v>
      </c>
      <c r="BH50" s="31"/>
      <c r="BI50" s="31"/>
      <c r="BJ50" s="31"/>
      <c r="BK50" s="32"/>
      <c r="BL50" s="30">
        <v>12</v>
      </c>
      <c r="BM50" s="31"/>
      <c r="BN50" s="31"/>
      <c r="BO50" s="31"/>
      <c r="BP50" s="32"/>
      <c r="BQ50" s="30">
        <v>13</v>
      </c>
      <c r="BR50" s="31"/>
      <c r="BS50" s="31"/>
      <c r="BT50" s="32"/>
      <c r="BU50" s="30">
        <v>14</v>
      </c>
      <c r="BV50" s="31"/>
      <c r="BW50" s="31"/>
      <c r="BX50" s="31"/>
      <c r="BY50" s="32"/>
    </row>
    <row r="51" spans="1:79" s="1" customFormat="1" ht="12.75" hidden="1" customHeight="1" x14ac:dyDescent="0.2">
      <c r="A51" s="33" t="s">
        <v>64</v>
      </c>
      <c r="B51" s="34"/>
      <c r="C51" s="34"/>
      <c r="D51" s="35"/>
      <c r="E51" s="33" t="s">
        <v>57</v>
      </c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5"/>
      <c r="U51" s="33" t="s">
        <v>65</v>
      </c>
      <c r="V51" s="34"/>
      <c r="W51" s="34"/>
      <c r="X51" s="34"/>
      <c r="Y51" s="35"/>
      <c r="Z51" s="33" t="s">
        <v>66</v>
      </c>
      <c r="AA51" s="34"/>
      <c r="AB51" s="34"/>
      <c r="AC51" s="34"/>
      <c r="AD51" s="35"/>
      <c r="AE51" s="33" t="s">
        <v>91</v>
      </c>
      <c r="AF51" s="34"/>
      <c r="AG51" s="34"/>
      <c r="AH51" s="35"/>
      <c r="AI51" s="50" t="s">
        <v>170</v>
      </c>
      <c r="AJ51" s="51"/>
      <c r="AK51" s="51"/>
      <c r="AL51" s="51"/>
      <c r="AM51" s="52"/>
      <c r="AN51" s="33" t="s">
        <v>67</v>
      </c>
      <c r="AO51" s="34"/>
      <c r="AP51" s="34"/>
      <c r="AQ51" s="34"/>
      <c r="AR51" s="35"/>
      <c r="AS51" s="33" t="s">
        <v>68</v>
      </c>
      <c r="AT51" s="34"/>
      <c r="AU51" s="34"/>
      <c r="AV51" s="34"/>
      <c r="AW51" s="35"/>
      <c r="AX51" s="33" t="s">
        <v>92</v>
      </c>
      <c r="AY51" s="34"/>
      <c r="AZ51" s="34"/>
      <c r="BA51" s="35"/>
      <c r="BB51" s="50" t="s">
        <v>170</v>
      </c>
      <c r="BC51" s="51"/>
      <c r="BD51" s="51"/>
      <c r="BE51" s="51"/>
      <c r="BF51" s="52"/>
      <c r="BG51" s="33" t="s">
        <v>58</v>
      </c>
      <c r="BH51" s="34"/>
      <c r="BI51" s="34"/>
      <c r="BJ51" s="34"/>
      <c r="BK51" s="35"/>
      <c r="BL51" s="33" t="s">
        <v>59</v>
      </c>
      <c r="BM51" s="34"/>
      <c r="BN51" s="34"/>
      <c r="BO51" s="34"/>
      <c r="BP51" s="35"/>
      <c r="BQ51" s="33" t="s">
        <v>93</v>
      </c>
      <c r="BR51" s="34"/>
      <c r="BS51" s="34"/>
      <c r="BT51" s="35"/>
      <c r="BU51" s="50" t="s">
        <v>170</v>
      </c>
      <c r="BV51" s="51"/>
      <c r="BW51" s="51"/>
      <c r="BX51" s="51"/>
      <c r="BY51" s="52"/>
      <c r="CA51" t="s">
        <v>25</v>
      </c>
    </row>
    <row r="52" spans="1:79" s="99" customFormat="1" ht="12.75" customHeight="1" x14ac:dyDescent="0.2">
      <c r="A52" s="89">
        <v>2111</v>
      </c>
      <c r="B52" s="90"/>
      <c r="C52" s="90"/>
      <c r="D52" s="91"/>
      <c r="E52" s="92" t="s">
        <v>174</v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4"/>
      <c r="U52" s="96">
        <v>0</v>
      </c>
      <c r="V52" s="97"/>
      <c r="W52" s="97"/>
      <c r="X52" s="97"/>
      <c r="Y52" s="98"/>
      <c r="Z52" s="96">
        <v>0</v>
      </c>
      <c r="AA52" s="97"/>
      <c r="AB52" s="97"/>
      <c r="AC52" s="97"/>
      <c r="AD52" s="98"/>
      <c r="AE52" s="96">
        <v>0</v>
      </c>
      <c r="AF52" s="97"/>
      <c r="AG52" s="97"/>
      <c r="AH52" s="98"/>
      <c r="AI52" s="96">
        <f>IF(ISNUMBER(U52),U52,0)+IF(ISNUMBER(Z52),Z52,0)</f>
        <v>0</v>
      </c>
      <c r="AJ52" s="97"/>
      <c r="AK52" s="97"/>
      <c r="AL52" s="97"/>
      <c r="AM52" s="98"/>
      <c r="AN52" s="96">
        <v>225815</v>
      </c>
      <c r="AO52" s="97"/>
      <c r="AP52" s="97"/>
      <c r="AQ52" s="97"/>
      <c r="AR52" s="98"/>
      <c r="AS52" s="96">
        <v>0</v>
      </c>
      <c r="AT52" s="97"/>
      <c r="AU52" s="97"/>
      <c r="AV52" s="97"/>
      <c r="AW52" s="98"/>
      <c r="AX52" s="96">
        <v>0</v>
      </c>
      <c r="AY52" s="97"/>
      <c r="AZ52" s="97"/>
      <c r="BA52" s="98"/>
      <c r="BB52" s="96">
        <f>IF(ISNUMBER(AN52),AN52,0)+IF(ISNUMBER(AS52),AS52,0)</f>
        <v>225815</v>
      </c>
      <c r="BC52" s="97"/>
      <c r="BD52" s="97"/>
      <c r="BE52" s="97"/>
      <c r="BF52" s="98"/>
      <c r="BG52" s="96">
        <v>371620</v>
      </c>
      <c r="BH52" s="97"/>
      <c r="BI52" s="97"/>
      <c r="BJ52" s="97"/>
      <c r="BK52" s="98"/>
      <c r="BL52" s="96">
        <v>0</v>
      </c>
      <c r="BM52" s="97"/>
      <c r="BN52" s="97"/>
      <c r="BO52" s="97"/>
      <c r="BP52" s="98"/>
      <c r="BQ52" s="96">
        <v>0</v>
      </c>
      <c r="BR52" s="97"/>
      <c r="BS52" s="97"/>
      <c r="BT52" s="98"/>
      <c r="BU52" s="96">
        <f>IF(ISNUMBER(BG52),BG52,0)+IF(ISNUMBER(BL52),BL52,0)</f>
        <v>371620</v>
      </c>
      <c r="BV52" s="97"/>
      <c r="BW52" s="97"/>
      <c r="BX52" s="97"/>
      <c r="BY52" s="98"/>
      <c r="CA52" s="99" t="s">
        <v>26</v>
      </c>
    </row>
    <row r="53" spans="1:79" s="99" customFormat="1" ht="12.75" customHeight="1" x14ac:dyDescent="0.2">
      <c r="A53" s="89">
        <v>2120</v>
      </c>
      <c r="B53" s="90"/>
      <c r="C53" s="90"/>
      <c r="D53" s="91"/>
      <c r="E53" s="92" t="s">
        <v>175</v>
      </c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4"/>
      <c r="U53" s="96">
        <v>0</v>
      </c>
      <c r="V53" s="97"/>
      <c r="W53" s="97"/>
      <c r="X53" s="97"/>
      <c r="Y53" s="98"/>
      <c r="Z53" s="96">
        <v>0</v>
      </c>
      <c r="AA53" s="97"/>
      <c r="AB53" s="97"/>
      <c r="AC53" s="97"/>
      <c r="AD53" s="98"/>
      <c r="AE53" s="96">
        <v>0</v>
      </c>
      <c r="AF53" s="97"/>
      <c r="AG53" s="97"/>
      <c r="AH53" s="98"/>
      <c r="AI53" s="96">
        <f>IF(ISNUMBER(U53),U53,0)+IF(ISNUMBER(Z53),Z53,0)</f>
        <v>0</v>
      </c>
      <c r="AJ53" s="97"/>
      <c r="AK53" s="97"/>
      <c r="AL53" s="97"/>
      <c r="AM53" s="98"/>
      <c r="AN53" s="96">
        <v>49679</v>
      </c>
      <c r="AO53" s="97"/>
      <c r="AP53" s="97"/>
      <c r="AQ53" s="97"/>
      <c r="AR53" s="98"/>
      <c r="AS53" s="96">
        <v>0</v>
      </c>
      <c r="AT53" s="97"/>
      <c r="AU53" s="97"/>
      <c r="AV53" s="97"/>
      <c r="AW53" s="98"/>
      <c r="AX53" s="96">
        <v>0</v>
      </c>
      <c r="AY53" s="97"/>
      <c r="AZ53" s="97"/>
      <c r="BA53" s="98"/>
      <c r="BB53" s="96">
        <f>IF(ISNUMBER(AN53),AN53,0)+IF(ISNUMBER(AS53),AS53,0)</f>
        <v>49679</v>
      </c>
      <c r="BC53" s="97"/>
      <c r="BD53" s="97"/>
      <c r="BE53" s="97"/>
      <c r="BF53" s="98"/>
      <c r="BG53" s="96">
        <v>86078</v>
      </c>
      <c r="BH53" s="97"/>
      <c r="BI53" s="97"/>
      <c r="BJ53" s="97"/>
      <c r="BK53" s="98"/>
      <c r="BL53" s="96">
        <v>0</v>
      </c>
      <c r="BM53" s="97"/>
      <c r="BN53" s="97"/>
      <c r="BO53" s="97"/>
      <c r="BP53" s="98"/>
      <c r="BQ53" s="96">
        <v>0</v>
      </c>
      <c r="BR53" s="97"/>
      <c r="BS53" s="97"/>
      <c r="BT53" s="98"/>
      <c r="BU53" s="96">
        <f>IF(ISNUMBER(BG53),BG53,0)+IF(ISNUMBER(BL53),BL53,0)</f>
        <v>86078</v>
      </c>
      <c r="BV53" s="97"/>
      <c r="BW53" s="97"/>
      <c r="BX53" s="97"/>
      <c r="BY53" s="98"/>
    </row>
    <row r="54" spans="1:79" s="99" customFormat="1" ht="12.75" customHeight="1" x14ac:dyDescent="0.2">
      <c r="A54" s="89">
        <v>2210</v>
      </c>
      <c r="B54" s="90"/>
      <c r="C54" s="90"/>
      <c r="D54" s="91"/>
      <c r="E54" s="92" t="s">
        <v>176</v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/>
      <c r="U54" s="96">
        <v>0</v>
      </c>
      <c r="V54" s="97"/>
      <c r="W54" s="97"/>
      <c r="X54" s="97"/>
      <c r="Y54" s="98"/>
      <c r="Z54" s="96">
        <v>0</v>
      </c>
      <c r="AA54" s="97"/>
      <c r="AB54" s="97"/>
      <c r="AC54" s="97"/>
      <c r="AD54" s="98"/>
      <c r="AE54" s="96">
        <v>0</v>
      </c>
      <c r="AF54" s="97"/>
      <c r="AG54" s="97"/>
      <c r="AH54" s="98"/>
      <c r="AI54" s="96">
        <f>IF(ISNUMBER(U54),U54,0)+IF(ISNUMBER(Z54),Z54,0)</f>
        <v>0</v>
      </c>
      <c r="AJ54" s="97"/>
      <c r="AK54" s="97"/>
      <c r="AL54" s="97"/>
      <c r="AM54" s="98"/>
      <c r="AN54" s="96">
        <v>8290</v>
      </c>
      <c r="AO54" s="97"/>
      <c r="AP54" s="97"/>
      <c r="AQ54" s="97"/>
      <c r="AR54" s="98"/>
      <c r="AS54" s="96">
        <v>0</v>
      </c>
      <c r="AT54" s="97"/>
      <c r="AU54" s="97"/>
      <c r="AV54" s="97"/>
      <c r="AW54" s="98"/>
      <c r="AX54" s="96">
        <v>0</v>
      </c>
      <c r="AY54" s="97"/>
      <c r="AZ54" s="97"/>
      <c r="BA54" s="98"/>
      <c r="BB54" s="96">
        <f>IF(ISNUMBER(AN54),AN54,0)+IF(ISNUMBER(AS54),AS54,0)</f>
        <v>8290</v>
      </c>
      <c r="BC54" s="97"/>
      <c r="BD54" s="97"/>
      <c r="BE54" s="97"/>
      <c r="BF54" s="98"/>
      <c r="BG54" s="96">
        <v>500</v>
      </c>
      <c r="BH54" s="97"/>
      <c r="BI54" s="97"/>
      <c r="BJ54" s="97"/>
      <c r="BK54" s="98"/>
      <c r="BL54" s="96">
        <v>0</v>
      </c>
      <c r="BM54" s="97"/>
      <c r="BN54" s="97"/>
      <c r="BO54" s="97"/>
      <c r="BP54" s="98"/>
      <c r="BQ54" s="96">
        <v>0</v>
      </c>
      <c r="BR54" s="97"/>
      <c r="BS54" s="97"/>
      <c r="BT54" s="98"/>
      <c r="BU54" s="96">
        <f>IF(ISNUMBER(BG54),BG54,0)+IF(ISNUMBER(BL54),BL54,0)</f>
        <v>500</v>
      </c>
      <c r="BV54" s="97"/>
      <c r="BW54" s="97"/>
      <c r="BX54" s="97"/>
      <c r="BY54" s="98"/>
    </row>
    <row r="55" spans="1:79" s="99" customFormat="1" ht="12.75" customHeight="1" x14ac:dyDescent="0.2">
      <c r="A55" s="89">
        <v>2240</v>
      </c>
      <c r="B55" s="90"/>
      <c r="C55" s="90"/>
      <c r="D55" s="91"/>
      <c r="E55" s="92" t="s">
        <v>177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6">
        <v>0</v>
      </c>
      <c r="V55" s="97"/>
      <c r="W55" s="97"/>
      <c r="X55" s="97"/>
      <c r="Y55" s="98"/>
      <c r="Z55" s="96">
        <v>0</v>
      </c>
      <c r="AA55" s="97"/>
      <c r="AB55" s="97"/>
      <c r="AC55" s="97"/>
      <c r="AD55" s="98"/>
      <c r="AE55" s="96">
        <v>0</v>
      </c>
      <c r="AF55" s="97"/>
      <c r="AG55" s="97"/>
      <c r="AH55" s="98"/>
      <c r="AI55" s="96">
        <f>IF(ISNUMBER(U55),U55,0)+IF(ISNUMBER(Z55),Z55,0)</f>
        <v>0</v>
      </c>
      <c r="AJ55" s="97"/>
      <c r="AK55" s="97"/>
      <c r="AL55" s="97"/>
      <c r="AM55" s="98"/>
      <c r="AN55" s="96">
        <v>2950</v>
      </c>
      <c r="AO55" s="97"/>
      <c r="AP55" s="97"/>
      <c r="AQ55" s="97"/>
      <c r="AR55" s="98"/>
      <c r="AS55" s="96">
        <v>0</v>
      </c>
      <c r="AT55" s="97"/>
      <c r="AU55" s="97"/>
      <c r="AV55" s="97"/>
      <c r="AW55" s="98"/>
      <c r="AX55" s="96">
        <v>0</v>
      </c>
      <c r="AY55" s="97"/>
      <c r="AZ55" s="97"/>
      <c r="BA55" s="98"/>
      <c r="BB55" s="96">
        <f>IF(ISNUMBER(AN55),AN55,0)+IF(ISNUMBER(AS55),AS55,0)</f>
        <v>2950</v>
      </c>
      <c r="BC55" s="97"/>
      <c r="BD55" s="97"/>
      <c r="BE55" s="97"/>
      <c r="BF55" s="98"/>
      <c r="BG55" s="96">
        <v>1170</v>
      </c>
      <c r="BH55" s="97"/>
      <c r="BI55" s="97"/>
      <c r="BJ55" s="97"/>
      <c r="BK55" s="98"/>
      <c r="BL55" s="96">
        <v>0</v>
      </c>
      <c r="BM55" s="97"/>
      <c r="BN55" s="97"/>
      <c r="BO55" s="97"/>
      <c r="BP55" s="98"/>
      <c r="BQ55" s="96">
        <v>0</v>
      </c>
      <c r="BR55" s="97"/>
      <c r="BS55" s="97"/>
      <c r="BT55" s="98"/>
      <c r="BU55" s="96">
        <f>IF(ISNUMBER(BG55),BG55,0)+IF(ISNUMBER(BL55),BL55,0)</f>
        <v>1170</v>
      </c>
      <c r="BV55" s="97"/>
      <c r="BW55" s="97"/>
      <c r="BX55" s="97"/>
      <c r="BY55" s="98"/>
    </row>
    <row r="56" spans="1:79" s="99" customFormat="1" ht="12.75" customHeight="1" x14ac:dyDescent="0.2">
      <c r="A56" s="89">
        <v>2250</v>
      </c>
      <c r="B56" s="90"/>
      <c r="C56" s="90"/>
      <c r="D56" s="91"/>
      <c r="E56" s="92" t="s">
        <v>178</v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4"/>
      <c r="U56" s="96">
        <v>0</v>
      </c>
      <c r="V56" s="97"/>
      <c r="W56" s="97"/>
      <c r="X56" s="97"/>
      <c r="Y56" s="98"/>
      <c r="Z56" s="96">
        <v>0</v>
      </c>
      <c r="AA56" s="97"/>
      <c r="AB56" s="97"/>
      <c r="AC56" s="97"/>
      <c r="AD56" s="98"/>
      <c r="AE56" s="96">
        <v>0</v>
      </c>
      <c r="AF56" s="97"/>
      <c r="AG56" s="97"/>
      <c r="AH56" s="98"/>
      <c r="AI56" s="96">
        <f>IF(ISNUMBER(U56),U56,0)+IF(ISNUMBER(Z56),Z56,0)</f>
        <v>0</v>
      </c>
      <c r="AJ56" s="97"/>
      <c r="AK56" s="97"/>
      <c r="AL56" s="97"/>
      <c r="AM56" s="98"/>
      <c r="AN56" s="96">
        <v>500</v>
      </c>
      <c r="AO56" s="97"/>
      <c r="AP56" s="97"/>
      <c r="AQ56" s="97"/>
      <c r="AR56" s="98"/>
      <c r="AS56" s="96">
        <v>0</v>
      </c>
      <c r="AT56" s="97"/>
      <c r="AU56" s="97"/>
      <c r="AV56" s="97"/>
      <c r="AW56" s="98"/>
      <c r="AX56" s="96">
        <v>0</v>
      </c>
      <c r="AY56" s="97"/>
      <c r="AZ56" s="97"/>
      <c r="BA56" s="98"/>
      <c r="BB56" s="96">
        <f>IF(ISNUMBER(AN56),AN56,0)+IF(ISNUMBER(AS56),AS56,0)</f>
        <v>500</v>
      </c>
      <c r="BC56" s="97"/>
      <c r="BD56" s="97"/>
      <c r="BE56" s="97"/>
      <c r="BF56" s="98"/>
      <c r="BG56" s="96">
        <v>0</v>
      </c>
      <c r="BH56" s="97"/>
      <c r="BI56" s="97"/>
      <c r="BJ56" s="97"/>
      <c r="BK56" s="98"/>
      <c r="BL56" s="96">
        <v>0</v>
      </c>
      <c r="BM56" s="97"/>
      <c r="BN56" s="97"/>
      <c r="BO56" s="97"/>
      <c r="BP56" s="98"/>
      <c r="BQ56" s="96">
        <v>0</v>
      </c>
      <c r="BR56" s="97"/>
      <c r="BS56" s="97"/>
      <c r="BT56" s="98"/>
      <c r="BU56" s="96">
        <f>IF(ISNUMBER(BG56),BG56,0)+IF(ISNUMBER(BL56),BL56,0)</f>
        <v>0</v>
      </c>
      <c r="BV56" s="97"/>
      <c r="BW56" s="97"/>
      <c r="BX56" s="97"/>
      <c r="BY56" s="98"/>
    </row>
    <row r="57" spans="1:79" s="99" customFormat="1" ht="25.5" customHeight="1" x14ac:dyDescent="0.2">
      <c r="A57" s="89">
        <v>3110</v>
      </c>
      <c r="B57" s="90"/>
      <c r="C57" s="90"/>
      <c r="D57" s="91"/>
      <c r="E57" s="92" t="s">
        <v>265</v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4"/>
      <c r="U57" s="96">
        <v>0</v>
      </c>
      <c r="V57" s="97"/>
      <c r="W57" s="97"/>
      <c r="X57" s="97"/>
      <c r="Y57" s="98"/>
      <c r="Z57" s="96">
        <v>0</v>
      </c>
      <c r="AA57" s="97"/>
      <c r="AB57" s="97"/>
      <c r="AC57" s="97"/>
      <c r="AD57" s="98"/>
      <c r="AE57" s="96">
        <v>0</v>
      </c>
      <c r="AF57" s="97"/>
      <c r="AG57" s="97"/>
      <c r="AH57" s="98"/>
      <c r="AI57" s="96">
        <f>IF(ISNUMBER(U57),U57,0)+IF(ISNUMBER(Z57),Z57,0)</f>
        <v>0</v>
      </c>
      <c r="AJ57" s="97"/>
      <c r="AK57" s="97"/>
      <c r="AL57" s="97"/>
      <c r="AM57" s="98"/>
      <c r="AN57" s="96">
        <v>0</v>
      </c>
      <c r="AO57" s="97"/>
      <c r="AP57" s="97"/>
      <c r="AQ57" s="97"/>
      <c r="AR57" s="98"/>
      <c r="AS57" s="96">
        <v>7778</v>
      </c>
      <c r="AT57" s="97"/>
      <c r="AU57" s="97"/>
      <c r="AV57" s="97"/>
      <c r="AW57" s="98"/>
      <c r="AX57" s="96">
        <v>0</v>
      </c>
      <c r="AY57" s="97"/>
      <c r="AZ57" s="97"/>
      <c r="BA57" s="98"/>
      <c r="BB57" s="96">
        <f>IF(ISNUMBER(AN57),AN57,0)+IF(ISNUMBER(AS57),AS57,0)</f>
        <v>7778</v>
      </c>
      <c r="BC57" s="97"/>
      <c r="BD57" s="97"/>
      <c r="BE57" s="97"/>
      <c r="BF57" s="98"/>
      <c r="BG57" s="96">
        <v>0</v>
      </c>
      <c r="BH57" s="97"/>
      <c r="BI57" s="97"/>
      <c r="BJ57" s="97"/>
      <c r="BK57" s="98"/>
      <c r="BL57" s="96">
        <v>0</v>
      </c>
      <c r="BM57" s="97"/>
      <c r="BN57" s="97"/>
      <c r="BO57" s="97"/>
      <c r="BP57" s="98"/>
      <c r="BQ57" s="96">
        <v>0</v>
      </c>
      <c r="BR57" s="97"/>
      <c r="BS57" s="97"/>
      <c r="BT57" s="98"/>
      <c r="BU57" s="96">
        <f>IF(ISNUMBER(BG57),BG57,0)+IF(ISNUMBER(BL57),BL57,0)</f>
        <v>0</v>
      </c>
      <c r="BV57" s="97"/>
      <c r="BW57" s="97"/>
      <c r="BX57" s="97"/>
      <c r="BY57" s="98"/>
    </row>
    <row r="58" spans="1:79" s="6" customFormat="1" ht="12.75" customHeight="1" x14ac:dyDescent="0.2">
      <c r="A58" s="87"/>
      <c r="B58" s="85"/>
      <c r="C58" s="85"/>
      <c r="D58" s="86"/>
      <c r="E58" s="100" t="s">
        <v>147</v>
      </c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2"/>
      <c r="U58" s="104">
        <v>0</v>
      </c>
      <c r="V58" s="105"/>
      <c r="W58" s="105"/>
      <c r="X58" s="105"/>
      <c r="Y58" s="106"/>
      <c r="Z58" s="104">
        <v>0</v>
      </c>
      <c r="AA58" s="105"/>
      <c r="AB58" s="105"/>
      <c r="AC58" s="105"/>
      <c r="AD58" s="106"/>
      <c r="AE58" s="104">
        <v>0</v>
      </c>
      <c r="AF58" s="105"/>
      <c r="AG58" s="105"/>
      <c r="AH58" s="106"/>
      <c r="AI58" s="104">
        <f>IF(ISNUMBER(U58),U58,0)+IF(ISNUMBER(Z58),Z58,0)</f>
        <v>0</v>
      </c>
      <c r="AJ58" s="105"/>
      <c r="AK58" s="105"/>
      <c r="AL58" s="105"/>
      <c r="AM58" s="106"/>
      <c r="AN58" s="104">
        <v>287234</v>
      </c>
      <c r="AO58" s="105"/>
      <c r="AP58" s="105"/>
      <c r="AQ58" s="105"/>
      <c r="AR58" s="106"/>
      <c r="AS58" s="104">
        <v>7778</v>
      </c>
      <c r="AT58" s="105"/>
      <c r="AU58" s="105"/>
      <c r="AV58" s="105"/>
      <c r="AW58" s="106"/>
      <c r="AX58" s="104">
        <v>0</v>
      </c>
      <c r="AY58" s="105"/>
      <c r="AZ58" s="105"/>
      <c r="BA58" s="106"/>
      <c r="BB58" s="104">
        <f>IF(ISNUMBER(AN58),AN58,0)+IF(ISNUMBER(AS58),AS58,0)</f>
        <v>295012</v>
      </c>
      <c r="BC58" s="105"/>
      <c r="BD58" s="105"/>
      <c r="BE58" s="105"/>
      <c r="BF58" s="106"/>
      <c r="BG58" s="104">
        <v>459368</v>
      </c>
      <c r="BH58" s="105"/>
      <c r="BI58" s="105"/>
      <c r="BJ58" s="105"/>
      <c r="BK58" s="106"/>
      <c r="BL58" s="104">
        <v>0</v>
      </c>
      <c r="BM58" s="105"/>
      <c r="BN58" s="105"/>
      <c r="BO58" s="105"/>
      <c r="BP58" s="106"/>
      <c r="BQ58" s="104">
        <v>0</v>
      </c>
      <c r="BR58" s="105"/>
      <c r="BS58" s="105"/>
      <c r="BT58" s="106"/>
      <c r="BU58" s="104">
        <f>IF(ISNUMBER(BG58),BG58,0)+IF(ISNUMBER(BL58),BL58,0)</f>
        <v>459368</v>
      </c>
      <c r="BV58" s="105"/>
      <c r="BW58" s="105"/>
      <c r="BX58" s="105"/>
      <c r="BY58" s="106"/>
    </row>
    <row r="60" spans="1:79" ht="14.25" customHeight="1" x14ac:dyDescent="0.2">
      <c r="A60" s="42" t="s">
        <v>234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</row>
    <row r="61" spans="1:79" ht="15" customHeight="1" x14ac:dyDescent="0.2">
      <c r="A61" s="53" t="s">
        <v>221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</row>
    <row r="62" spans="1:79" ht="23.1" customHeight="1" x14ac:dyDescent="0.2">
      <c r="A62" s="67" t="s">
        <v>119</v>
      </c>
      <c r="B62" s="68"/>
      <c r="C62" s="68"/>
      <c r="D62" s="68"/>
      <c r="E62" s="69"/>
      <c r="F62" s="36" t="s">
        <v>19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0" t="s">
        <v>222</v>
      </c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2"/>
      <c r="AN62" s="30" t="s">
        <v>225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2"/>
      <c r="BG62" s="30" t="s">
        <v>232</v>
      </c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2"/>
    </row>
    <row r="63" spans="1:79" ht="51.75" customHeight="1" x14ac:dyDescent="0.2">
      <c r="A63" s="70"/>
      <c r="B63" s="71"/>
      <c r="C63" s="71"/>
      <c r="D63" s="71"/>
      <c r="E63" s="72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0" t="s">
        <v>4</v>
      </c>
      <c r="V63" s="31"/>
      <c r="W63" s="31"/>
      <c r="X63" s="31"/>
      <c r="Y63" s="32"/>
      <c r="Z63" s="30" t="s">
        <v>3</v>
      </c>
      <c r="AA63" s="31"/>
      <c r="AB63" s="31"/>
      <c r="AC63" s="31"/>
      <c r="AD63" s="32"/>
      <c r="AE63" s="46" t="s">
        <v>116</v>
      </c>
      <c r="AF63" s="47"/>
      <c r="AG63" s="47"/>
      <c r="AH63" s="48"/>
      <c r="AI63" s="30" t="s">
        <v>5</v>
      </c>
      <c r="AJ63" s="31"/>
      <c r="AK63" s="31"/>
      <c r="AL63" s="31"/>
      <c r="AM63" s="32"/>
      <c r="AN63" s="30" t="s">
        <v>4</v>
      </c>
      <c r="AO63" s="31"/>
      <c r="AP63" s="31"/>
      <c r="AQ63" s="31"/>
      <c r="AR63" s="32"/>
      <c r="AS63" s="30" t="s">
        <v>3</v>
      </c>
      <c r="AT63" s="31"/>
      <c r="AU63" s="31"/>
      <c r="AV63" s="31"/>
      <c r="AW63" s="32"/>
      <c r="AX63" s="46" t="s">
        <v>116</v>
      </c>
      <c r="AY63" s="47"/>
      <c r="AZ63" s="47"/>
      <c r="BA63" s="48"/>
      <c r="BB63" s="30" t="s">
        <v>96</v>
      </c>
      <c r="BC63" s="31"/>
      <c r="BD63" s="31"/>
      <c r="BE63" s="31"/>
      <c r="BF63" s="32"/>
      <c r="BG63" s="30" t="s">
        <v>4</v>
      </c>
      <c r="BH63" s="31"/>
      <c r="BI63" s="31"/>
      <c r="BJ63" s="31"/>
      <c r="BK63" s="32"/>
      <c r="BL63" s="30" t="s">
        <v>3</v>
      </c>
      <c r="BM63" s="31"/>
      <c r="BN63" s="31"/>
      <c r="BO63" s="31"/>
      <c r="BP63" s="32"/>
      <c r="BQ63" s="46" t="s">
        <v>116</v>
      </c>
      <c r="BR63" s="47"/>
      <c r="BS63" s="47"/>
      <c r="BT63" s="48"/>
      <c r="BU63" s="36" t="s">
        <v>97</v>
      </c>
      <c r="BV63" s="36"/>
      <c r="BW63" s="36"/>
      <c r="BX63" s="36"/>
      <c r="BY63" s="36"/>
    </row>
    <row r="64" spans="1:79" ht="15" customHeight="1" x14ac:dyDescent="0.2">
      <c r="A64" s="30">
        <v>1</v>
      </c>
      <c r="B64" s="31"/>
      <c r="C64" s="31"/>
      <c r="D64" s="31"/>
      <c r="E64" s="32"/>
      <c r="F64" s="30">
        <v>2</v>
      </c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2"/>
      <c r="U64" s="30">
        <v>3</v>
      </c>
      <c r="V64" s="31"/>
      <c r="W64" s="31"/>
      <c r="X64" s="31"/>
      <c r="Y64" s="32"/>
      <c r="Z64" s="30">
        <v>4</v>
      </c>
      <c r="AA64" s="31"/>
      <c r="AB64" s="31"/>
      <c r="AC64" s="31"/>
      <c r="AD64" s="32"/>
      <c r="AE64" s="30">
        <v>5</v>
      </c>
      <c r="AF64" s="31"/>
      <c r="AG64" s="31"/>
      <c r="AH64" s="32"/>
      <c r="AI64" s="30">
        <v>6</v>
      </c>
      <c r="AJ64" s="31"/>
      <c r="AK64" s="31"/>
      <c r="AL64" s="31"/>
      <c r="AM64" s="32"/>
      <c r="AN64" s="30">
        <v>7</v>
      </c>
      <c r="AO64" s="31"/>
      <c r="AP64" s="31"/>
      <c r="AQ64" s="31"/>
      <c r="AR64" s="32"/>
      <c r="AS64" s="30">
        <v>8</v>
      </c>
      <c r="AT64" s="31"/>
      <c r="AU64" s="31"/>
      <c r="AV64" s="31"/>
      <c r="AW64" s="32"/>
      <c r="AX64" s="30">
        <v>9</v>
      </c>
      <c r="AY64" s="31"/>
      <c r="AZ64" s="31"/>
      <c r="BA64" s="32"/>
      <c r="BB64" s="30">
        <v>10</v>
      </c>
      <c r="BC64" s="31"/>
      <c r="BD64" s="31"/>
      <c r="BE64" s="31"/>
      <c r="BF64" s="32"/>
      <c r="BG64" s="30">
        <v>11</v>
      </c>
      <c r="BH64" s="31"/>
      <c r="BI64" s="31"/>
      <c r="BJ64" s="31"/>
      <c r="BK64" s="32"/>
      <c r="BL64" s="30">
        <v>12</v>
      </c>
      <c r="BM64" s="31"/>
      <c r="BN64" s="31"/>
      <c r="BO64" s="31"/>
      <c r="BP64" s="32"/>
      <c r="BQ64" s="30">
        <v>13</v>
      </c>
      <c r="BR64" s="31"/>
      <c r="BS64" s="31"/>
      <c r="BT64" s="32"/>
      <c r="BU64" s="36">
        <v>14</v>
      </c>
      <c r="BV64" s="36"/>
      <c r="BW64" s="36"/>
      <c r="BX64" s="36"/>
      <c r="BY64" s="36"/>
    </row>
    <row r="65" spans="1:79" s="1" customFormat="1" ht="13.5" hidden="1" customHeight="1" x14ac:dyDescent="0.2">
      <c r="A65" s="33" t="s">
        <v>64</v>
      </c>
      <c r="B65" s="34"/>
      <c r="C65" s="34"/>
      <c r="D65" s="34"/>
      <c r="E65" s="35"/>
      <c r="F65" s="33" t="s">
        <v>57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5"/>
      <c r="U65" s="33" t="s">
        <v>65</v>
      </c>
      <c r="V65" s="34"/>
      <c r="W65" s="34"/>
      <c r="X65" s="34"/>
      <c r="Y65" s="35"/>
      <c r="Z65" s="33" t="s">
        <v>66</v>
      </c>
      <c r="AA65" s="34"/>
      <c r="AB65" s="34"/>
      <c r="AC65" s="34"/>
      <c r="AD65" s="35"/>
      <c r="AE65" s="33" t="s">
        <v>91</v>
      </c>
      <c r="AF65" s="34"/>
      <c r="AG65" s="34"/>
      <c r="AH65" s="35"/>
      <c r="AI65" s="50" t="s">
        <v>170</v>
      </c>
      <c r="AJ65" s="51"/>
      <c r="AK65" s="51"/>
      <c r="AL65" s="51"/>
      <c r="AM65" s="52"/>
      <c r="AN65" s="33" t="s">
        <v>67</v>
      </c>
      <c r="AO65" s="34"/>
      <c r="AP65" s="34"/>
      <c r="AQ65" s="34"/>
      <c r="AR65" s="35"/>
      <c r="AS65" s="33" t="s">
        <v>68</v>
      </c>
      <c r="AT65" s="34"/>
      <c r="AU65" s="34"/>
      <c r="AV65" s="34"/>
      <c r="AW65" s="35"/>
      <c r="AX65" s="33" t="s">
        <v>92</v>
      </c>
      <c r="AY65" s="34"/>
      <c r="AZ65" s="34"/>
      <c r="BA65" s="35"/>
      <c r="BB65" s="50" t="s">
        <v>170</v>
      </c>
      <c r="BC65" s="51"/>
      <c r="BD65" s="51"/>
      <c r="BE65" s="51"/>
      <c r="BF65" s="52"/>
      <c r="BG65" s="33" t="s">
        <v>58</v>
      </c>
      <c r="BH65" s="34"/>
      <c r="BI65" s="34"/>
      <c r="BJ65" s="34"/>
      <c r="BK65" s="35"/>
      <c r="BL65" s="33" t="s">
        <v>59</v>
      </c>
      <c r="BM65" s="34"/>
      <c r="BN65" s="34"/>
      <c r="BO65" s="34"/>
      <c r="BP65" s="35"/>
      <c r="BQ65" s="33" t="s">
        <v>93</v>
      </c>
      <c r="BR65" s="34"/>
      <c r="BS65" s="34"/>
      <c r="BT65" s="35"/>
      <c r="BU65" s="44" t="s">
        <v>170</v>
      </c>
      <c r="BV65" s="44"/>
      <c r="BW65" s="44"/>
      <c r="BX65" s="44"/>
      <c r="BY65" s="44"/>
      <c r="CA65" t="s">
        <v>27</v>
      </c>
    </row>
    <row r="66" spans="1:79" s="6" customFormat="1" ht="12.75" customHeight="1" x14ac:dyDescent="0.2">
      <c r="A66" s="87"/>
      <c r="B66" s="85"/>
      <c r="C66" s="85"/>
      <c r="D66" s="85"/>
      <c r="E66" s="86"/>
      <c r="F66" s="87" t="s">
        <v>147</v>
      </c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6"/>
      <c r="U66" s="104"/>
      <c r="V66" s="105"/>
      <c r="W66" s="105"/>
      <c r="X66" s="105"/>
      <c r="Y66" s="106"/>
      <c r="Z66" s="104"/>
      <c r="AA66" s="105"/>
      <c r="AB66" s="105"/>
      <c r="AC66" s="105"/>
      <c r="AD66" s="106"/>
      <c r="AE66" s="104"/>
      <c r="AF66" s="105"/>
      <c r="AG66" s="105"/>
      <c r="AH66" s="106"/>
      <c r="AI66" s="104">
        <f>IF(ISNUMBER(U66),U66,0)+IF(ISNUMBER(Z66),Z66,0)</f>
        <v>0</v>
      </c>
      <c r="AJ66" s="105"/>
      <c r="AK66" s="105"/>
      <c r="AL66" s="105"/>
      <c r="AM66" s="106"/>
      <c r="AN66" s="104"/>
      <c r="AO66" s="105"/>
      <c r="AP66" s="105"/>
      <c r="AQ66" s="105"/>
      <c r="AR66" s="106"/>
      <c r="AS66" s="104"/>
      <c r="AT66" s="105"/>
      <c r="AU66" s="105"/>
      <c r="AV66" s="105"/>
      <c r="AW66" s="106"/>
      <c r="AX66" s="104"/>
      <c r="AY66" s="105"/>
      <c r="AZ66" s="105"/>
      <c r="BA66" s="106"/>
      <c r="BB66" s="104">
        <f>IF(ISNUMBER(AN66),AN66,0)+IF(ISNUMBER(AS66),AS66,0)</f>
        <v>0</v>
      </c>
      <c r="BC66" s="105"/>
      <c r="BD66" s="105"/>
      <c r="BE66" s="105"/>
      <c r="BF66" s="106"/>
      <c r="BG66" s="104"/>
      <c r="BH66" s="105"/>
      <c r="BI66" s="105"/>
      <c r="BJ66" s="105"/>
      <c r="BK66" s="106"/>
      <c r="BL66" s="104"/>
      <c r="BM66" s="105"/>
      <c r="BN66" s="105"/>
      <c r="BO66" s="105"/>
      <c r="BP66" s="106"/>
      <c r="BQ66" s="104"/>
      <c r="BR66" s="105"/>
      <c r="BS66" s="105"/>
      <c r="BT66" s="106"/>
      <c r="BU66" s="104">
        <f>IF(ISNUMBER(BG66),BG66,0)+IF(ISNUMBER(BL66),BL66,0)</f>
        <v>0</v>
      </c>
      <c r="BV66" s="105"/>
      <c r="BW66" s="105"/>
      <c r="BX66" s="105"/>
      <c r="BY66" s="106"/>
      <c r="CA66" s="6" t="s">
        <v>28</v>
      </c>
    </row>
    <row r="68" spans="1:79" ht="14.25" customHeight="1" x14ac:dyDescent="0.2">
      <c r="A68" s="42" t="s">
        <v>249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</row>
    <row r="69" spans="1:79" ht="15" customHeight="1" x14ac:dyDescent="0.2">
      <c r="A69" s="53" t="s">
        <v>221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</row>
    <row r="70" spans="1:79" ht="23.1" customHeight="1" x14ac:dyDescent="0.2">
      <c r="A70" s="67" t="s">
        <v>118</v>
      </c>
      <c r="B70" s="68"/>
      <c r="C70" s="68"/>
      <c r="D70" s="69"/>
      <c r="E70" s="61" t="s">
        <v>19</v>
      </c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3"/>
      <c r="X70" s="30" t="s">
        <v>243</v>
      </c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2"/>
      <c r="AR70" s="36" t="s">
        <v>248</v>
      </c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</row>
    <row r="71" spans="1:79" ht="48.75" customHeight="1" x14ac:dyDescent="0.2">
      <c r="A71" s="70"/>
      <c r="B71" s="71"/>
      <c r="C71" s="71"/>
      <c r="D71" s="72"/>
      <c r="E71" s="64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6"/>
      <c r="X71" s="61" t="s">
        <v>4</v>
      </c>
      <c r="Y71" s="62"/>
      <c r="Z71" s="62"/>
      <c r="AA71" s="62"/>
      <c r="AB71" s="63"/>
      <c r="AC71" s="61" t="s">
        <v>3</v>
      </c>
      <c r="AD71" s="62"/>
      <c r="AE71" s="62"/>
      <c r="AF71" s="62"/>
      <c r="AG71" s="63"/>
      <c r="AH71" s="46" t="s">
        <v>116</v>
      </c>
      <c r="AI71" s="47"/>
      <c r="AJ71" s="47"/>
      <c r="AK71" s="47"/>
      <c r="AL71" s="48"/>
      <c r="AM71" s="30" t="s">
        <v>5</v>
      </c>
      <c r="AN71" s="31"/>
      <c r="AO71" s="31"/>
      <c r="AP71" s="31"/>
      <c r="AQ71" s="32"/>
      <c r="AR71" s="30" t="s">
        <v>4</v>
      </c>
      <c r="AS71" s="31"/>
      <c r="AT71" s="31"/>
      <c r="AU71" s="31"/>
      <c r="AV71" s="32"/>
      <c r="AW71" s="30" t="s">
        <v>3</v>
      </c>
      <c r="AX71" s="31"/>
      <c r="AY71" s="31"/>
      <c r="AZ71" s="31"/>
      <c r="BA71" s="32"/>
      <c r="BB71" s="46" t="s">
        <v>116</v>
      </c>
      <c r="BC71" s="47"/>
      <c r="BD71" s="47"/>
      <c r="BE71" s="47"/>
      <c r="BF71" s="48"/>
      <c r="BG71" s="30" t="s">
        <v>96</v>
      </c>
      <c r="BH71" s="31"/>
      <c r="BI71" s="31"/>
      <c r="BJ71" s="31"/>
      <c r="BK71" s="32"/>
    </row>
    <row r="72" spans="1:79" ht="12.75" customHeight="1" x14ac:dyDescent="0.2">
      <c r="A72" s="30">
        <v>1</v>
      </c>
      <c r="B72" s="31"/>
      <c r="C72" s="31"/>
      <c r="D72" s="32"/>
      <c r="E72" s="30">
        <v>2</v>
      </c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2"/>
      <c r="X72" s="30">
        <v>3</v>
      </c>
      <c r="Y72" s="31"/>
      <c r="Z72" s="31"/>
      <c r="AA72" s="31"/>
      <c r="AB72" s="32"/>
      <c r="AC72" s="30">
        <v>4</v>
      </c>
      <c r="AD72" s="31"/>
      <c r="AE72" s="31"/>
      <c r="AF72" s="31"/>
      <c r="AG72" s="32"/>
      <c r="AH72" s="30">
        <v>5</v>
      </c>
      <c r="AI72" s="31"/>
      <c r="AJ72" s="31"/>
      <c r="AK72" s="31"/>
      <c r="AL72" s="32"/>
      <c r="AM72" s="30">
        <v>6</v>
      </c>
      <c r="AN72" s="31"/>
      <c r="AO72" s="31"/>
      <c r="AP72" s="31"/>
      <c r="AQ72" s="32"/>
      <c r="AR72" s="30">
        <v>7</v>
      </c>
      <c r="AS72" s="31"/>
      <c r="AT72" s="31"/>
      <c r="AU72" s="31"/>
      <c r="AV72" s="32"/>
      <c r="AW72" s="30">
        <v>8</v>
      </c>
      <c r="AX72" s="31"/>
      <c r="AY72" s="31"/>
      <c r="AZ72" s="31"/>
      <c r="BA72" s="32"/>
      <c r="BB72" s="30">
        <v>9</v>
      </c>
      <c r="BC72" s="31"/>
      <c r="BD72" s="31"/>
      <c r="BE72" s="31"/>
      <c r="BF72" s="32"/>
      <c r="BG72" s="30">
        <v>10</v>
      </c>
      <c r="BH72" s="31"/>
      <c r="BI72" s="31"/>
      <c r="BJ72" s="31"/>
      <c r="BK72" s="32"/>
    </row>
    <row r="73" spans="1:79" s="1" customFormat="1" ht="12.75" hidden="1" customHeight="1" x14ac:dyDescent="12.75">
      <c r="A73" s="33" t="s">
        <v>64</v>
      </c>
      <c r="B73" s="34"/>
      <c r="C73" s="34"/>
      <c r="D73" s="35"/>
      <c r="E73" s="33" t="s">
        <v>57</v>
      </c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80" t="s">
        <v>60</v>
      </c>
      <c r="Y73" s="81"/>
      <c r="Z73" s="81"/>
      <c r="AA73" s="81"/>
      <c r="AB73" s="82"/>
      <c r="AC73" s="80" t="s">
        <v>61</v>
      </c>
      <c r="AD73" s="81"/>
      <c r="AE73" s="81"/>
      <c r="AF73" s="81"/>
      <c r="AG73" s="82"/>
      <c r="AH73" s="33" t="s">
        <v>94</v>
      </c>
      <c r="AI73" s="34"/>
      <c r="AJ73" s="34"/>
      <c r="AK73" s="34"/>
      <c r="AL73" s="35"/>
      <c r="AM73" s="50" t="s">
        <v>171</v>
      </c>
      <c r="AN73" s="51"/>
      <c r="AO73" s="51"/>
      <c r="AP73" s="51"/>
      <c r="AQ73" s="52"/>
      <c r="AR73" s="33" t="s">
        <v>62</v>
      </c>
      <c r="AS73" s="34"/>
      <c r="AT73" s="34"/>
      <c r="AU73" s="34"/>
      <c r="AV73" s="35"/>
      <c r="AW73" s="33" t="s">
        <v>63</v>
      </c>
      <c r="AX73" s="34"/>
      <c r="AY73" s="34"/>
      <c r="AZ73" s="34"/>
      <c r="BA73" s="35"/>
      <c r="BB73" s="33" t="s">
        <v>95</v>
      </c>
      <c r="BC73" s="34"/>
      <c r="BD73" s="34"/>
      <c r="BE73" s="34"/>
      <c r="BF73" s="35"/>
      <c r="BG73" s="50" t="s">
        <v>171</v>
      </c>
      <c r="BH73" s="51"/>
      <c r="BI73" s="51"/>
      <c r="BJ73" s="51"/>
      <c r="BK73" s="52"/>
      <c r="CA73" t="s">
        <v>29</v>
      </c>
    </row>
    <row r="74" spans="1:79" s="99" customFormat="1" ht="12.75" customHeight="1" x14ac:dyDescent="0.2">
      <c r="A74" s="89">
        <v>2111</v>
      </c>
      <c r="B74" s="90"/>
      <c r="C74" s="90"/>
      <c r="D74" s="91"/>
      <c r="E74" s="92" t="s">
        <v>174</v>
      </c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4"/>
      <c r="X74" s="96">
        <v>398377</v>
      </c>
      <c r="Y74" s="97"/>
      <c r="Z74" s="97"/>
      <c r="AA74" s="97"/>
      <c r="AB74" s="98"/>
      <c r="AC74" s="96">
        <v>0</v>
      </c>
      <c r="AD74" s="97"/>
      <c r="AE74" s="97"/>
      <c r="AF74" s="97"/>
      <c r="AG74" s="98"/>
      <c r="AH74" s="96">
        <v>0</v>
      </c>
      <c r="AI74" s="97"/>
      <c r="AJ74" s="97"/>
      <c r="AK74" s="97"/>
      <c r="AL74" s="98"/>
      <c r="AM74" s="96">
        <f>IF(ISNUMBER(X74),X74,0)+IF(ISNUMBER(AC74),AC74,0)</f>
        <v>398377</v>
      </c>
      <c r="AN74" s="97"/>
      <c r="AO74" s="97"/>
      <c r="AP74" s="97"/>
      <c r="AQ74" s="98"/>
      <c r="AR74" s="96">
        <v>426662</v>
      </c>
      <c r="AS74" s="97"/>
      <c r="AT74" s="97"/>
      <c r="AU74" s="97"/>
      <c r="AV74" s="98"/>
      <c r="AW74" s="96">
        <v>0</v>
      </c>
      <c r="AX74" s="97"/>
      <c r="AY74" s="97"/>
      <c r="AZ74" s="97"/>
      <c r="BA74" s="98"/>
      <c r="BB74" s="96">
        <v>0</v>
      </c>
      <c r="BC74" s="97"/>
      <c r="BD74" s="97"/>
      <c r="BE74" s="97"/>
      <c r="BF74" s="98"/>
      <c r="BG74" s="95">
        <f>IF(ISNUMBER(AR74),AR74,0)+IF(ISNUMBER(AW74),AW74,0)</f>
        <v>426662</v>
      </c>
      <c r="BH74" s="95"/>
      <c r="BI74" s="95"/>
      <c r="BJ74" s="95"/>
      <c r="BK74" s="95"/>
      <c r="CA74" s="99" t="s">
        <v>30</v>
      </c>
    </row>
    <row r="75" spans="1:79" s="99" customFormat="1" ht="12.75" customHeight="1" x14ac:dyDescent="0.2">
      <c r="A75" s="89">
        <v>2120</v>
      </c>
      <c r="B75" s="90"/>
      <c r="C75" s="90"/>
      <c r="D75" s="91"/>
      <c r="E75" s="92" t="s">
        <v>175</v>
      </c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96">
        <v>92276</v>
      </c>
      <c r="Y75" s="97"/>
      <c r="Z75" s="97"/>
      <c r="AA75" s="97"/>
      <c r="AB75" s="98"/>
      <c r="AC75" s="96">
        <v>0</v>
      </c>
      <c r="AD75" s="97"/>
      <c r="AE75" s="97"/>
      <c r="AF75" s="97"/>
      <c r="AG75" s="98"/>
      <c r="AH75" s="96">
        <v>0</v>
      </c>
      <c r="AI75" s="97"/>
      <c r="AJ75" s="97"/>
      <c r="AK75" s="97"/>
      <c r="AL75" s="98"/>
      <c r="AM75" s="96">
        <f>IF(ISNUMBER(X75),X75,0)+IF(ISNUMBER(AC75),AC75,0)</f>
        <v>92276</v>
      </c>
      <c r="AN75" s="97"/>
      <c r="AO75" s="97"/>
      <c r="AP75" s="97"/>
      <c r="AQ75" s="98"/>
      <c r="AR75" s="96">
        <v>98828</v>
      </c>
      <c r="AS75" s="97"/>
      <c r="AT75" s="97"/>
      <c r="AU75" s="97"/>
      <c r="AV75" s="98"/>
      <c r="AW75" s="96">
        <v>0</v>
      </c>
      <c r="AX75" s="97"/>
      <c r="AY75" s="97"/>
      <c r="AZ75" s="97"/>
      <c r="BA75" s="98"/>
      <c r="BB75" s="96">
        <v>0</v>
      </c>
      <c r="BC75" s="97"/>
      <c r="BD75" s="97"/>
      <c r="BE75" s="97"/>
      <c r="BF75" s="98"/>
      <c r="BG75" s="95">
        <f>IF(ISNUMBER(AR75),AR75,0)+IF(ISNUMBER(AW75),AW75,0)</f>
        <v>98828</v>
      </c>
      <c r="BH75" s="95"/>
      <c r="BI75" s="95"/>
      <c r="BJ75" s="95"/>
      <c r="BK75" s="95"/>
    </row>
    <row r="76" spans="1:79" s="99" customFormat="1" ht="12.75" customHeight="1" x14ac:dyDescent="0.2">
      <c r="A76" s="89">
        <v>2210</v>
      </c>
      <c r="B76" s="90"/>
      <c r="C76" s="90"/>
      <c r="D76" s="91"/>
      <c r="E76" s="92" t="s">
        <v>176</v>
      </c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96">
        <v>540</v>
      </c>
      <c r="Y76" s="97"/>
      <c r="Z76" s="97"/>
      <c r="AA76" s="97"/>
      <c r="AB76" s="98"/>
      <c r="AC76" s="96">
        <v>0</v>
      </c>
      <c r="AD76" s="97"/>
      <c r="AE76" s="97"/>
      <c r="AF76" s="97"/>
      <c r="AG76" s="98"/>
      <c r="AH76" s="96">
        <v>0</v>
      </c>
      <c r="AI76" s="97"/>
      <c r="AJ76" s="97"/>
      <c r="AK76" s="97"/>
      <c r="AL76" s="98"/>
      <c r="AM76" s="96">
        <f>IF(ISNUMBER(X76),X76,0)+IF(ISNUMBER(AC76),AC76,0)</f>
        <v>540</v>
      </c>
      <c r="AN76" s="97"/>
      <c r="AO76" s="97"/>
      <c r="AP76" s="97"/>
      <c r="AQ76" s="98"/>
      <c r="AR76" s="96">
        <v>573</v>
      </c>
      <c r="AS76" s="97"/>
      <c r="AT76" s="97"/>
      <c r="AU76" s="97"/>
      <c r="AV76" s="98"/>
      <c r="AW76" s="96">
        <v>0</v>
      </c>
      <c r="AX76" s="97"/>
      <c r="AY76" s="97"/>
      <c r="AZ76" s="97"/>
      <c r="BA76" s="98"/>
      <c r="BB76" s="96">
        <v>0</v>
      </c>
      <c r="BC76" s="97"/>
      <c r="BD76" s="97"/>
      <c r="BE76" s="97"/>
      <c r="BF76" s="98"/>
      <c r="BG76" s="95">
        <f>IF(ISNUMBER(AR76),AR76,0)+IF(ISNUMBER(AW76),AW76,0)</f>
        <v>573</v>
      </c>
      <c r="BH76" s="95"/>
      <c r="BI76" s="95"/>
      <c r="BJ76" s="95"/>
      <c r="BK76" s="95"/>
    </row>
    <row r="77" spans="1:79" s="99" customFormat="1" ht="12.75" customHeight="1" x14ac:dyDescent="0.2">
      <c r="A77" s="89">
        <v>2240</v>
      </c>
      <c r="B77" s="90"/>
      <c r="C77" s="90"/>
      <c r="D77" s="91"/>
      <c r="E77" s="92" t="s">
        <v>177</v>
      </c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96">
        <v>1264</v>
      </c>
      <c r="Y77" s="97"/>
      <c r="Z77" s="97"/>
      <c r="AA77" s="97"/>
      <c r="AB77" s="98"/>
      <c r="AC77" s="96">
        <v>0</v>
      </c>
      <c r="AD77" s="97"/>
      <c r="AE77" s="97"/>
      <c r="AF77" s="97"/>
      <c r="AG77" s="98"/>
      <c r="AH77" s="96">
        <v>0</v>
      </c>
      <c r="AI77" s="97"/>
      <c r="AJ77" s="97"/>
      <c r="AK77" s="97"/>
      <c r="AL77" s="98"/>
      <c r="AM77" s="96">
        <f>IF(ISNUMBER(X77),X77,0)+IF(ISNUMBER(AC77),AC77,0)</f>
        <v>1264</v>
      </c>
      <c r="AN77" s="97"/>
      <c r="AO77" s="97"/>
      <c r="AP77" s="97"/>
      <c r="AQ77" s="98"/>
      <c r="AR77" s="96">
        <v>1341</v>
      </c>
      <c r="AS77" s="97"/>
      <c r="AT77" s="97"/>
      <c r="AU77" s="97"/>
      <c r="AV77" s="98"/>
      <c r="AW77" s="96">
        <v>0</v>
      </c>
      <c r="AX77" s="97"/>
      <c r="AY77" s="97"/>
      <c r="AZ77" s="97"/>
      <c r="BA77" s="98"/>
      <c r="BB77" s="96">
        <v>0</v>
      </c>
      <c r="BC77" s="97"/>
      <c r="BD77" s="97"/>
      <c r="BE77" s="97"/>
      <c r="BF77" s="98"/>
      <c r="BG77" s="95">
        <f>IF(ISNUMBER(AR77),AR77,0)+IF(ISNUMBER(AW77),AW77,0)</f>
        <v>1341</v>
      </c>
      <c r="BH77" s="95"/>
      <c r="BI77" s="95"/>
      <c r="BJ77" s="95"/>
      <c r="BK77" s="95"/>
    </row>
    <row r="78" spans="1:79" s="99" customFormat="1" ht="12.75" customHeight="1" x14ac:dyDescent="0.2">
      <c r="A78" s="89">
        <v>2250</v>
      </c>
      <c r="B78" s="90"/>
      <c r="C78" s="90"/>
      <c r="D78" s="91"/>
      <c r="E78" s="92" t="s">
        <v>178</v>
      </c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96">
        <v>0</v>
      </c>
      <c r="Y78" s="97"/>
      <c r="Z78" s="97"/>
      <c r="AA78" s="97"/>
      <c r="AB78" s="98"/>
      <c r="AC78" s="96">
        <v>0</v>
      </c>
      <c r="AD78" s="97"/>
      <c r="AE78" s="97"/>
      <c r="AF78" s="97"/>
      <c r="AG78" s="98"/>
      <c r="AH78" s="96">
        <v>0</v>
      </c>
      <c r="AI78" s="97"/>
      <c r="AJ78" s="97"/>
      <c r="AK78" s="97"/>
      <c r="AL78" s="98"/>
      <c r="AM78" s="96">
        <f>IF(ISNUMBER(X78),X78,0)+IF(ISNUMBER(AC78),AC78,0)</f>
        <v>0</v>
      </c>
      <c r="AN78" s="97"/>
      <c r="AO78" s="97"/>
      <c r="AP78" s="97"/>
      <c r="AQ78" s="98"/>
      <c r="AR78" s="96">
        <v>0</v>
      </c>
      <c r="AS78" s="97"/>
      <c r="AT78" s="97"/>
      <c r="AU78" s="97"/>
      <c r="AV78" s="98"/>
      <c r="AW78" s="96">
        <v>0</v>
      </c>
      <c r="AX78" s="97"/>
      <c r="AY78" s="97"/>
      <c r="AZ78" s="97"/>
      <c r="BA78" s="98"/>
      <c r="BB78" s="96">
        <v>0</v>
      </c>
      <c r="BC78" s="97"/>
      <c r="BD78" s="97"/>
      <c r="BE78" s="97"/>
      <c r="BF78" s="98"/>
      <c r="BG78" s="95">
        <f>IF(ISNUMBER(AR78),AR78,0)+IF(ISNUMBER(AW78),AW78,0)</f>
        <v>0</v>
      </c>
      <c r="BH78" s="95"/>
      <c r="BI78" s="95"/>
      <c r="BJ78" s="95"/>
      <c r="BK78" s="95"/>
    </row>
    <row r="79" spans="1:79" s="99" customFormat="1" ht="25.5" customHeight="1" x14ac:dyDescent="0.2">
      <c r="A79" s="89">
        <v>3110</v>
      </c>
      <c r="B79" s="90"/>
      <c r="C79" s="90"/>
      <c r="D79" s="91"/>
      <c r="E79" s="92" t="s">
        <v>265</v>
      </c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96">
        <v>0</v>
      </c>
      <c r="Y79" s="97"/>
      <c r="Z79" s="97"/>
      <c r="AA79" s="97"/>
      <c r="AB79" s="98"/>
      <c r="AC79" s="96">
        <v>0</v>
      </c>
      <c r="AD79" s="97"/>
      <c r="AE79" s="97"/>
      <c r="AF79" s="97"/>
      <c r="AG79" s="98"/>
      <c r="AH79" s="96">
        <v>0</v>
      </c>
      <c r="AI79" s="97"/>
      <c r="AJ79" s="97"/>
      <c r="AK79" s="97"/>
      <c r="AL79" s="98"/>
      <c r="AM79" s="96">
        <f>IF(ISNUMBER(X79),X79,0)+IF(ISNUMBER(AC79),AC79,0)</f>
        <v>0</v>
      </c>
      <c r="AN79" s="97"/>
      <c r="AO79" s="97"/>
      <c r="AP79" s="97"/>
      <c r="AQ79" s="98"/>
      <c r="AR79" s="96">
        <v>0</v>
      </c>
      <c r="AS79" s="97"/>
      <c r="AT79" s="97"/>
      <c r="AU79" s="97"/>
      <c r="AV79" s="98"/>
      <c r="AW79" s="96">
        <v>0</v>
      </c>
      <c r="AX79" s="97"/>
      <c r="AY79" s="97"/>
      <c r="AZ79" s="97"/>
      <c r="BA79" s="98"/>
      <c r="BB79" s="96">
        <v>0</v>
      </c>
      <c r="BC79" s="97"/>
      <c r="BD79" s="97"/>
      <c r="BE79" s="97"/>
      <c r="BF79" s="98"/>
      <c r="BG79" s="95">
        <f>IF(ISNUMBER(AR79),AR79,0)+IF(ISNUMBER(AW79),AW79,0)</f>
        <v>0</v>
      </c>
      <c r="BH79" s="95"/>
      <c r="BI79" s="95"/>
      <c r="BJ79" s="95"/>
      <c r="BK79" s="95"/>
    </row>
    <row r="80" spans="1:79" s="6" customFormat="1" ht="12.75" customHeight="1" x14ac:dyDescent="0.2">
      <c r="A80" s="87"/>
      <c r="B80" s="85"/>
      <c r="C80" s="85"/>
      <c r="D80" s="86"/>
      <c r="E80" s="100" t="s">
        <v>147</v>
      </c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2"/>
      <c r="X80" s="104">
        <v>492457</v>
      </c>
      <c r="Y80" s="105"/>
      <c r="Z80" s="105"/>
      <c r="AA80" s="105"/>
      <c r="AB80" s="106"/>
      <c r="AC80" s="104">
        <v>0</v>
      </c>
      <c r="AD80" s="105"/>
      <c r="AE80" s="105"/>
      <c r="AF80" s="105"/>
      <c r="AG80" s="106"/>
      <c r="AH80" s="104">
        <v>0</v>
      </c>
      <c r="AI80" s="105"/>
      <c r="AJ80" s="105"/>
      <c r="AK80" s="105"/>
      <c r="AL80" s="106"/>
      <c r="AM80" s="104">
        <f>IF(ISNUMBER(X80),X80,0)+IF(ISNUMBER(AC80),AC80,0)</f>
        <v>492457</v>
      </c>
      <c r="AN80" s="105"/>
      <c r="AO80" s="105"/>
      <c r="AP80" s="105"/>
      <c r="AQ80" s="106"/>
      <c r="AR80" s="104">
        <v>527404</v>
      </c>
      <c r="AS80" s="105"/>
      <c r="AT80" s="105"/>
      <c r="AU80" s="105"/>
      <c r="AV80" s="106"/>
      <c r="AW80" s="104">
        <v>0</v>
      </c>
      <c r="AX80" s="105"/>
      <c r="AY80" s="105"/>
      <c r="AZ80" s="105"/>
      <c r="BA80" s="106"/>
      <c r="BB80" s="104">
        <v>0</v>
      </c>
      <c r="BC80" s="105"/>
      <c r="BD80" s="105"/>
      <c r="BE80" s="105"/>
      <c r="BF80" s="106"/>
      <c r="BG80" s="103">
        <f>IF(ISNUMBER(AR80),AR80,0)+IF(ISNUMBER(AW80),AW80,0)</f>
        <v>527404</v>
      </c>
      <c r="BH80" s="103"/>
      <c r="BI80" s="103"/>
      <c r="BJ80" s="103"/>
      <c r="BK80" s="103"/>
    </row>
    <row r="82" spans="1:79" ht="14.25" customHeight="1" x14ac:dyDescent="12.75">
      <c r="A82" s="42" t="s">
        <v>250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</row>
    <row r="83" spans="1:79" ht="15" customHeight="1" x14ac:dyDescent="12.75">
      <c r="A83" s="53" t="s">
        <v>221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</row>
    <row r="84" spans="1:79" ht="23.1" customHeight="1" x14ac:dyDescent="0.2">
      <c r="A84" s="67" t="s">
        <v>119</v>
      </c>
      <c r="B84" s="68"/>
      <c r="C84" s="68"/>
      <c r="D84" s="68"/>
      <c r="E84" s="69"/>
      <c r="F84" s="61" t="s">
        <v>19</v>
      </c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3"/>
      <c r="X84" s="36" t="s">
        <v>243</v>
      </c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0" t="s">
        <v>248</v>
      </c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2"/>
    </row>
    <row r="85" spans="1:79" ht="53.25" customHeight="1" x14ac:dyDescent="0.2">
      <c r="A85" s="70"/>
      <c r="B85" s="71"/>
      <c r="C85" s="71"/>
      <c r="D85" s="71"/>
      <c r="E85" s="72"/>
      <c r="F85" s="64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6"/>
      <c r="X85" s="30" t="s">
        <v>4</v>
      </c>
      <c r="Y85" s="31"/>
      <c r="Z85" s="31"/>
      <c r="AA85" s="31"/>
      <c r="AB85" s="32"/>
      <c r="AC85" s="30" t="s">
        <v>3</v>
      </c>
      <c r="AD85" s="31"/>
      <c r="AE85" s="31"/>
      <c r="AF85" s="31"/>
      <c r="AG85" s="32"/>
      <c r="AH85" s="46" t="s">
        <v>116</v>
      </c>
      <c r="AI85" s="47"/>
      <c r="AJ85" s="47"/>
      <c r="AK85" s="47"/>
      <c r="AL85" s="48"/>
      <c r="AM85" s="30" t="s">
        <v>5</v>
      </c>
      <c r="AN85" s="31"/>
      <c r="AO85" s="31"/>
      <c r="AP85" s="31"/>
      <c r="AQ85" s="32"/>
      <c r="AR85" s="30" t="s">
        <v>4</v>
      </c>
      <c r="AS85" s="31"/>
      <c r="AT85" s="31"/>
      <c r="AU85" s="31"/>
      <c r="AV85" s="32"/>
      <c r="AW85" s="30" t="s">
        <v>3</v>
      </c>
      <c r="AX85" s="31"/>
      <c r="AY85" s="31"/>
      <c r="AZ85" s="31"/>
      <c r="BA85" s="32"/>
      <c r="BB85" s="49" t="s">
        <v>116</v>
      </c>
      <c r="BC85" s="49"/>
      <c r="BD85" s="49"/>
      <c r="BE85" s="49"/>
      <c r="BF85" s="49"/>
      <c r="BG85" s="30" t="s">
        <v>96</v>
      </c>
      <c r="BH85" s="31"/>
      <c r="BI85" s="31"/>
      <c r="BJ85" s="31"/>
      <c r="BK85" s="32"/>
    </row>
    <row r="86" spans="1:79" ht="15" customHeight="1" x14ac:dyDescent="0.2">
      <c r="A86" s="30">
        <v>1</v>
      </c>
      <c r="B86" s="31"/>
      <c r="C86" s="31"/>
      <c r="D86" s="31"/>
      <c r="E86" s="32"/>
      <c r="F86" s="30">
        <v>2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2"/>
      <c r="X86" s="30">
        <v>3</v>
      </c>
      <c r="Y86" s="31"/>
      <c r="Z86" s="31"/>
      <c r="AA86" s="31"/>
      <c r="AB86" s="32"/>
      <c r="AC86" s="30">
        <v>4</v>
      </c>
      <c r="AD86" s="31"/>
      <c r="AE86" s="31"/>
      <c r="AF86" s="31"/>
      <c r="AG86" s="32"/>
      <c r="AH86" s="30">
        <v>5</v>
      </c>
      <c r="AI86" s="31"/>
      <c r="AJ86" s="31"/>
      <c r="AK86" s="31"/>
      <c r="AL86" s="32"/>
      <c r="AM86" s="30">
        <v>6</v>
      </c>
      <c r="AN86" s="31"/>
      <c r="AO86" s="31"/>
      <c r="AP86" s="31"/>
      <c r="AQ86" s="32"/>
      <c r="AR86" s="30">
        <v>7</v>
      </c>
      <c r="AS86" s="31"/>
      <c r="AT86" s="31"/>
      <c r="AU86" s="31"/>
      <c r="AV86" s="32"/>
      <c r="AW86" s="30">
        <v>8</v>
      </c>
      <c r="AX86" s="31"/>
      <c r="AY86" s="31"/>
      <c r="AZ86" s="31"/>
      <c r="BA86" s="32"/>
      <c r="BB86" s="30">
        <v>9</v>
      </c>
      <c r="BC86" s="31"/>
      <c r="BD86" s="31"/>
      <c r="BE86" s="31"/>
      <c r="BF86" s="32"/>
      <c r="BG86" s="30">
        <v>10</v>
      </c>
      <c r="BH86" s="31"/>
      <c r="BI86" s="31"/>
      <c r="BJ86" s="31"/>
      <c r="BK86" s="32"/>
    </row>
    <row r="87" spans="1:79" s="1" customFormat="1" ht="15" hidden="1" customHeight="1" x14ac:dyDescent="0.2">
      <c r="A87" s="33" t="s">
        <v>64</v>
      </c>
      <c r="B87" s="34"/>
      <c r="C87" s="34"/>
      <c r="D87" s="34"/>
      <c r="E87" s="35"/>
      <c r="F87" s="33" t="s">
        <v>57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5"/>
      <c r="X87" s="33" t="s">
        <v>60</v>
      </c>
      <c r="Y87" s="34"/>
      <c r="Z87" s="34"/>
      <c r="AA87" s="34"/>
      <c r="AB87" s="35"/>
      <c r="AC87" s="33" t="s">
        <v>61</v>
      </c>
      <c r="AD87" s="34"/>
      <c r="AE87" s="34"/>
      <c r="AF87" s="34"/>
      <c r="AG87" s="35"/>
      <c r="AH87" s="33" t="s">
        <v>94</v>
      </c>
      <c r="AI87" s="34"/>
      <c r="AJ87" s="34"/>
      <c r="AK87" s="34"/>
      <c r="AL87" s="35"/>
      <c r="AM87" s="50" t="s">
        <v>171</v>
      </c>
      <c r="AN87" s="51"/>
      <c r="AO87" s="51"/>
      <c r="AP87" s="51"/>
      <c r="AQ87" s="52"/>
      <c r="AR87" s="33" t="s">
        <v>62</v>
      </c>
      <c r="AS87" s="34"/>
      <c r="AT87" s="34"/>
      <c r="AU87" s="34"/>
      <c r="AV87" s="35"/>
      <c r="AW87" s="33" t="s">
        <v>63</v>
      </c>
      <c r="AX87" s="34"/>
      <c r="AY87" s="34"/>
      <c r="AZ87" s="34"/>
      <c r="BA87" s="35"/>
      <c r="BB87" s="33" t="s">
        <v>95</v>
      </c>
      <c r="BC87" s="34"/>
      <c r="BD87" s="34"/>
      <c r="BE87" s="34"/>
      <c r="BF87" s="35"/>
      <c r="BG87" s="50" t="s">
        <v>171</v>
      </c>
      <c r="BH87" s="51"/>
      <c r="BI87" s="51"/>
      <c r="BJ87" s="51"/>
      <c r="BK87" s="52"/>
      <c r="CA87" t="s">
        <v>31</v>
      </c>
    </row>
    <row r="88" spans="1:79" s="6" customFormat="1" ht="12.75" customHeight="1" x14ac:dyDescent="0.2">
      <c r="A88" s="87"/>
      <c r="B88" s="85"/>
      <c r="C88" s="85"/>
      <c r="D88" s="85"/>
      <c r="E88" s="86"/>
      <c r="F88" s="87" t="s">
        <v>147</v>
      </c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6"/>
      <c r="X88" s="107"/>
      <c r="Y88" s="108"/>
      <c r="Z88" s="108"/>
      <c r="AA88" s="108"/>
      <c r="AB88" s="109"/>
      <c r="AC88" s="107"/>
      <c r="AD88" s="108"/>
      <c r="AE88" s="108"/>
      <c r="AF88" s="108"/>
      <c r="AG88" s="109"/>
      <c r="AH88" s="103"/>
      <c r="AI88" s="103"/>
      <c r="AJ88" s="103"/>
      <c r="AK88" s="103"/>
      <c r="AL88" s="103"/>
      <c r="AM88" s="103">
        <f>IF(ISNUMBER(X88),X88,0)+IF(ISNUMBER(AC88),AC88,0)</f>
        <v>0</v>
      </c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>
        <f>IF(ISNUMBER(AR88),AR88,0)+IF(ISNUMBER(AW88),AW88,0)</f>
        <v>0</v>
      </c>
      <c r="BH88" s="103"/>
      <c r="BI88" s="103"/>
      <c r="BJ88" s="103"/>
      <c r="BK88" s="103"/>
      <c r="CA88" s="6" t="s">
        <v>32</v>
      </c>
    </row>
    <row r="91" spans="1:79" ht="14.25" customHeight="1" x14ac:dyDescent="0.2">
      <c r="A91" s="42" t="s">
        <v>120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</row>
    <row r="92" spans="1:79" ht="14.25" customHeight="1" x14ac:dyDescent="12.75">
      <c r="A92" s="42" t="s">
        <v>235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</row>
    <row r="93" spans="1:79" ht="15" customHeight="1" x14ac:dyDescent="0.2">
      <c r="A93" s="53" t="s">
        <v>221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</row>
    <row r="94" spans="1:79" ht="23.1" customHeight="1" x14ac:dyDescent="0.2">
      <c r="A94" s="61" t="s">
        <v>6</v>
      </c>
      <c r="B94" s="62"/>
      <c r="C94" s="62"/>
      <c r="D94" s="61" t="s">
        <v>121</v>
      </c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3"/>
      <c r="U94" s="30" t="s">
        <v>222</v>
      </c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2"/>
      <c r="AN94" s="30" t="s">
        <v>225</v>
      </c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2"/>
      <c r="BG94" s="36" t="s">
        <v>232</v>
      </c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</row>
    <row r="95" spans="1:79" ht="52.5" customHeight="1" x14ac:dyDescent="0.2">
      <c r="A95" s="64"/>
      <c r="B95" s="65"/>
      <c r="C95" s="65"/>
      <c r="D95" s="64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6"/>
      <c r="U95" s="30" t="s">
        <v>4</v>
      </c>
      <c r="V95" s="31"/>
      <c r="W95" s="31"/>
      <c r="X95" s="31"/>
      <c r="Y95" s="32"/>
      <c r="Z95" s="30" t="s">
        <v>3</v>
      </c>
      <c r="AA95" s="31"/>
      <c r="AB95" s="31"/>
      <c r="AC95" s="31"/>
      <c r="AD95" s="32"/>
      <c r="AE95" s="46" t="s">
        <v>116</v>
      </c>
      <c r="AF95" s="47"/>
      <c r="AG95" s="47"/>
      <c r="AH95" s="48"/>
      <c r="AI95" s="30" t="s">
        <v>5</v>
      </c>
      <c r="AJ95" s="31"/>
      <c r="AK95" s="31"/>
      <c r="AL95" s="31"/>
      <c r="AM95" s="32"/>
      <c r="AN95" s="30" t="s">
        <v>4</v>
      </c>
      <c r="AO95" s="31"/>
      <c r="AP95" s="31"/>
      <c r="AQ95" s="31"/>
      <c r="AR95" s="32"/>
      <c r="AS95" s="30" t="s">
        <v>3</v>
      </c>
      <c r="AT95" s="31"/>
      <c r="AU95" s="31"/>
      <c r="AV95" s="31"/>
      <c r="AW95" s="32"/>
      <c r="AX95" s="46" t="s">
        <v>116</v>
      </c>
      <c r="AY95" s="47"/>
      <c r="AZ95" s="47"/>
      <c r="BA95" s="48"/>
      <c r="BB95" s="30" t="s">
        <v>96</v>
      </c>
      <c r="BC95" s="31"/>
      <c r="BD95" s="31"/>
      <c r="BE95" s="31"/>
      <c r="BF95" s="32"/>
      <c r="BG95" s="30" t="s">
        <v>4</v>
      </c>
      <c r="BH95" s="31"/>
      <c r="BI95" s="31"/>
      <c r="BJ95" s="31"/>
      <c r="BK95" s="32"/>
      <c r="BL95" s="36" t="s">
        <v>3</v>
      </c>
      <c r="BM95" s="36"/>
      <c r="BN95" s="36"/>
      <c r="BO95" s="36"/>
      <c r="BP95" s="36"/>
      <c r="BQ95" s="49" t="s">
        <v>116</v>
      </c>
      <c r="BR95" s="49"/>
      <c r="BS95" s="49"/>
      <c r="BT95" s="49"/>
      <c r="BU95" s="30" t="s">
        <v>97</v>
      </c>
      <c r="BV95" s="31"/>
      <c r="BW95" s="31"/>
      <c r="BX95" s="31"/>
      <c r="BY95" s="32"/>
    </row>
    <row r="96" spans="1:79" ht="15" customHeight="1" x14ac:dyDescent="0.2">
      <c r="A96" s="30">
        <v>1</v>
      </c>
      <c r="B96" s="31"/>
      <c r="C96" s="31"/>
      <c r="D96" s="30">
        <v>2</v>
      </c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2"/>
      <c r="U96" s="30">
        <v>3</v>
      </c>
      <c r="V96" s="31"/>
      <c r="W96" s="31"/>
      <c r="X96" s="31"/>
      <c r="Y96" s="32"/>
      <c r="Z96" s="30">
        <v>4</v>
      </c>
      <c r="AA96" s="31"/>
      <c r="AB96" s="31"/>
      <c r="AC96" s="31"/>
      <c r="AD96" s="32"/>
      <c r="AE96" s="30">
        <v>5</v>
      </c>
      <c r="AF96" s="31"/>
      <c r="AG96" s="31"/>
      <c r="AH96" s="32"/>
      <c r="AI96" s="30">
        <v>6</v>
      </c>
      <c r="AJ96" s="31"/>
      <c r="AK96" s="31"/>
      <c r="AL96" s="31"/>
      <c r="AM96" s="32"/>
      <c r="AN96" s="30">
        <v>7</v>
      </c>
      <c r="AO96" s="31"/>
      <c r="AP96" s="31"/>
      <c r="AQ96" s="31"/>
      <c r="AR96" s="32"/>
      <c r="AS96" s="30">
        <v>8</v>
      </c>
      <c r="AT96" s="31"/>
      <c r="AU96" s="31"/>
      <c r="AV96" s="31"/>
      <c r="AW96" s="32"/>
      <c r="AX96" s="36">
        <v>9</v>
      </c>
      <c r="AY96" s="36"/>
      <c r="AZ96" s="36"/>
      <c r="BA96" s="36"/>
      <c r="BB96" s="30">
        <v>10</v>
      </c>
      <c r="BC96" s="31"/>
      <c r="BD96" s="31"/>
      <c r="BE96" s="31"/>
      <c r="BF96" s="32"/>
      <c r="BG96" s="30">
        <v>11</v>
      </c>
      <c r="BH96" s="31"/>
      <c r="BI96" s="31"/>
      <c r="BJ96" s="31"/>
      <c r="BK96" s="32"/>
      <c r="BL96" s="36">
        <v>12</v>
      </c>
      <c r="BM96" s="36"/>
      <c r="BN96" s="36"/>
      <c r="BO96" s="36"/>
      <c r="BP96" s="36"/>
      <c r="BQ96" s="30">
        <v>13</v>
      </c>
      <c r="BR96" s="31"/>
      <c r="BS96" s="31"/>
      <c r="BT96" s="32"/>
      <c r="BU96" s="30">
        <v>14</v>
      </c>
      <c r="BV96" s="31"/>
      <c r="BW96" s="31"/>
      <c r="BX96" s="31"/>
      <c r="BY96" s="32"/>
    </row>
    <row r="97" spans="1:79" s="1" customFormat="1" ht="14.25" hidden="1" customHeight="1" x14ac:dyDescent="0.2">
      <c r="A97" s="33" t="s">
        <v>69</v>
      </c>
      <c r="B97" s="34"/>
      <c r="C97" s="34"/>
      <c r="D97" s="33" t="s">
        <v>57</v>
      </c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5"/>
      <c r="U97" s="38" t="s">
        <v>65</v>
      </c>
      <c r="V97" s="38"/>
      <c r="W97" s="38"/>
      <c r="X97" s="38"/>
      <c r="Y97" s="38"/>
      <c r="Z97" s="38" t="s">
        <v>66</v>
      </c>
      <c r="AA97" s="38"/>
      <c r="AB97" s="38"/>
      <c r="AC97" s="38"/>
      <c r="AD97" s="38"/>
      <c r="AE97" s="38" t="s">
        <v>91</v>
      </c>
      <c r="AF97" s="38"/>
      <c r="AG97" s="38"/>
      <c r="AH97" s="38"/>
      <c r="AI97" s="44" t="s">
        <v>170</v>
      </c>
      <c r="AJ97" s="44"/>
      <c r="AK97" s="44"/>
      <c r="AL97" s="44"/>
      <c r="AM97" s="44"/>
      <c r="AN97" s="38" t="s">
        <v>67</v>
      </c>
      <c r="AO97" s="38"/>
      <c r="AP97" s="38"/>
      <c r="AQ97" s="38"/>
      <c r="AR97" s="38"/>
      <c r="AS97" s="38" t="s">
        <v>68</v>
      </c>
      <c r="AT97" s="38"/>
      <c r="AU97" s="38"/>
      <c r="AV97" s="38"/>
      <c r="AW97" s="38"/>
      <c r="AX97" s="38" t="s">
        <v>92</v>
      </c>
      <c r="AY97" s="38"/>
      <c r="AZ97" s="38"/>
      <c r="BA97" s="38"/>
      <c r="BB97" s="44" t="s">
        <v>170</v>
      </c>
      <c r="BC97" s="44"/>
      <c r="BD97" s="44"/>
      <c r="BE97" s="44"/>
      <c r="BF97" s="44"/>
      <c r="BG97" s="38" t="s">
        <v>58</v>
      </c>
      <c r="BH97" s="38"/>
      <c r="BI97" s="38"/>
      <c r="BJ97" s="38"/>
      <c r="BK97" s="38"/>
      <c r="BL97" s="38" t="s">
        <v>59</v>
      </c>
      <c r="BM97" s="38"/>
      <c r="BN97" s="38"/>
      <c r="BO97" s="38"/>
      <c r="BP97" s="38"/>
      <c r="BQ97" s="38" t="s">
        <v>93</v>
      </c>
      <c r="BR97" s="38"/>
      <c r="BS97" s="38"/>
      <c r="BT97" s="38"/>
      <c r="BU97" s="44" t="s">
        <v>170</v>
      </c>
      <c r="BV97" s="44"/>
      <c r="BW97" s="44"/>
      <c r="BX97" s="44"/>
      <c r="BY97" s="44"/>
      <c r="CA97" t="s">
        <v>33</v>
      </c>
    </row>
    <row r="98" spans="1:79" s="99" customFormat="1" ht="12.75" customHeight="1" x14ac:dyDescent="0.2">
      <c r="A98" s="89">
        <v>1</v>
      </c>
      <c r="B98" s="90"/>
      <c r="C98" s="90"/>
      <c r="D98" s="92" t="s">
        <v>174</v>
      </c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4"/>
      <c r="U98" s="96">
        <v>0</v>
      </c>
      <c r="V98" s="97"/>
      <c r="W98" s="97"/>
      <c r="X98" s="97"/>
      <c r="Y98" s="98"/>
      <c r="Z98" s="96">
        <v>0</v>
      </c>
      <c r="AA98" s="97"/>
      <c r="AB98" s="97"/>
      <c r="AC98" s="97"/>
      <c r="AD98" s="98"/>
      <c r="AE98" s="96">
        <v>0</v>
      </c>
      <c r="AF98" s="97"/>
      <c r="AG98" s="97"/>
      <c r="AH98" s="98"/>
      <c r="AI98" s="96">
        <f>IF(ISNUMBER(U98),U98,0)+IF(ISNUMBER(Z98),Z98,0)</f>
        <v>0</v>
      </c>
      <c r="AJ98" s="97"/>
      <c r="AK98" s="97"/>
      <c r="AL98" s="97"/>
      <c r="AM98" s="98"/>
      <c r="AN98" s="96">
        <v>225815</v>
      </c>
      <c r="AO98" s="97"/>
      <c r="AP98" s="97"/>
      <c r="AQ98" s="97"/>
      <c r="AR98" s="98"/>
      <c r="AS98" s="96">
        <v>0</v>
      </c>
      <c r="AT98" s="97"/>
      <c r="AU98" s="97"/>
      <c r="AV98" s="97"/>
      <c r="AW98" s="98"/>
      <c r="AX98" s="96">
        <v>0</v>
      </c>
      <c r="AY98" s="97"/>
      <c r="AZ98" s="97"/>
      <c r="BA98" s="98"/>
      <c r="BB98" s="96">
        <f>IF(ISNUMBER(AN98),AN98,0)+IF(ISNUMBER(AS98),AS98,0)</f>
        <v>225815</v>
      </c>
      <c r="BC98" s="97"/>
      <c r="BD98" s="97"/>
      <c r="BE98" s="97"/>
      <c r="BF98" s="98"/>
      <c r="BG98" s="96">
        <v>371620</v>
      </c>
      <c r="BH98" s="97"/>
      <c r="BI98" s="97"/>
      <c r="BJ98" s="97"/>
      <c r="BK98" s="98"/>
      <c r="BL98" s="96">
        <v>0</v>
      </c>
      <c r="BM98" s="97"/>
      <c r="BN98" s="97"/>
      <c r="BO98" s="97"/>
      <c r="BP98" s="98"/>
      <c r="BQ98" s="96">
        <v>0</v>
      </c>
      <c r="BR98" s="97"/>
      <c r="BS98" s="97"/>
      <c r="BT98" s="98"/>
      <c r="BU98" s="96">
        <f>IF(ISNUMBER(BG98),BG98,0)+IF(ISNUMBER(BL98),BL98,0)</f>
        <v>371620</v>
      </c>
      <c r="BV98" s="97"/>
      <c r="BW98" s="97"/>
      <c r="BX98" s="97"/>
      <c r="BY98" s="98"/>
      <c r="CA98" s="99" t="s">
        <v>34</v>
      </c>
    </row>
    <row r="99" spans="1:79" s="99" customFormat="1" ht="12.75" customHeight="1" x14ac:dyDescent="0.2">
      <c r="A99" s="89">
        <v>2</v>
      </c>
      <c r="B99" s="90"/>
      <c r="C99" s="90"/>
      <c r="D99" s="92" t="s">
        <v>266</v>
      </c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4"/>
      <c r="U99" s="96">
        <v>0</v>
      </c>
      <c r="V99" s="97"/>
      <c r="W99" s="97"/>
      <c r="X99" s="97"/>
      <c r="Y99" s="98"/>
      <c r="Z99" s="96">
        <v>0</v>
      </c>
      <c r="AA99" s="97"/>
      <c r="AB99" s="97"/>
      <c r="AC99" s="97"/>
      <c r="AD99" s="98"/>
      <c r="AE99" s="96">
        <v>0</v>
      </c>
      <c r="AF99" s="97"/>
      <c r="AG99" s="97"/>
      <c r="AH99" s="98"/>
      <c r="AI99" s="96">
        <f>IF(ISNUMBER(U99),U99,0)+IF(ISNUMBER(Z99),Z99,0)</f>
        <v>0</v>
      </c>
      <c r="AJ99" s="97"/>
      <c r="AK99" s="97"/>
      <c r="AL99" s="97"/>
      <c r="AM99" s="98"/>
      <c r="AN99" s="96">
        <v>49679</v>
      </c>
      <c r="AO99" s="97"/>
      <c r="AP99" s="97"/>
      <c r="AQ99" s="97"/>
      <c r="AR99" s="98"/>
      <c r="AS99" s="96">
        <v>0</v>
      </c>
      <c r="AT99" s="97"/>
      <c r="AU99" s="97"/>
      <c r="AV99" s="97"/>
      <c r="AW99" s="98"/>
      <c r="AX99" s="96">
        <v>0</v>
      </c>
      <c r="AY99" s="97"/>
      <c r="AZ99" s="97"/>
      <c r="BA99" s="98"/>
      <c r="BB99" s="96">
        <f>IF(ISNUMBER(AN99),AN99,0)+IF(ISNUMBER(AS99),AS99,0)</f>
        <v>49679</v>
      </c>
      <c r="BC99" s="97"/>
      <c r="BD99" s="97"/>
      <c r="BE99" s="97"/>
      <c r="BF99" s="98"/>
      <c r="BG99" s="96">
        <v>86078</v>
      </c>
      <c r="BH99" s="97"/>
      <c r="BI99" s="97"/>
      <c r="BJ99" s="97"/>
      <c r="BK99" s="98"/>
      <c r="BL99" s="96">
        <v>0</v>
      </c>
      <c r="BM99" s="97"/>
      <c r="BN99" s="97"/>
      <c r="BO99" s="97"/>
      <c r="BP99" s="98"/>
      <c r="BQ99" s="96">
        <v>0</v>
      </c>
      <c r="BR99" s="97"/>
      <c r="BS99" s="97"/>
      <c r="BT99" s="98"/>
      <c r="BU99" s="96">
        <f>IF(ISNUMBER(BG99),BG99,0)+IF(ISNUMBER(BL99),BL99,0)</f>
        <v>86078</v>
      </c>
      <c r="BV99" s="97"/>
      <c r="BW99" s="97"/>
      <c r="BX99" s="97"/>
      <c r="BY99" s="98"/>
    </row>
    <row r="100" spans="1:79" s="99" customFormat="1" ht="12.75" customHeight="1" x14ac:dyDescent="0.2">
      <c r="A100" s="89">
        <v>3</v>
      </c>
      <c r="B100" s="90"/>
      <c r="C100" s="90"/>
      <c r="D100" s="92" t="s">
        <v>176</v>
      </c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4"/>
      <c r="U100" s="96">
        <v>0</v>
      </c>
      <c r="V100" s="97"/>
      <c r="W100" s="97"/>
      <c r="X100" s="97"/>
      <c r="Y100" s="98"/>
      <c r="Z100" s="96">
        <v>0</v>
      </c>
      <c r="AA100" s="97"/>
      <c r="AB100" s="97"/>
      <c r="AC100" s="97"/>
      <c r="AD100" s="98"/>
      <c r="AE100" s="96">
        <v>0</v>
      </c>
      <c r="AF100" s="97"/>
      <c r="AG100" s="97"/>
      <c r="AH100" s="98"/>
      <c r="AI100" s="96">
        <f>IF(ISNUMBER(U100),U100,0)+IF(ISNUMBER(Z100),Z100,0)</f>
        <v>0</v>
      </c>
      <c r="AJ100" s="97"/>
      <c r="AK100" s="97"/>
      <c r="AL100" s="97"/>
      <c r="AM100" s="98"/>
      <c r="AN100" s="96">
        <v>8290</v>
      </c>
      <c r="AO100" s="97"/>
      <c r="AP100" s="97"/>
      <c r="AQ100" s="97"/>
      <c r="AR100" s="98"/>
      <c r="AS100" s="96">
        <v>0</v>
      </c>
      <c r="AT100" s="97"/>
      <c r="AU100" s="97"/>
      <c r="AV100" s="97"/>
      <c r="AW100" s="98"/>
      <c r="AX100" s="96">
        <v>0</v>
      </c>
      <c r="AY100" s="97"/>
      <c r="AZ100" s="97"/>
      <c r="BA100" s="98"/>
      <c r="BB100" s="96">
        <f>IF(ISNUMBER(AN100),AN100,0)+IF(ISNUMBER(AS100),AS100,0)</f>
        <v>8290</v>
      </c>
      <c r="BC100" s="97"/>
      <c r="BD100" s="97"/>
      <c r="BE100" s="97"/>
      <c r="BF100" s="98"/>
      <c r="BG100" s="96">
        <v>500</v>
      </c>
      <c r="BH100" s="97"/>
      <c r="BI100" s="97"/>
      <c r="BJ100" s="97"/>
      <c r="BK100" s="98"/>
      <c r="BL100" s="96">
        <v>0</v>
      </c>
      <c r="BM100" s="97"/>
      <c r="BN100" s="97"/>
      <c r="BO100" s="97"/>
      <c r="BP100" s="98"/>
      <c r="BQ100" s="96">
        <v>0</v>
      </c>
      <c r="BR100" s="97"/>
      <c r="BS100" s="97"/>
      <c r="BT100" s="98"/>
      <c r="BU100" s="96">
        <f>IF(ISNUMBER(BG100),BG100,0)+IF(ISNUMBER(BL100),BL100,0)</f>
        <v>500</v>
      </c>
      <c r="BV100" s="97"/>
      <c r="BW100" s="97"/>
      <c r="BX100" s="97"/>
      <c r="BY100" s="98"/>
    </row>
    <row r="101" spans="1:79" s="99" customFormat="1" ht="12.75" customHeight="1" x14ac:dyDescent="0.2">
      <c r="A101" s="89">
        <v>4</v>
      </c>
      <c r="B101" s="90"/>
      <c r="C101" s="90"/>
      <c r="D101" s="92" t="s">
        <v>180</v>
      </c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4"/>
      <c r="U101" s="96">
        <v>0</v>
      </c>
      <c r="V101" s="97"/>
      <c r="W101" s="97"/>
      <c r="X101" s="97"/>
      <c r="Y101" s="98"/>
      <c r="Z101" s="96">
        <v>0</v>
      </c>
      <c r="AA101" s="97"/>
      <c r="AB101" s="97"/>
      <c r="AC101" s="97"/>
      <c r="AD101" s="98"/>
      <c r="AE101" s="96">
        <v>0</v>
      </c>
      <c r="AF101" s="97"/>
      <c r="AG101" s="97"/>
      <c r="AH101" s="98"/>
      <c r="AI101" s="96">
        <f>IF(ISNUMBER(U101),U101,0)+IF(ISNUMBER(Z101),Z101,0)</f>
        <v>0</v>
      </c>
      <c r="AJ101" s="97"/>
      <c r="AK101" s="97"/>
      <c r="AL101" s="97"/>
      <c r="AM101" s="98"/>
      <c r="AN101" s="96">
        <v>2950</v>
      </c>
      <c r="AO101" s="97"/>
      <c r="AP101" s="97"/>
      <c r="AQ101" s="97"/>
      <c r="AR101" s="98"/>
      <c r="AS101" s="96">
        <v>0</v>
      </c>
      <c r="AT101" s="97"/>
      <c r="AU101" s="97"/>
      <c r="AV101" s="97"/>
      <c r="AW101" s="98"/>
      <c r="AX101" s="96">
        <v>0</v>
      </c>
      <c r="AY101" s="97"/>
      <c r="AZ101" s="97"/>
      <c r="BA101" s="98"/>
      <c r="BB101" s="96">
        <f>IF(ISNUMBER(AN101),AN101,0)+IF(ISNUMBER(AS101),AS101,0)</f>
        <v>2950</v>
      </c>
      <c r="BC101" s="97"/>
      <c r="BD101" s="97"/>
      <c r="BE101" s="97"/>
      <c r="BF101" s="98"/>
      <c r="BG101" s="96">
        <v>1170</v>
      </c>
      <c r="BH101" s="97"/>
      <c r="BI101" s="97"/>
      <c r="BJ101" s="97"/>
      <c r="BK101" s="98"/>
      <c r="BL101" s="96">
        <v>0</v>
      </c>
      <c r="BM101" s="97"/>
      <c r="BN101" s="97"/>
      <c r="BO101" s="97"/>
      <c r="BP101" s="98"/>
      <c r="BQ101" s="96">
        <v>0</v>
      </c>
      <c r="BR101" s="97"/>
      <c r="BS101" s="97"/>
      <c r="BT101" s="98"/>
      <c r="BU101" s="96">
        <f>IF(ISNUMBER(BG101),BG101,0)+IF(ISNUMBER(BL101),BL101,0)</f>
        <v>1170</v>
      </c>
      <c r="BV101" s="97"/>
      <c r="BW101" s="97"/>
      <c r="BX101" s="97"/>
      <c r="BY101" s="98"/>
    </row>
    <row r="102" spans="1:79" s="99" customFormat="1" ht="12.75" customHeight="1" x14ac:dyDescent="0.2">
      <c r="A102" s="89">
        <v>5</v>
      </c>
      <c r="B102" s="90"/>
      <c r="C102" s="90"/>
      <c r="D102" s="92" t="s">
        <v>181</v>
      </c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4"/>
      <c r="U102" s="96">
        <v>0</v>
      </c>
      <c r="V102" s="97"/>
      <c r="W102" s="97"/>
      <c r="X102" s="97"/>
      <c r="Y102" s="98"/>
      <c r="Z102" s="96">
        <v>0</v>
      </c>
      <c r="AA102" s="97"/>
      <c r="AB102" s="97"/>
      <c r="AC102" s="97"/>
      <c r="AD102" s="98"/>
      <c r="AE102" s="96">
        <v>0</v>
      </c>
      <c r="AF102" s="97"/>
      <c r="AG102" s="97"/>
      <c r="AH102" s="98"/>
      <c r="AI102" s="96">
        <f>IF(ISNUMBER(U102),U102,0)+IF(ISNUMBER(Z102),Z102,0)</f>
        <v>0</v>
      </c>
      <c r="AJ102" s="97"/>
      <c r="AK102" s="97"/>
      <c r="AL102" s="97"/>
      <c r="AM102" s="98"/>
      <c r="AN102" s="96">
        <v>500</v>
      </c>
      <c r="AO102" s="97"/>
      <c r="AP102" s="97"/>
      <c r="AQ102" s="97"/>
      <c r="AR102" s="98"/>
      <c r="AS102" s="96">
        <v>0</v>
      </c>
      <c r="AT102" s="97"/>
      <c r="AU102" s="97"/>
      <c r="AV102" s="97"/>
      <c r="AW102" s="98"/>
      <c r="AX102" s="96">
        <v>0</v>
      </c>
      <c r="AY102" s="97"/>
      <c r="AZ102" s="97"/>
      <c r="BA102" s="98"/>
      <c r="BB102" s="96">
        <f>IF(ISNUMBER(AN102),AN102,0)+IF(ISNUMBER(AS102),AS102,0)</f>
        <v>500</v>
      </c>
      <c r="BC102" s="97"/>
      <c r="BD102" s="97"/>
      <c r="BE102" s="97"/>
      <c r="BF102" s="98"/>
      <c r="BG102" s="96">
        <v>0</v>
      </c>
      <c r="BH102" s="97"/>
      <c r="BI102" s="97"/>
      <c r="BJ102" s="97"/>
      <c r="BK102" s="98"/>
      <c r="BL102" s="96">
        <v>0</v>
      </c>
      <c r="BM102" s="97"/>
      <c r="BN102" s="97"/>
      <c r="BO102" s="97"/>
      <c r="BP102" s="98"/>
      <c r="BQ102" s="96">
        <v>0</v>
      </c>
      <c r="BR102" s="97"/>
      <c r="BS102" s="97"/>
      <c r="BT102" s="98"/>
      <c r="BU102" s="96">
        <f>IF(ISNUMBER(BG102),BG102,0)+IF(ISNUMBER(BL102),BL102,0)</f>
        <v>0</v>
      </c>
      <c r="BV102" s="97"/>
      <c r="BW102" s="97"/>
      <c r="BX102" s="97"/>
      <c r="BY102" s="98"/>
    </row>
    <row r="103" spans="1:79" s="6" customFormat="1" ht="12.75" customHeight="1" x14ac:dyDescent="0.2">
      <c r="A103" s="87"/>
      <c r="B103" s="85"/>
      <c r="C103" s="85"/>
      <c r="D103" s="100" t="s">
        <v>147</v>
      </c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2"/>
      <c r="U103" s="104">
        <v>0</v>
      </c>
      <c r="V103" s="105"/>
      <c r="W103" s="105"/>
      <c r="X103" s="105"/>
      <c r="Y103" s="106"/>
      <c r="Z103" s="104">
        <v>0</v>
      </c>
      <c r="AA103" s="105"/>
      <c r="AB103" s="105"/>
      <c r="AC103" s="105"/>
      <c r="AD103" s="106"/>
      <c r="AE103" s="104">
        <v>0</v>
      </c>
      <c r="AF103" s="105"/>
      <c r="AG103" s="105"/>
      <c r="AH103" s="106"/>
      <c r="AI103" s="104">
        <f>IF(ISNUMBER(U103),U103,0)+IF(ISNUMBER(Z103),Z103,0)</f>
        <v>0</v>
      </c>
      <c r="AJ103" s="105"/>
      <c r="AK103" s="105"/>
      <c r="AL103" s="105"/>
      <c r="AM103" s="106"/>
      <c r="AN103" s="104">
        <v>287234</v>
      </c>
      <c r="AO103" s="105"/>
      <c r="AP103" s="105"/>
      <c r="AQ103" s="105"/>
      <c r="AR103" s="106"/>
      <c r="AS103" s="104">
        <v>0</v>
      </c>
      <c r="AT103" s="105"/>
      <c r="AU103" s="105"/>
      <c r="AV103" s="105"/>
      <c r="AW103" s="106"/>
      <c r="AX103" s="104">
        <v>0</v>
      </c>
      <c r="AY103" s="105"/>
      <c r="AZ103" s="105"/>
      <c r="BA103" s="106"/>
      <c r="BB103" s="104">
        <f>IF(ISNUMBER(AN103),AN103,0)+IF(ISNUMBER(AS103),AS103,0)</f>
        <v>287234</v>
      </c>
      <c r="BC103" s="105"/>
      <c r="BD103" s="105"/>
      <c r="BE103" s="105"/>
      <c r="BF103" s="106"/>
      <c r="BG103" s="104">
        <v>459368</v>
      </c>
      <c r="BH103" s="105"/>
      <c r="BI103" s="105"/>
      <c r="BJ103" s="105"/>
      <c r="BK103" s="106"/>
      <c r="BL103" s="104">
        <v>0</v>
      </c>
      <c r="BM103" s="105"/>
      <c r="BN103" s="105"/>
      <c r="BO103" s="105"/>
      <c r="BP103" s="106"/>
      <c r="BQ103" s="104">
        <v>0</v>
      </c>
      <c r="BR103" s="105"/>
      <c r="BS103" s="105"/>
      <c r="BT103" s="106"/>
      <c r="BU103" s="104">
        <f>IF(ISNUMBER(BG103),BG103,0)+IF(ISNUMBER(BL103),BL103,0)</f>
        <v>459368</v>
      </c>
      <c r="BV103" s="105"/>
      <c r="BW103" s="105"/>
      <c r="BX103" s="105"/>
      <c r="BY103" s="106"/>
    </row>
    <row r="105" spans="1:79" ht="14.25" customHeight="1" x14ac:dyDescent="12.75">
      <c r="A105" s="42" t="s">
        <v>251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</row>
    <row r="106" spans="1:79" ht="15" customHeight="1" x14ac:dyDescent="0.2">
      <c r="A106" s="45" t="s">
        <v>221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</row>
    <row r="107" spans="1:79" ht="23.1" customHeight="1" x14ac:dyDescent="12.75">
      <c r="A107" s="61" t="s">
        <v>6</v>
      </c>
      <c r="B107" s="62"/>
      <c r="C107" s="62"/>
      <c r="D107" s="61" t="s">
        <v>121</v>
      </c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3"/>
      <c r="U107" s="36" t="s">
        <v>243</v>
      </c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 t="s">
        <v>248</v>
      </c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</row>
    <row r="108" spans="1:79" ht="54" customHeight="1" x14ac:dyDescent="0.2">
      <c r="A108" s="64"/>
      <c r="B108" s="65"/>
      <c r="C108" s="65"/>
      <c r="D108" s="64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6"/>
      <c r="U108" s="30" t="s">
        <v>4</v>
      </c>
      <c r="V108" s="31"/>
      <c r="W108" s="31"/>
      <c r="X108" s="31"/>
      <c r="Y108" s="32"/>
      <c r="Z108" s="30" t="s">
        <v>3</v>
      </c>
      <c r="AA108" s="31"/>
      <c r="AB108" s="31"/>
      <c r="AC108" s="31"/>
      <c r="AD108" s="32"/>
      <c r="AE108" s="46" t="s">
        <v>116</v>
      </c>
      <c r="AF108" s="47"/>
      <c r="AG108" s="47"/>
      <c r="AH108" s="47"/>
      <c r="AI108" s="48"/>
      <c r="AJ108" s="30" t="s">
        <v>5</v>
      </c>
      <c r="AK108" s="31"/>
      <c r="AL108" s="31"/>
      <c r="AM108" s="31"/>
      <c r="AN108" s="32"/>
      <c r="AO108" s="30" t="s">
        <v>4</v>
      </c>
      <c r="AP108" s="31"/>
      <c r="AQ108" s="31"/>
      <c r="AR108" s="31"/>
      <c r="AS108" s="32"/>
      <c r="AT108" s="30" t="s">
        <v>3</v>
      </c>
      <c r="AU108" s="31"/>
      <c r="AV108" s="31"/>
      <c r="AW108" s="31"/>
      <c r="AX108" s="32"/>
      <c r="AY108" s="46" t="s">
        <v>116</v>
      </c>
      <c r="AZ108" s="47"/>
      <c r="BA108" s="47"/>
      <c r="BB108" s="47"/>
      <c r="BC108" s="48"/>
      <c r="BD108" s="36" t="s">
        <v>96</v>
      </c>
      <c r="BE108" s="36"/>
      <c r="BF108" s="36"/>
      <c r="BG108" s="36"/>
      <c r="BH108" s="36"/>
    </row>
    <row r="109" spans="1:79" ht="15" customHeight="1" x14ac:dyDescent="0.2">
      <c r="A109" s="30" t="s">
        <v>169</v>
      </c>
      <c r="B109" s="31"/>
      <c r="C109" s="31"/>
      <c r="D109" s="30">
        <v>2</v>
      </c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2"/>
      <c r="U109" s="30">
        <v>3</v>
      </c>
      <c r="V109" s="31"/>
      <c r="W109" s="31"/>
      <c r="X109" s="31"/>
      <c r="Y109" s="32"/>
      <c r="Z109" s="30">
        <v>4</v>
      </c>
      <c r="AA109" s="31"/>
      <c r="AB109" s="31"/>
      <c r="AC109" s="31"/>
      <c r="AD109" s="32"/>
      <c r="AE109" s="30">
        <v>5</v>
      </c>
      <c r="AF109" s="31"/>
      <c r="AG109" s="31"/>
      <c r="AH109" s="31"/>
      <c r="AI109" s="32"/>
      <c r="AJ109" s="30">
        <v>6</v>
      </c>
      <c r="AK109" s="31"/>
      <c r="AL109" s="31"/>
      <c r="AM109" s="31"/>
      <c r="AN109" s="32"/>
      <c r="AO109" s="30">
        <v>7</v>
      </c>
      <c r="AP109" s="31"/>
      <c r="AQ109" s="31"/>
      <c r="AR109" s="31"/>
      <c r="AS109" s="32"/>
      <c r="AT109" s="30">
        <v>8</v>
      </c>
      <c r="AU109" s="31"/>
      <c r="AV109" s="31"/>
      <c r="AW109" s="31"/>
      <c r="AX109" s="32"/>
      <c r="AY109" s="30">
        <v>9</v>
      </c>
      <c r="AZ109" s="31"/>
      <c r="BA109" s="31"/>
      <c r="BB109" s="31"/>
      <c r="BC109" s="32"/>
      <c r="BD109" s="30">
        <v>10</v>
      </c>
      <c r="BE109" s="31"/>
      <c r="BF109" s="31"/>
      <c r="BG109" s="31"/>
      <c r="BH109" s="32"/>
    </row>
    <row r="110" spans="1:79" s="1" customFormat="1" ht="12.75" hidden="1" customHeight="1" x14ac:dyDescent="0.2">
      <c r="A110" s="33" t="s">
        <v>69</v>
      </c>
      <c r="B110" s="34"/>
      <c r="C110" s="34"/>
      <c r="D110" s="33" t="s">
        <v>57</v>
      </c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5"/>
      <c r="U110" s="33" t="s">
        <v>60</v>
      </c>
      <c r="V110" s="34"/>
      <c r="W110" s="34"/>
      <c r="X110" s="34"/>
      <c r="Y110" s="35"/>
      <c r="Z110" s="33" t="s">
        <v>61</v>
      </c>
      <c r="AA110" s="34"/>
      <c r="AB110" s="34"/>
      <c r="AC110" s="34"/>
      <c r="AD110" s="35"/>
      <c r="AE110" s="33" t="s">
        <v>94</v>
      </c>
      <c r="AF110" s="34"/>
      <c r="AG110" s="34"/>
      <c r="AH110" s="34"/>
      <c r="AI110" s="35"/>
      <c r="AJ110" s="50" t="s">
        <v>171</v>
      </c>
      <c r="AK110" s="51"/>
      <c r="AL110" s="51"/>
      <c r="AM110" s="51"/>
      <c r="AN110" s="52"/>
      <c r="AO110" s="33" t="s">
        <v>62</v>
      </c>
      <c r="AP110" s="34"/>
      <c r="AQ110" s="34"/>
      <c r="AR110" s="34"/>
      <c r="AS110" s="35"/>
      <c r="AT110" s="33" t="s">
        <v>63</v>
      </c>
      <c r="AU110" s="34"/>
      <c r="AV110" s="34"/>
      <c r="AW110" s="34"/>
      <c r="AX110" s="35"/>
      <c r="AY110" s="33" t="s">
        <v>95</v>
      </c>
      <c r="AZ110" s="34"/>
      <c r="BA110" s="34"/>
      <c r="BB110" s="34"/>
      <c r="BC110" s="35"/>
      <c r="BD110" s="44" t="s">
        <v>171</v>
      </c>
      <c r="BE110" s="44"/>
      <c r="BF110" s="44"/>
      <c r="BG110" s="44"/>
      <c r="BH110" s="44"/>
      <c r="CA110" s="1" t="s">
        <v>35</v>
      </c>
    </row>
    <row r="111" spans="1:79" s="99" customFormat="1" ht="12.75" customHeight="1" x14ac:dyDescent="0.2">
      <c r="A111" s="89">
        <v>1</v>
      </c>
      <c r="B111" s="90"/>
      <c r="C111" s="90"/>
      <c r="D111" s="92" t="s">
        <v>174</v>
      </c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4"/>
      <c r="U111" s="96">
        <v>398377</v>
      </c>
      <c r="V111" s="97"/>
      <c r="W111" s="97"/>
      <c r="X111" s="97"/>
      <c r="Y111" s="98"/>
      <c r="Z111" s="96">
        <v>0</v>
      </c>
      <c r="AA111" s="97"/>
      <c r="AB111" s="97"/>
      <c r="AC111" s="97"/>
      <c r="AD111" s="98"/>
      <c r="AE111" s="95">
        <v>0</v>
      </c>
      <c r="AF111" s="95"/>
      <c r="AG111" s="95"/>
      <c r="AH111" s="95"/>
      <c r="AI111" s="95"/>
      <c r="AJ111" s="110">
        <f>IF(ISNUMBER(U111),U111,0)+IF(ISNUMBER(Z111),Z111,0)</f>
        <v>398377</v>
      </c>
      <c r="AK111" s="110"/>
      <c r="AL111" s="110"/>
      <c r="AM111" s="110"/>
      <c r="AN111" s="110"/>
      <c r="AO111" s="95">
        <v>426662</v>
      </c>
      <c r="AP111" s="95"/>
      <c r="AQ111" s="95"/>
      <c r="AR111" s="95"/>
      <c r="AS111" s="95"/>
      <c r="AT111" s="110">
        <v>0</v>
      </c>
      <c r="AU111" s="110"/>
      <c r="AV111" s="110"/>
      <c r="AW111" s="110"/>
      <c r="AX111" s="110"/>
      <c r="AY111" s="95">
        <v>0</v>
      </c>
      <c r="AZ111" s="95"/>
      <c r="BA111" s="95"/>
      <c r="BB111" s="95"/>
      <c r="BC111" s="95"/>
      <c r="BD111" s="110">
        <f>IF(ISNUMBER(AO111),AO111,0)+IF(ISNUMBER(AT111),AT111,0)</f>
        <v>426662</v>
      </c>
      <c r="BE111" s="110"/>
      <c r="BF111" s="110"/>
      <c r="BG111" s="110"/>
      <c r="BH111" s="110"/>
      <c r="CA111" s="99" t="s">
        <v>36</v>
      </c>
    </row>
    <row r="112" spans="1:79" s="99" customFormat="1" ht="12.75" customHeight="1" x14ac:dyDescent="0.2">
      <c r="A112" s="89">
        <v>2</v>
      </c>
      <c r="B112" s="90"/>
      <c r="C112" s="90"/>
      <c r="D112" s="92" t="s">
        <v>266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4"/>
      <c r="U112" s="96">
        <v>92276</v>
      </c>
      <c r="V112" s="97"/>
      <c r="W112" s="97"/>
      <c r="X112" s="97"/>
      <c r="Y112" s="98"/>
      <c r="Z112" s="96">
        <v>0</v>
      </c>
      <c r="AA112" s="97"/>
      <c r="AB112" s="97"/>
      <c r="AC112" s="97"/>
      <c r="AD112" s="98"/>
      <c r="AE112" s="95">
        <v>0</v>
      </c>
      <c r="AF112" s="95"/>
      <c r="AG112" s="95"/>
      <c r="AH112" s="95"/>
      <c r="AI112" s="95"/>
      <c r="AJ112" s="110">
        <f>IF(ISNUMBER(U112),U112,0)+IF(ISNUMBER(Z112),Z112,0)</f>
        <v>92276</v>
      </c>
      <c r="AK112" s="110"/>
      <c r="AL112" s="110"/>
      <c r="AM112" s="110"/>
      <c r="AN112" s="110"/>
      <c r="AO112" s="95">
        <v>98828</v>
      </c>
      <c r="AP112" s="95"/>
      <c r="AQ112" s="95"/>
      <c r="AR112" s="95"/>
      <c r="AS112" s="95"/>
      <c r="AT112" s="110">
        <v>0</v>
      </c>
      <c r="AU112" s="110"/>
      <c r="AV112" s="110"/>
      <c r="AW112" s="110"/>
      <c r="AX112" s="110"/>
      <c r="AY112" s="95">
        <v>0</v>
      </c>
      <c r="AZ112" s="95"/>
      <c r="BA112" s="95"/>
      <c r="BB112" s="95"/>
      <c r="BC112" s="95"/>
      <c r="BD112" s="110">
        <f>IF(ISNUMBER(AO112),AO112,0)+IF(ISNUMBER(AT112),AT112,0)</f>
        <v>98828</v>
      </c>
      <c r="BE112" s="110"/>
      <c r="BF112" s="110"/>
      <c r="BG112" s="110"/>
      <c r="BH112" s="110"/>
    </row>
    <row r="113" spans="1:79" s="99" customFormat="1" ht="12.75" customHeight="1" x14ac:dyDescent="0.2">
      <c r="A113" s="89">
        <v>3</v>
      </c>
      <c r="B113" s="90"/>
      <c r="C113" s="90"/>
      <c r="D113" s="92" t="s">
        <v>176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4"/>
      <c r="U113" s="96">
        <v>540</v>
      </c>
      <c r="V113" s="97"/>
      <c r="W113" s="97"/>
      <c r="X113" s="97"/>
      <c r="Y113" s="98"/>
      <c r="Z113" s="96">
        <v>0</v>
      </c>
      <c r="AA113" s="97"/>
      <c r="AB113" s="97"/>
      <c r="AC113" s="97"/>
      <c r="AD113" s="98"/>
      <c r="AE113" s="95">
        <v>0</v>
      </c>
      <c r="AF113" s="95"/>
      <c r="AG113" s="95"/>
      <c r="AH113" s="95"/>
      <c r="AI113" s="95"/>
      <c r="AJ113" s="110">
        <f>IF(ISNUMBER(U113),U113,0)+IF(ISNUMBER(Z113),Z113,0)</f>
        <v>540</v>
      </c>
      <c r="AK113" s="110"/>
      <c r="AL113" s="110"/>
      <c r="AM113" s="110"/>
      <c r="AN113" s="110"/>
      <c r="AO113" s="95">
        <v>573</v>
      </c>
      <c r="AP113" s="95"/>
      <c r="AQ113" s="95"/>
      <c r="AR113" s="95"/>
      <c r="AS113" s="95"/>
      <c r="AT113" s="110">
        <v>0</v>
      </c>
      <c r="AU113" s="110"/>
      <c r="AV113" s="110"/>
      <c r="AW113" s="110"/>
      <c r="AX113" s="110"/>
      <c r="AY113" s="95">
        <v>0</v>
      </c>
      <c r="AZ113" s="95"/>
      <c r="BA113" s="95"/>
      <c r="BB113" s="95"/>
      <c r="BC113" s="95"/>
      <c r="BD113" s="110">
        <f>IF(ISNUMBER(AO113),AO113,0)+IF(ISNUMBER(AT113),AT113,0)</f>
        <v>573</v>
      </c>
      <c r="BE113" s="110"/>
      <c r="BF113" s="110"/>
      <c r="BG113" s="110"/>
      <c r="BH113" s="110"/>
    </row>
    <row r="114" spans="1:79" s="99" customFormat="1" ht="12.75" customHeight="1" x14ac:dyDescent="0.2">
      <c r="A114" s="89">
        <v>4</v>
      </c>
      <c r="B114" s="90"/>
      <c r="C114" s="90"/>
      <c r="D114" s="92" t="s">
        <v>180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4"/>
      <c r="U114" s="96">
        <v>1264</v>
      </c>
      <c r="V114" s="97"/>
      <c r="W114" s="97"/>
      <c r="X114" s="97"/>
      <c r="Y114" s="98"/>
      <c r="Z114" s="96">
        <v>0</v>
      </c>
      <c r="AA114" s="97"/>
      <c r="AB114" s="97"/>
      <c r="AC114" s="97"/>
      <c r="AD114" s="98"/>
      <c r="AE114" s="95">
        <v>0</v>
      </c>
      <c r="AF114" s="95"/>
      <c r="AG114" s="95"/>
      <c r="AH114" s="95"/>
      <c r="AI114" s="95"/>
      <c r="AJ114" s="110">
        <f>IF(ISNUMBER(U114),U114,0)+IF(ISNUMBER(Z114),Z114,0)</f>
        <v>1264</v>
      </c>
      <c r="AK114" s="110"/>
      <c r="AL114" s="110"/>
      <c r="AM114" s="110"/>
      <c r="AN114" s="110"/>
      <c r="AO114" s="95">
        <v>1341</v>
      </c>
      <c r="AP114" s="95"/>
      <c r="AQ114" s="95"/>
      <c r="AR114" s="95"/>
      <c r="AS114" s="95"/>
      <c r="AT114" s="110">
        <v>0</v>
      </c>
      <c r="AU114" s="110"/>
      <c r="AV114" s="110"/>
      <c r="AW114" s="110"/>
      <c r="AX114" s="110"/>
      <c r="AY114" s="95">
        <v>0</v>
      </c>
      <c r="AZ114" s="95"/>
      <c r="BA114" s="95"/>
      <c r="BB114" s="95"/>
      <c r="BC114" s="95"/>
      <c r="BD114" s="110">
        <f>IF(ISNUMBER(AO114),AO114,0)+IF(ISNUMBER(AT114),AT114,0)</f>
        <v>1341</v>
      </c>
      <c r="BE114" s="110"/>
      <c r="BF114" s="110"/>
      <c r="BG114" s="110"/>
      <c r="BH114" s="110"/>
    </row>
    <row r="115" spans="1:79" s="99" customFormat="1" ht="12.75" customHeight="1" x14ac:dyDescent="0.2">
      <c r="A115" s="89">
        <v>5</v>
      </c>
      <c r="B115" s="90"/>
      <c r="C115" s="90"/>
      <c r="D115" s="92" t="s">
        <v>181</v>
      </c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4"/>
      <c r="U115" s="96">
        <v>0</v>
      </c>
      <c r="V115" s="97"/>
      <c r="W115" s="97"/>
      <c r="X115" s="97"/>
      <c r="Y115" s="98"/>
      <c r="Z115" s="96">
        <v>0</v>
      </c>
      <c r="AA115" s="97"/>
      <c r="AB115" s="97"/>
      <c r="AC115" s="97"/>
      <c r="AD115" s="98"/>
      <c r="AE115" s="95">
        <v>0</v>
      </c>
      <c r="AF115" s="95"/>
      <c r="AG115" s="95"/>
      <c r="AH115" s="95"/>
      <c r="AI115" s="95"/>
      <c r="AJ115" s="110">
        <f>IF(ISNUMBER(U115),U115,0)+IF(ISNUMBER(Z115),Z115,0)</f>
        <v>0</v>
      </c>
      <c r="AK115" s="110"/>
      <c r="AL115" s="110"/>
      <c r="AM115" s="110"/>
      <c r="AN115" s="110"/>
      <c r="AO115" s="95">
        <v>0</v>
      </c>
      <c r="AP115" s="95"/>
      <c r="AQ115" s="95"/>
      <c r="AR115" s="95"/>
      <c r="AS115" s="95"/>
      <c r="AT115" s="110">
        <v>0</v>
      </c>
      <c r="AU115" s="110"/>
      <c r="AV115" s="110"/>
      <c r="AW115" s="110"/>
      <c r="AX115" s="110"/>
      <c r="AY115" s="95">
        <v>0</v>
      </c>
      <c r="AZ115" s="95"/>
      <c r="BA115" s="95"/>
      <c r="BB115" s="95"/>
      <c r="BC115" s="95"/>
      <c r="BD115" s="110">
        <f>IF(ISNUMBER(AO115),AO115,0)+IF(ISNUMBER(AT115),AT115,0)</f>
        <v>0</v>
      </c>
      <c r="BE115" s="110"/>
      <c r="BF115" s="110"/>
      <c r="BG115" s="110"/>
      <c r="BH115" s="110"/>
    </row>
    <row r="116" spans="1:79" s="6" customFormat="1" ht="12.75" customHeight="1" x14ac:dyDescent="0.2">
      <c r="A116" s="87"/>
      <c r="B116" s="85"/>
      <c r="C116" s="85"/>
      <c r="D116" s="100" t="s">
        <v>147</v>
      </c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2"/>
      <c r="U116" s="104">
        <v>492457</v>
      </c>
      <c r="V116" s="105"/>
      <c r="W116" s="105"/>
      <c r="X116" s="105"/>
      <c r="Y116" s="106"/>
      <c r="Z116" s="104">
        <v>0</v>
      </c>
      <c r="AA116" s="105"/>
      <c r="AB116" s="105"/>
      <c r="AC116" s="105"/>
      <c r="AD116" s="106"/>
      <c r="AE116" s="103">
        <v>0</v>
      </c>
      <c r="AF116" s="103"/>
      <c r="AG116" s="103"/>
      <c r="AH116" s="103"/>
      <c r="AI116" s="103"/>
      <c r="AJ116" s="88">
        <f>IF(ISNUMBER(U116),U116,0)+IF(ISNUMBER(Z116),Z116,0)</f>
        <v>492457</v>
      </c>
      <c r="AK116" s="88"/>
      <c r="AL116" s="88"/>
      <c r="AM116" s="88"/>
      <c r="AN116" s="88"/>
      <c r="AO116" s="103">
        <v>527404</v>
      </c>
      <c r="AP116" s="103"/>
      <c r="AQ116" s="103"/>
      <c r="AR116" s="103"/>
      <c r="AS116" s="103"/>
      <c r="AT116" s="88">
        <v>0</v>
      </c>
      <c r="AU116" s="88"/>
      <c r="AV116" s="88"/>
      <c r="AW116" s="88"/>
      <c r="AX116" s="88"/>
      <c r="AY116" s="103">
        <v>0</v>
      </c>
      <c r="AZ116" s="103"/>
      <c r="BA116" s="103"/>
      <c r="BB116" s="103"/>
      <c r="BC116" s="103"/>
      <c r="BD116" s="88">
        <f>IF(ISNUMBER(AO116),AO116,0)+IF(ISNUMBER(AT116),AT116,0)</f>
        <v>527404</v>
      </c>
      <c r="BE116" s="88"/>
      <c r="BF116" s="88"/>
      <c r="BG116" s="88"/>
      <c r="BH116" s="88"/>
    </row>
    <row r="117" spans="1:79" s="5" customFormat="1" ht="12.75" customHeight="1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</row>
    <row r="119" spans="1:79" ht="14.25" customHeight="1" x14ac:dyDescent="0.2">
      <c r="A119" s="42" t="s">
        <v>152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</row>
    <row r="120" spans="1:79" ht="14.25" customHeight="1" x14ac:dyDescent="0.2">
      <c r="A120" s="42" t="s">
        <v>236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</row>
    <row r="121" spans="1:79" ht="23.1" customHeight="1" x14ac:dyDescent="0.2">
      <c r="A121" s="61" t="s">
        <v>6</v>
      </c>
      <c r="B121" s="62"/>
      <c r="C121" s="62"/>
      <c r="D121" s="36" t="s">
        <v>9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 t="s">
        <v>8</v>
      </c>
      <c r="R121" s="36"/>
      <c r="S121" s="36"/>
      <c r="T121" s="36"/>
      <c r="U121" s="36"/>
      <c r="V121" s="36" t="s">
        <v>7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0" t="s">
        <v>222</v>
      </c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2"/>
      <c r="AU121" s="30" t="s">
        <v>225</v>
      </c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2"/>
      <c r="BJ121" s="30" t="s">
        <v>232</v>
      </c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2"/>
    </row>
    <row r="122" spans="1:79" ht="32.25" customHeight="1" x14ac:dyDescent="0.2">
      <c r="A122" s="64"/>
      <c r="B122" s="65"/>
      <c r="C122" s="65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 t="s">
        <v>4</v>
      </c>
      <c r="AG122" s="36"/>
      <c r="AH122" s="36"/>
      <c r="AI122" s="36"/>
      <c r="AJ122" s="36"/>
      <c r="AK122" s="36" t="s">
        <v>3</v>
      </c>
      <c r="AL122" s="36"/>
      <c r="AM122" s="36"/>
      <c r="AN122" s="36"/>
      <c r="AO122" s="36"/>
      <c r="AP122" s="36" t="s">
        <v>123</v>
      </c>
      <c r="AQ122" s="36"/>
      <c r="AR122" s="36"/>
      <c r="AS122" s="36"/>
      <c r="AT122" s="36"/>
      <c r="AU122" s="36" t="s">
        <v>4</v>
      </c>
      <c r="AV122" s="36"/>
      <c r="AW122" s="36"/>
      <c r="AX122" s="36"/>
      <c r="AY122" s="36"/>
      <c r="AZ122" s="36" t="s">
        <v>3</v>
      </c>
      <c r="BA122" s="36"/>
      <c r="BB122" s="36"/>
      <c r="BC122" s="36"/>
      <c r="BD122" s="36"/>
      <c r="BE122" s="36" t="s">
        <v>90</v>
      </c>
      <c r="BF122" s="36"/>
      <c r="BG122" s="36"/>
      <c r="BH122" s="36"/>
      <c r="BI122" s="36"/>
      <c r="BJ122" s="36" t="s">
        <v>4</v>
      </c>
      <c r="BK122" s="36"/>
      <c r="BL122" s="36"/>
      <c r="BM122" s="36"/>
      <c r="BN122" s="36"/>
      <c r="BO122" s="36" t="s">
        <v>3</v>
      </c>
      <c r="BP122" s="36"/>
      <c r="BQ122" s="36"/>
      <c r="BR122" s="36"/>
      <c r="BS122" s="36"/>
      <c r="BT122" s="36" t="s">
        <v>97</v>
      </c>
      <c r="BU122" s="36"/>
      <c r="BV122" s="36"/>
      <c r="BW122" s="36"/>
      <c r="BX122" s="36"/>
    </row>
    <row r="123" spans="1:79" ht="15" customHeight="1" x14ac:dyDescent="0.2">
      <c r="A123" s="30">
        <v>1</v>
      </c>
      <c r="B123" s="31"/>
      <c r="C123" s="31"/>
      <c r="D123" s="36">
        <v>2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>
        <v>3</v>
      </c>
      <c r="R123" s="36"/>
      <c r="S123" s="36"/>
      <c r="T123" s="36"/>
      <c r="U123" s="36"/>
      <c r="V123" s="36">
        <v>4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6">
        <v>5</v>
      </c>
      <c r="AG123" s="36"/>
      <c r="AH123" s="36"/>
      <c r="AI123" s="36"/>
      <c r="AJ123" s="36"/>
      <c r="AK123" s="36">
        <v>6</v>
      </c>
      <c r="AL123" s="36"/>
      <c r="AM123" s="36"/>
      <c r="AN123" s="36"/>
      <c r="AO123" s="36"/>
      <c r="AP123" s="36">
        <v>7</v>
      </c>
      <c r="AQ123" s="36"/>
      <c r="AR123" s="36"/>
      <c r="AS123" s="36"/>
      <c r="AT123" s="36"/>
      <c r="AU123" s="36">
        <v>8</v>
      </c>
      <c r="AV123" s="36"/>
      <c r="AW123" s="36"/>
      <c r="AX123" s="36"/>
      <c r="AY123" s="36"/>
      <c r="AZ123" s="36">
        <v>9</v>
      </c>
      <c r="BA123" s="36"/>
      <c r="BB123" s="36"/>
      <c r="BC123" s="36"/>
      <c r="BD123" s="36"/>
      <c r="BE123" s="36">
        <v>10</v>
      </c>
      <c r="BF123" s="36"/>
      <c r="BG123" s="36"/>
      <c r="BH123" s="36"/>
      <c r="BI123" s="36"/>
      <c r="BJ123" s="36">
        <v>11</v>
      </c>
      <c r="BK123" s="36"/>
      <c r="BL123" s="36"/>
      <c r="BM123" s="36"/>
      <c r="BN123" s="36"/>
      <c r="BO123" s="36">
        <v>12</v>
      </c>
      <c r="BP123" s="36"/>
      <c r="BQ123" s="36"/>
      <c r="BR123" s="36"/>
      <c r="BS123" s="36"/>
      <c r="BT123" s="36">
        <v>13</v>
      </c>
      <c r="BU123" s="36"/>
      <c r="BV123" s="36"/>
      <c r="BW123" s="36"/>
      <c r="BX123" s="36"/>
    </row>
    <row r="124" spans="1:79" ht="10.5" hidden="1" customHeight="1" x14ac:dyDescent="12.75">
      <c r="A124" s="33" t="s">
        <v>154</v>
      </c>
      <c r="B124" s="34"/>
      <c r="C124" s="34"/>
      <c r="D124" s="36" t="s">
        <v>57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70</v>
      </c>
      <c r="R124" s="36"/>
      <c r="S124" s="36"/>
      <c r="T124" s="36"/>
      <c r="U124" s="36"/>
      <c r="V124" s="36" t="s">
        <v>71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38" t="s">
        <v>111</v>
      </c>
      <c r="AG124" s="38"/>
      <c r="AH124" s="38"/>
      <c r="AI124" s="38"/>
      <c r="AJ124" s="38"/>
      <c r="AK124" s="37" t="s">
        <v>112</v>
      </c>
      <c r="AL124" s="37"/>
      <c r="AM124" s="37"/>
      <c r="AN124" s="37"/>
      <c r="AO124" s="37"/>
      <c r="AP124" s="44" t="s">
        <v>122</v>
      </c>
      <c r="AQ124" s="44"/>
      <c r="AR124" s="44"/>
      <c r="AS124" s="44"/>
      <c r="AT124" s="44"/>
      <c r="AU124" s="38" t="s">
        <v>113</v>
      </c>
      <c r="AV124" s="38"/>
      <c r="AW124" s="38"/>
      <c r="AX124" s="38"/>
      <c r="AY124" s="38"/>
      <c r="AZ124" s="37" t="s">
        <v>114</v>
      </c>
      <c r="BA124" s="37"/>
      <c r="BB124" s="37"/>
      <c r="BC124" s="37"/>
      <c r="BD124" s="37"/>
      <c r="BE124" s="44" t="s">
        <v>122</v>
      </c>
      <c r="BF124" s="44"/>
      <c r="BG124" s="44"/>
      <c r="BH124" s="44"/>
      <c r="BI124" s="44"/>
      <c r="BJ124" s="38" t="s">
        <v>105</v>
      </c>
      <c r="BK124" s="38"/>
      <c r="BL124" s="38"/>
      <c r="BM124" s="38"/>
      <c r="BN124" s="38"/>
      <c r="BO124" s="37" t="s">
        <v>106</v>
      </c>
      <c r="BP124" s="37"/>
      <c r="BQ124" s="37"/>
      <c r="BR124" s="37"/>
      <c r="BS124" s="37"/>
      <c r="BT124" s="44" t="s">
        <v>122</v>
      </c>
      <c r="BU124" s="44"/>
      <c r="BV124" s="44"/>
      <c r="BW124" s="44"/>
      <c r="BX124" s="44"/>
      <c r="CA124" t="s">
        <v>37</v>
      </c>
    </row>
    <row r="125" spans="1:79" s="6" customFormat="1" ht="15" customHeight="1" x14ac:dyDescent="0.2">
      <c r="A125" s="87">
        <v>0</v>
      </c>
      <c r="B125" s="85"/>
      <c r="C125" s="85"/>
      <c r="D125" s="111" t="s">
        <v>183</v>
      </c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2"/>
      <c r="AG125" s="112"/>
      <c r="AH125" s="112"/>
      <c r="AI125" s="112"/>
      <c r="AJ125" s="112"/>
      <c r="AK125" s="112"/>
      <c r="AL125" s="112"/>
      <c r="AM125" s="112"/>
      <c r="AN125" s="112"/>
      <c r="AO125" s="112"/>
      <c r="AP125" s="112">
        <f>IF(ISNUMBER(AF125),AF125,0)+IF(ISNUMBER(AK125),AK125,0)</f>
        <v>0</v>
      </c>
      <c r="AQ125" s="112"/>
      <c r="AR125" s="112"/>
      <c r="AS125" s="112"/>
      <c r="AT125" s="112"/>
      <c r="AU125" s="112"/>
      <c r="AV125" s="112"/>
      <c r="AW125" s="112"/>
      <c r="AX125" s="112"/>
      <c r="AY125" s="112"/>
      <c r="AZ125" s="112"/>
      <c r="BA125" s="112"/>
      <c r="BB125" s="112"/>
      <c r="BC125" s="112"/>
      <c r="BD125" s="112"/>
      <c r="BE125" s="112">
        <f>IF(ISNUMBER(AU125),AU125,0)+IF(ISNUMBER(AZ125),AZ125,0)</f>
        <v>0</v>
      </c>
      <c r="BF125" s="112"/>
      <c r="BG125" s="112"/>
      <c r="BH125" s="112"/>
      <c r="BI125" s="112"/>
      <c r="BJ125" s="112"/>
      <c r="BK125" s="112"/>
      <c r="BL125" s="112"/>
      <c r="BM125" s="112"/>
      <c r="BN125" s="112"/>
      <c r="BO125" s="112"/>
      <c r="BP125" s="112"/>
      <c r="BQ125" s="112"/>
      <c r="BR125" s="112"/>
      <c r="BS125" s="112"/>
      <c r="BT125" s="112">
        <f>IF(ISNUMBER(BJ125),BJ125,0)+IF(ISNUMBER(BO125),BO125,0)</f>
        <v>0</v>
      </c>
      <c r="BU125" s="112"/>
      <c r="BV125" s="112"/>
      <c r="BW125" s="112"/>
      <c r="BX125" s="112"/>
      <c r="CA125" s="6" t="s">
        <v>38</v>
      </c>
    </row>
    <row r="126" spans="1:79" s="99" customFormat="1" ht="28.5" customHeight="1" x14ac:dyDescent="0.2">
      <c r="A126" s="89">
        <v>0</v>
      </c>
      <c r="B126" s="90"/>
      <c r="C126" s="90"/>
      <c r="D126" s="114" t="s">
        <v>267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4"/>
      <c r="Q126" s="36" t="s">
        <v>185</v>
      </c>
      <c r="R126" s="36"/>
      <c r="S126" s="36"/>
      <c r="T126" s="36"/>
      <c r="U126" s="36"/>
      <c r="V126" s="36" t="s">
        <v>268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115">
        <v>0</v>
      </c>
      <c r="AG126" s="115"/>
      <c r="AH126" s="115"/>
      <c r="AI126" s="115"/>
      <c r="AJ126" s="115"/>
      <c r="AK126" s="115">
        <v>0</v>
      </c>
      <c r="AL126" s="115"/>
      <c r="AM126" s="115"/>
      <c r="AN126" s="115"/>
      <c r="AO126" s="115"/>
      <c r="AP126" s="115">
        <f>IF(ISNUMBER(AF126),AF126,0)+IF(ISNUMBER(AK126),AK126,0)</f>
        <v>0</v>
      </c>
      <c r="AQ126" s="115"/>
      <c r="AR126" s="115"/>
      <c r="AS126" s="115"/>
      <c r="AT126" s="115"/>
      <c r="AU126" s="115">
        <v>1</v>
      </c>
      <c r="AV126" s="115"/>
      <c r="AW126" s="115"/>
      <c r="AX126" s="115"/>
      <c r="AY126" s="115"/>
      <c r="AZ126" s="115">
        <v>0</v>
      </c>
      <c r="BA126" s="115"/>
      <c r="BB126" s="115"/>
      <c r="BC126" s="115"/>
      <c r="BD126" s="115"/>
      <c r="BE126" s="115">
        <f>IF(ISNUMBER(AU126),AU126,0)+IF(ISNUMBER(AZ126),AZ126,0)</f>
        <v>1</v>
      </c>
      <c r="BF126" s="115"/>
      <c r="BG126" s="115"/>
      <c r="BH126" s="115"/>
      <c r="BI126" s="115"/>
      <c r="BJ126" s="115">
        <v>1</v>
      </c>
      <c r="BK126" s="115"/>
      <c r="BL126" s="115"/>
      <c r="BM126" s="115"/>
      <c r="BN126" s="115"/>
      <c r="BO126" s="115">
        <v>0</v>
      </c>
      <c r="BP126" s="115"/>
      <c r="BQ126" s="115"/>
      <c r="BR126" s="115"/>
      <c r="BS126" s="115"/>
      <c r="BT126" s="115">
        <f>IF(ISNUMBER(BJ126),BJ126,0)+IF(ISNUMBER(BO126),BO126,0)</f>
        <v>1</v>
      </c>
      <c r="BU126" s="115"/>
      <c r="BV126" s="115"/>
      <c r="BW126" s="115"/>
      <c r="BX126" s="115"/>
    </row>
    <row r="127" spans="1:79" s="99" customFormat="1" ht="30" customHeight="1" x14ac:dyDescent="0.2">
      <c r="A127" s="89">
        <v>0</v>
      </c>
      <c r="B127" s="90"/>
      <c r="C127" s="90"/>
      <c r="D127" s="114" t="s">
        <v>269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4"/>
      <c r="Q127" s="36" t="s">
        <v>185</v>
      </c>
      <c r="R127" s="36"/>
      <c r="S127" s="36"/>
      <c r="T127" s="36"/>
      <c r="U127" s="36"/>
      <c r="V127" s="36" t="s">
        <v>268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115">
        <v>0</v>
      </c>
      <c r="AG127" s="115"/>
      <c r="AH127" s="115"/>
      <c r="AI127" s="115"/>
      <c r="AJ127" s="115"/>
      <c r="AK127" s="115">
        <v>0</v>
      </c>
      <c r="AL127" s="115"/>
      <c r="AM127" s="115"/>
      <c r="AN127" s="115"/>
      <c r="AO127" s="115"/>
      <c r="AP127" s="115">
        <f>IF(ISNUMBER(AF127),AF127,0)+IF(ISNUMBER(AK127),AK127,0)</f>
        <v>0</v>
      </c>
      <c r="AQ127" s="115"/>
      <c r="AR127" s="115"/>
      <c r="AS127" s="115"/>
      <c r="AT127" s="115"/>
      <c r="AU127" s="115">
        <v>1.5</v>
      </c>
      <c r="AV127" s="115"/>
      <c r="AW127" s="115"/>
      <c r="AX127" s="115"/>
      <c r="AY127" s="115"/>
      <c r="AZ127" s="115">
        <v>0</v>
      </c>
      <c r="BA127" s="115"/>
      <c r="BB127" s="115"/>
      <c r="BC127" s="115"/>
      <c r="BD127" s="115"/>
      <c r="BE127" s="115">
        <f>IF(ISNUMBER(AU127),AU127,0)+IF(ISNUMBER(AZ127),AZ127,0)</f>
        <v>1.5</v>
      </c>
      <c r="BF127" s="115"/>
      <c r="BG127" s="115"/>
      <c r="BH127" s="115"/>
      <c r="BI127" s="115"/>
      <c r="BJ127" s="115">
        <v>2.25</v>
      </c>
      <c r="BK127" s="115"/>
      <c r="BL127" s="115"/>
      <c r="BM127" s="115"/>
      <c r="BN127" s="115"/>
      <c r="BO127" s="115">
        <v>0</v>
      </c>
      <c r="BP127" s="115"/>
      <c r="BQ127" s="115"/>
      <c r="BR127" s="115"/>
      <c r="BS127" s="115"/>
      <c r="BT127" s="115">
        <f>IF(ISNUMBER(BJ127),BJ127,0)+IF(ISNUMBER(BO127),BO127,0)</f>
        <v>2.25</v>
      </c>
      <c r="BU127" s="115"/>
      <c r="BV127" s="115"/>
      <c r="BW127" s="115"/>
      <c r="BX127" s="115"/>
    </row>
    <row r="128" spans="1:79" s="99" customFormat="1" ht="15" customHeight="1" x14ac:dyDescent="0.2">
      <c r="A128" s="89">
        <v>0</v>
      </c>
      <c r="B128" s="90"/>
      <c r="C128" s="90"/>
      <c r="D128" s="114" t="s">
        <v>270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4"/>
      <c r="Q128" s="36" t="s">
        <v>185</v>
      </c>
      <c r="R128" s="36"/>
      <c r="S128" s="36"/>
      <c r="T128" s="36"/>
      <c r="U128" s="36"/>
      <c r="V128" s="36" t="s">
        <v>271</v>
      </c>
      <c r="W128" s="36"/>
      <c r="X128" s="36"/>
      <c r="Y128" s="36"/>
      <c r="Z128" s="36"/>
      <c r="AA128" s="36"/>
      <c r="AB128" s="36"/>
      <c r="AC128" s="36"/>
      <c r="AD128" s="36"/>
      <c r="AE128" s="36"/>
      <c r="AF128" s="115">
        <v>0</v>
      </c>
      <c r="AG128" s="115"/>
      <c r="AH128" s="115"/>
      <c r="AI128" s="115"/>
      <c r="AJ128" s="115"/>
      <c r="AK128" s="115">
        <v>0</v>
      </c>
      <c r="AL128" s="115"/>
      <c r="AM128" s="115"/>
      <c r="AN128" s="115"/>
      <c r="AO128" s="115"/>
      <c r="AP128" s="115">
        <f>IF(ISNUMBER(AF128),AF128,0)+IF(ISNUMBER(AK128),AK128,0)</f>
        <v>0</v>
      </c>
      <c r="AQ128" s="115"/>
      <c r="AR128" s="115"/>
      <c r="AS128" s="115"/>
      <c r="AT128" s="115"/>
      <c r="AU128" s="115">
        <v>1</v>
      </c>
      <c r="AV128" s="115"/>
      <c r="AW128" s="115"/>
      <c r="AX128" s="115"/>
      <c r="AY128" s="115"/>
      <c r="AZ128" s="115">
        <v>0</v>
      </c>
      <c r="BA128" s="115"/>
      <c r="BB128" s="115"/>
      <c r="BC128" s="115"/>
      <c r="BD128" s="115"/>
      <c r="BE128" s="115">
        <f>IF(ISNUMBER(AU128),AU128,0)+IF(ISNUMBER(AZ128),AZ128,0)</f>
        <v>1</v>
      </c>
      <c r="BF128" s="115"/>
      <c r="BG128" s="115"/>
      <c r="BH128" s="115"/>
      <c r="BI128" s="115"/>
      <c r="BJ128" s="115">
        <v>1</v>
      </c>
      <c r="BK128" s="115"/>
      <c r="BL128" s="115"/>
      <c r="BM128" s="115"/>
      <c r="BN128" s="115"/>
      <c r="BO128" s="115">
        <v>0</v>
      </c>
      <c r="BP128" s="115"/>
      <c r="BQ128" s="115"/>
      <c r="BR128" s="115"/>
      <c r="BS128" s="115"/>
      <c r="BT128" s="115">
        <f>IF(ISNUMBER(BJ128),BJ128,0)+IF(ISNUMBER(BO128),BO128,0)</f>
        <v>1</v>
      </c>
      <c r="BU128" s="115"/>
      <c r="BV128" s="115"/>
      <c r="BW128" s="115"/>
      <c r="BX128" s="115"/>
    </row>
    <row r="129" spans="1:79" s="6" customFormat="1" ht="15" customHeight="1" x14ac:dyDescent="0.2">
      <c r="A129" s="87">
        <v>0</v>
      </c>
      <c r="B129" s="85"/>
      <c r="C129" s="85"/>
      <c r="D129" s="113" t="s">
        <v>187</v>
      </c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2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2"/>
      <c r="AG129" s="112"/>
      <c r="AH129" s="112"/>
      <c r="AI129" s="112"/>
      <c r="AJ129" s="112"/>
      <c r="AK129" s="112"/>
      <c r="AL129" s="112"/>
      <c r="AM129" s="112"/>
      <c r="AN129" s="112"/>
      <c r="AO129" s="112"/>
      <c r="AP129" s="112">
        <f>IF(ISNUMBER(AF129),AF129,0)+IF(ISNUMBER(AK129),AK129,0)</f>
        <v>0</v>
      </c>
      <c r="AQ129" s="112"/>
      <c r="AR129" s="112"/>
      <c r="AS129" s="112"/>
      <c r="AT129" s="112"/>
      <c r="AU129" s="112"/>
      <c r="AV129" s="112"/>
      <c r="AW129" s="112"/>
      <c r="AX129" s="112"/>
      <c r="AY129" s="112"/>
      <c r="AZ129" s="112"/>
      <c r="BA129" s="112"/>
      <c r="BB129" s="112"/>
      <c r="BC129" s="112"/>
      <c r="BD129" s="112"/>
      <c r="BE129" s="112">
        <f>IF(ISNUMBER(AU129),AU129,0)+IF(ISNUMBER(AZ129),AZ129,0)</f>
        <v>0</v>
      </c>
      <c r="BF129" s="112"/>
      <c r="BG129" s="112"/>
      <c r="BH129" s="112"/>
      <c r="BI129" s="112"/>
      <c r="BJ129" s="112"/>
      <c r="BK129" s="112"/>
      <c r="BL129" s="112"/>
      <c r="BM129" s="112"/>
      <c r="BN129" s="112"/>
      <c r="BO129" s="112"/>
      <c r="BP129" s="112"/>
      <c r="BQ129" s="112"/>
      <c r="BR129" s="112"/>
      <c r="BS129" s="112"/>
      <c r="BT129" s="112">
        <f>IF(ISNUMBER(BJ129),BJ129,0)+IF(ISNUMBER(BO129),BO129,0)</f>
        <v>0</v>
      </c>
      <c r="BU129" s="112"/>
      <c r="BV129" s="112"/>
      <c r="BW129" s="112"/>
      <c r="BX129" s="112"/>
    </row>
    <row r="130" spans="1:79" s="99" customFormat="1" ht="15" customHeight="1" x14ac:dyDescent="0.2">
      <c r="A130" s="89">
        <v>0</v>
      </c>
      <c r="B130" s="90"/>
      <c r="C130" s="90"/>
      <c r="D130" s="114" t="s">
        <v>272</v>
      </c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4"/>
      <c r="Q130" s="36" t="s">
        <v>273</v>
      </c>
      <c r="R130" s="36"/>
      <c r="S130" s="36"/>
      <c r="T130" s="36"/>
      <c r="U130" s="36"/>
      <c r="V130" s="114" t="s">
        <v>274</v>
      </c>
      <c r="W130" s="93"/>
      <c r="X130" s="93"/>
      <c r="Y130" s="93"/>
      <c r="Z130" s="93"/>
      <c r="AA130" s="93"/>
      <c r="AB130" s="93"/>
      <c r="AC130" s="93"/>
      <c r="AD130" s="93"/>
      <c r="AE130" s="94"/>
      <c r="AF130" s="115">
        <v>0</v>
      </c>
      <c r="AG130" s="115"/>
      <c r="AH130" s="115"/>
      <c r="AI130" s="115"/>
      <c r="AJ130" s="115"/>
      <c r="AK130" s="115">
        <v>0</v>
      </c>
      <c r="AL130" s="115"/>
      <c r="AM130" s="115"/>
      <c r="AN130" s="115"/>
      <c r="AO130" s="115"/>
      <c r="AP130" s="115">
        <f>IF(ISNUMBER(AF130),AF130,0)+IF(ISNUMBER(AK130),AK130,0)</f>
        <v>0</v>
      </c>
      <c r="AQ130" s="115"/>
      <c r="AR130" s="115"/>
      <c r="AS130" s="115"/>
      <c r="AT130" s="115"/>
      <c r="AU130" s="115">
        <v>1093</v>
      </c>
      <c r="AV130" s="115"/>
      <c r="AW130" s="115"/>
      <c r="AX130" s="115"/>
      <c r="AY130" s="115"/>
      <c r="AZ130" s="115">
        <v>0</v>
      </c>
      <c r="BA130" s="115"/>
      <c r="BB130" s="115"/>
      <c r="BC130" s="115"/>
      <c r="BD130" s="115"/>
      <c r="BE130" s="115">
        <f>IF(ISNUMBER(AU130),AU130,0)+IF(ISNUMBER(AZ130),AZ130,0)</f>
        <v>1093</v>
      </c>
      <c r="BF130" s="115"/>
      <c r="BG130" s="115"/>
      <c r="BH130" s="115"/>
      <c r="BI130" s="115"/>
      <c r="BJ130" s="115">
        <v>1343</v>
      </c>
      <c r="BK130" s="115"/>
      <c r="BL130" s="115"/>
      <c r="BM130" s="115"/>
      <c r="BN130" s="115"/>
      <c r="BO130" s="115">
        <v>0</v>
      </c>
      <c r="BP130" s="115"/>
      <c r="BQ130" s="115"/>
      <c r="BR130" s="115"/>
      <c r="BS130" s="115"/>
      <c r="BT130" s="115">
        <f>IF(ISNUMBER(BJ130),BJ130,0)+IF(ISNUMBER(BO130),BO130,0)</f>
        <v>1343</v>
      </c>
      <c r="BU130" s="115"/>
      <c r="BV130" s="115"/>
      <c r="BW130" s="115"/>
      <c r="BX130" s="115"/>
    </row>
    <row r="131" spans="1:79" s="99" customFormat="1" ht="15" customHeight="1" x14ac:dyDescent="0.2">
      <c r="A131" s="89">
        <v>0</v>
      </c>
      <c r="B131" s="90"/>
      <c r="C131" s="90"/>
      <c r="D131" s="114" t="s">
        <v>275</v>
      </c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4"/>
      <c r="Q131" s="36" t="s">
        <v>194</v>
      </c>
      <c r="R131" s="36"/>
      <c r="S131" s="36"/>
      <c r="T131" s="36"/>
      <c r="U131" s="36"/>
      <c r="V131" s="114" t="s">
        <v>274</v>
      </c>
      <c r="W131" s="93"/>
      <c r="X131" s="93"/>
      <c r="Y131" s="93"/>
      <c r="Z131" s="93"/>
      <c r="AA131" s="93"/>
      <c r="AB131" s="93"/>
      <c r="AC131" s="93"/>
      <c r="AD131" s="93"/>
      <c r="AE131" s="94"/>
      <c r="AF131" s="115">
        <v>0</v>
      </c>
      <c r="AG131" s="115"/>
      <c r="AH131" s="115"/>
      <c r="AI131" s="115"/>
      <c r="AJ131" s="115"/>
      <c r="AK131" s="115">
        <v>0</v>
      </c>
      <c r="AL131" s="115"/>
      <c r="AM131" s="115"/>
      <c r="AN131" s="115"/>
      <c r="AO131" s="115"/>
      <c r="AP131" s="115">
        <f>IF(ISNUMBER(AF131),AF131,0)+IF(ISNUMBER(AK131),AK131,0)</f>
        <v>0</v>
      </c>
      <c r="AQ131" s="115"/>
      <c r="AR131" s="115"/>
      <c r="AS131" s="115"/>
      <c r="AT131" s="115"/>
      <c r="AU131" s="115">
        <v>247.3</v>
      </c>
      <c r="AV131" s="115"/>
      <c r="AW131" s="115"/>
      <c r="AX131" s="115"/>
      <c r="AY131" s="115"/>
      <c r="AZ131" s="115">
        <v>0</v>
      </c>
      <c r="BA131" s="115"/>
      <c r="BB131" s="115"/>
      <c r="BC131" s="115"/>
      <c r="BD131" s="115"/>
      <c r="BE131" s="115">
        <f>IF(ISNUMBER(AU131),AU131,0)+IF(ISNUMBER(AZ131),AZ131,0)</f>
        <v>247.3</v>
      </c>
      <c r="BF131" s="115"/>
      <c r="BG131" s="115"/>
      <c r="BH131" s="115"/>
      <c r="BI131" s="115"/>
      <c r="BJ131" s="115">
        <v>247.3</v>
      </c>
      <c r="BK131" s="115"/>
      <c r="BL131" s="115"/>
      <c r="BM131" s="115"/>
      <c r="BN131" s="115"/>
      <c r="BO131" s="115">
        <v>0</v>
      </c>
      <c r="BP131" s="115"/>
      <c r="BQ131" s="115"/>
      <c r="BR131" s="115"/>
      <c r="BS131" s="115"/>
      <c r="BT131" s="115">
        <f>IF(ISNUMBER(BJ131),BJ131,0)+IF(ISNUMBER(BO131),BO131,0)</f>
        <v>247.3</v>
      </c>
      <c r="BU131" s="115"/>
      <c r="BV131" s="115"/>
      <c r="BW131" s="115"/>
      <c r="BX131" s="115"/>
    </row>
    <row r="132" spans="1:79" s="99" customFormat="1" ht="15" customHeight="1" x14ac:dyDescent="0.2">
      <c r="A132" s="89">
        <v>0</v>
      </c>
      <c r="B132" s="90"/>
      <c r="C132" s="90"/>
      <c r="D132" s="114" t="s">
        <v>276</v>
      </c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4"/>
      <c r="Q132" s="36" t="s">
        <v>277</v>
      </c>
      <c r="R132" s="36"/>
      <c r="S132" s="36"/>
      <c r="T132" s="36"/>
      <c r="U132" s="36"/>
      <c r="V132" s="114" t="s">
        <v>274</v>
      </c>
      <c r="W132" s="93"/>
      <c r="X132" s="93"/>
      <c r="Y132" s="93"/>
      <c r="Z132" s="93"/>
      <c r="AA132" s="93"/>
      <c r="AB132" s="93"/>
      <c r="AC132" s="93"/>
      <c r="AD132" s="93"/>
      <c r="AE132" s="94"/>
      <c r="AF132" s="115">
        <v>0</v>
      </c>
      <c r="AG132" s="115"/>
      <c r="AH132" s="115"/>
      <c r="AI132" s="115"/>
      <c r="AJ132" s="115"/>
      <c r="AK132" s="115">
        <v>0</v>
      </c>
      <c r="AL132" s="115"/>
      <c r="AM132" s="115"/>
      <c r="AN132" s="115"/>
      <c r="AO132" s="115"/>
      <c r="AP132" s="115">
        <f>IF(ISNUMBER(AF132),AF132,0)+IF(ISNUMBER(AK132),AK132,0)</f>
        <v>0</v>
      </c>
      <c r="AQ132" s="115"/>
      <c r="AR132" s="115"/>
      <c r="AS132" s="115"/>
      <c r="AT132" s="115"/>
      <c r="AU132" s="115">
        <v>0.3</v>
      </c>
      <c r="AV132" s="115"/>
      <c r="AW132" s="115"/>
      <c r="AX132" s="115"/>
      <c r="AY132" s="115"/>
      <c r="AZ132" s="115">
        <v>0</v>
      </c>
      <c r="BA132" s="115"/>
      <c r="BB132" s="115"/>
      <c r="BC132" s="115"/>
      <c r="BD132" s="115"/>
      <c r="BE132" s="115">
        <f>IF(ISNUMBER(AU132),AU132,0)+IF(ISNUMBER(AZ132),AZ132,0)</f>
        <v>0.3</v>
      </c>
      <c r="BF132" s="115"/>
      <c r="BG132" s="115"/>
      <c r="BH132" s="115"/>
      <c r="BI132" s="115"/>
      <c r="BJ132" s="115">
        <v>0</v>
      </c>
      <c r="BK132" s="115"/>
      <c r="BL132" s="115"/>
      <c r="BM132" s="115"/>
      <c r="BN132" s="115"/>
      <c r="BO132" s="115">
        <v>0</v>
      </c>
      <c r="BP132" s="115"/>
      <c r="BQ132" s="115"/>
      <c r="BR132" s="115"/>
      <c r="BS132" s="115"/>
      <c r="BT132" s="115">
        <f>IF(ISNUMBER(BJ132),BJ132,0)+IF(ISNUMBER(BO132),BO132,0)</f>
        <v>0</v>
      </c>
      <c r="BU132" s="115"/>
      <c r="BV132" s="115"/>
      <c r="BW132" s="115"/>
      <c r="BX132" s="115"/>
    </row>
    <row r="133" spans="1:79" s="99" customFormat="1" ht="15" customHeight="1" x14ac:dyDescent="0.2">
      <c r="A133" s="89">
        <v>0</v>
      </c>
      <c r="B133" s="90"/>
      <c r="C133" s="90"/>
      <c r="D133" s="114" t="s">
        <v>278</v>
      </c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4"/>
      <c r="Q133" s="36" t="s">
        <v>277</v>
      </c>
      <c r="R133" s="36"/>
      <c r="S133" s="36"/>
      <c r="T133" s="36"/>
      <c r="U133" s="36"/>
      <c r="V133" s="114" t="s">
        <v>274</v>
      </c>
      <c r="W133" s="93"/>
      <c r="X133" s="93"/>
      <c r="Y133" s="93"/>
      <c r="Z133" s="93"/>
      <c r="AA133" s="93"/>
      <c r="AB133" s="93"/>
      <c r="AC133" s="93"/>
      <c r="AD133" s="93"/>
      <c r="AE133" s="94"/>
      <c r="AF133" s="115">
        <v>0</v>
      </c>
      <c r="AG133" s="115"/>
      <c r="AH133" s="115"/>
      <c r="AI133" s="115"/>
      <c r="AJ133" s="115"/>
      <c r="AK133" s="115">
        <v>0</v>
      </c>
      <c r="AL133" s="115"/>
      <c r="AM133" s="115"/>
      <c r="AN133" s="115"/>
      <c r="AO133" s="115"/>
      <c r="AP133" s="115">
        <f>IF(ISNUMBER(AF133),AF133,0)+IF(ISNUMBER(AK133),AK133,0)</f>
        <v>0</v>
      </c>
      <c r="AQ133" s="115"/>
      <c r="AR133" s="115"/>
      <c r="AS133" s="115"/>
      <c r="AT133" s="115"/>
      <c r="AU133" s="115">
        <v>8</v>
      </c>
      <c r="AV133" s="115"/>
      <c r="AW133" s="115"/>
      <c r="AX133" s="115"/>
      <c r="AY133" s="115"/>
      <c r="AZ133" s="115">
        <v>0</v>
      </c>
      <c r="BA133" s="115"/>
      <c r="BB133" s="115"/>
      <c r="BC133" s="115"/>
      <c r="BD133" s="115"/>
      <c r="BE133" s="115">
        <f>IF(ISNUMBER(AU133),AU133,0)+IF(ISNUMBER(AZ133),AZ133,0)</f>
        <v>8</v>
      </c>
      <c r="BF133" s="115"/>
      <c r="BG133" s="115"/>
      <c r="BH133" s="115"/>
      <c r="BI133" s="115"/>
      <c r="BJ133" s="115">
        <v>4</v>
      </c>
      <c r="BK133" s="115"/>
      <c r="BL133" s="115"/>
      <c r="BM133" s="115"/>
      <c r="BN133" s="115"/>
      <c r="BO133" s="115">
        <v>0</v>
      </c>
      <c r="BP133" s="115"/>
      <c r="BQ133" s="115"/>
      <c r="BR133" s="115"/>
      <c r="BS133" s="115"/>
      <c r="BT133" s="115">
        <f>IF(ISNUMBER(BJ133),BJ133,0)+IF(ISNUMBER(BO133),BO133,0)</f>
        <v>4</v>
      </c>
      <c r="BU133" s="115"/>
      <c r="BV133" s="115"/>
      <c r="BW133" s="115"/>
      <c r="BX133" s="115"/>
    </row>
    <row r="134" spans="1:79" s="99" customFormat="1" ht="15" customHeight="1" x14ac:dyDescent="0.2">
      <c r="A134" s="89">
        <v>0</v>
      </c>
      <c r="B134" s="90"/>
      <c r="C134" s="90"/>
      <c r="D134" s="114" t="s">
        <v>279</v>
      </c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4"/>
      <c r="Q134" s="36" t="s">
        <v>185</v>
      </c>
      <c r="R134" s="36"/>
      <c r="S134" s="36"/>
      <c r="T134" s="36"/>
      <c r="U134" s="36"/>
      <c r="V134" s="114" t="s">
        <v>274</v>
      </c>
      <c r="W134" s="93"/>
      <c r="X134" s="93"/>
      <c r="Y134" s="93"/>
      <c r="Z134" s="93"/>
      <c r="AA134" s="93"/>
      <c r="AB134" s="93"/>
      <c r="AC134" s="93"/>
      <c r="AD134" s="93"/>
      <c r="AE134" s="94"/>
      <c r="AF134" s="115">
        <v>0</v>
      </c>
      <c r="AG134" s="115"/>
      <c r="AH134" s="115"/>
      <c r="AI134" s="115"/>
      <c r="AJ134" s="115"/>
      <c r="AK134" s="115">
        <v>0</v>
      </c>
      <c r="AL134" s="115"/>
      <c r="AM134" s="115"/>
      <c r="AN134" s="115"/>
      <c r="AO134" s="115"/>
      <c r="AP134" s="115">
        <f>IF(ISNUMBER(AF134),AF134,0)+IF(ISNUMBER(AK134),AK134,0)</f>
        <v>0</v>
      </c>
      <c r="AQ134" s="115"/>
      <c r="AR134" s="115"/>
      <c r="AS134" s="115"/>
      <c r="AT134" s="115"/>
      <c r="AU134" s="115">
        <v>14352</v>
      </c>
      <c r="AV134" s="115"/>
      <c r="AW134" s="115"/>
      <c r="AX134" s="115"/>
      <c r="AY134" s="115"/>
      <c r="AZ134" s="115">
        <v>0</v>
      </c>
      <c r="BA134" s="115"/>
      <c r="BB134" s="115"/>
      <c r="BC134" s="115"/>
      <c r="BD134" s="115"/>
      <c r="BE134" s="115">
        <f>IF(ISNUMBER(AU134),AU134,0)+IF(ISNUMBER(AZ134),AZ134,0)</f>
        <v>14352</v>
      </c>
      <c r="BF134" s="115"/>
      <c r="BG134" s="115"/>
      <c r="BH134" s="115"/>
      <c r="BI134" s="115"/>
      <c r="BJ134" s="115">
        <v>15000</v>
      </c>
      <c r="BK134" s="115"/>
      <c r="BL134" s="115"/>
      <c r="BM134" s="115"/>
      <c r="BN134" s="115"/>
      <c r="BO134" s="115">
        <v>0</v>
      </c>
      <c r="BP134" s="115"/>
      <c r="BQ134" s="115"/>
      <c r="BR134" s="115"/>
      <c r="BS134" s="115"/>
      <c r="BT134" s="115">
        <f>IF(ISNUMBER(BJ134),BJ134,0)+IF(ISNUMBER(BO134),BO134,0)</f>
        <v>15000</v>
      </c>
      <c r="BU134" s="115"/>
      <c r="BV134" s="115"/>
      <c r="BW134" s="115"/>
      <c r="BX134" s="115"/>
    </row>
    <row r="135" spans="1:79" s="6" customFormat="1" ht="15" customHeight="1" x14ac:dyDescent="0.2">
      <c r="A135" s="87">
        <v>0</v>
      </c>
      <c r="B135" s="85"/>
      <c r="C135" s="85"/>
      <c r="D135" s="113" t="s">
        <v>190</v>
      </c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2"/>
      <c r="Q135" s="111"/>
      <c r="R135" s="111"/>
      <c r="S135" s="111"/>
      <c r="T135" s="111"/>
      <c r="U135" s="111"/>
      <c r="V135" s="113"/>
      <c r="W135" s="101"/>
      <c r="X135" s="101"/>
      <c r="Y135" s="101"/>
      <c r="Z135" s="101"/>
      <c r="AA135" s="101"/>
      <c r="AB135" s="101"/>
      <c r="AC135" s="101"/>
      <c r="AD135" s="101"/>
      <c r="AE135" s="102"/>
      <c r="AF135" s="112"/>
      <c r="AG135" s="112"/>
      <c r="AH135" s="112"/>
      <c r="AI135" s="112"/>
      <c r="AJ135" s="112"/>
      <c r="AK135" s="112"/>
      <c r="AL135" s="112"/>
      <c r="AM135" s="112"/>
      <c r="AN135" s="112"/>
      <c r="AO135" s="112"/>
      <c r="AP135" s="112">
        <f>IF(ISNUMBER(AF135),AF135,0)+IF(ISNUMBER(AK135),AK135,0)</f>
        <v>0</v>
      </c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>
        <f>IF(ISNUMBER(AU135),AU135,0)+IF(ISNUMBER(AZ135),AZ135,0)</f>
        <v>0</v>
      </c>
      <c r="BF135" s="112"/>
      <c r="BG135" s="112"/>
      <c r="BH135" s="112"/>
      <c r="BI135" s="112"/>
      <c r="BJ135" s="112"/>
      <c r="BK135" s="112"/>
      <c r="BL135" s="112"/>
      <c r="BM135" s="112"/>
      <c r="BN135" s="112"/>
      <c r="BO135" s="112"/>
      <c r="BP135" s="112"/>
      <c r="BQ135" s="112"/>
      <c r="BR135" s="112"/>
      <c r="BS135" s="112"/>
      <c r="BT135" s="112">
        <f>IF(ISNUMBER(BJ135),BJ135,0)+IF(ISNUMBER(BO135),BO135,0)</f>
        <v>0</v>
      </c>
      <c r="BU135" s="112"/>
      <c r="BV135" s="112"/>
      <c r="BW135" s="112"/>
      <c r="BX135" s="112"/>
    </row>
    <row r="136" spans="1:79" s="99" customFormat="1" ht="28.5" customHeight="1" x14ac:dyDescent="0.2">
      <c r="A136" s="89">
        <v>0</v>
      </c>
      <c r="B136" s="90"/>
      <c r="C136" s="90"/>
      <c r="D136" s="114" t="s">
        <v>280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4"/>
      <c r="Q136" s="36" t="s">
        <v>185</v>
      </c>
      <c r="R136" s="36"/>
      <c r="S136" s="36"/>
      <c r="T136" s="36"/>
      <c r="U136" s="36"/>
      <c r="V136" s="114" t="s">
        <v>192</v>
      </c>
      <c r="W136" s="93"/>
      <c r="X136" s="93"/>
      <c r="Y136" s="93"/>
      <c r="Z136" s="93"/>
      <c r="AA136" s="93"/>
      <c r="AB136" s="93"/>
      <c r="AC136" s="93"/>
      <c r="AD136" s="93"/>
      <c r="AE136" s="94"/>
      <c r="AF136" s="115">
        <v>0</v>
      </c>
      <c r="AG136" s="115"/>
      <c r="AH136" s="115"/>
      <c r="AI136" s="115"/>
      <c r="AJ136" s="115"/>
      <c r="AK136" s="115">
        <v>0</v>
      </c>
      <c r="AL136" s="115"/>
      <c r="AM136" s="115"/>
      <c r="AN136" s="115"/>
      <c r="AO136" s="115"/>
      <c r="AP136" s="115">
        <f>IF(ISNUMBER(AF136),AF136,0)+IF(ISNUMBER(AK136),AK136,0)</f>
        <v>0</v>
      </c>
      <c r="AQ136" s="115"/>
      <c r="AR136" s="115"/>
      <c r="AS136" s="115"/>
      <c r="AT136" s="115"/>
      <c r="AU136" s="115">
        <v>9568</v>
      </c>
      <c r="AV136" s="115"/>
      <c r="AW136" s="115"/>
      <c r="AX136" s="115"/>
      <c r="AY136" s="115"/>
      <c r="AZ136" s="115">
        <v>0</v>
      </c>
      <c r="BA136" s="115"/>
      <c r="BB136" s="115"/>
      <c r="BC136" s="115"/>
      <c r="BD136" s="115"/>
      <c r="BE136" s="115">
        <f>IF(ISNUMBER(AU136),AU136,0)+IF(ISNUMBER(AZ136),AZ136,0)</f>
        <v>9568</v>
      </c>
      <c r="BF136" s="115"/>
      <c r="BG136" s="115"/>
      <c r="BH136" s="115"/>
      <c r="BI136" s="115"/>
      <c r="BJ136" s="115">
        <v>6667</v>
      </c>
      <c r="BK136" s="115"/>
      <c r="BL136" s="115"/>
      <c r="BM136" s="115"/>
      <c r="BN136" s="115"/>
      <c r="BO136" s="115">
        <v>0</v>
      </c>
      <c r="BP136" s="115"/>
      <c r="BQ136" s="115"/>
      <c r="BR136" s="115"/>
      <c r="BS136" s="115"/>
      <c r="BT136" s="115">
        <f>IF(ISNUMBER(BJ136),BJ136,0)+IF(ISNUMBER(BO136),BO136,0)</f>
        <v>6667</v>
      </c>
      <c r="BU136" s="115"/>
      <c r="BV136" s="115"/>
      <c r="BW136" s="115"/>
      <c r="BX136" s="115"/>
    </row>
    <row r="137" spans="1:79" s="6" customFormat="1" ht="15" customHeight="1" x14ac:dyDescent="0.2">
      <c r="A137" s="87">
        <v>0</v>
      </c>
      <c r="B137" s="85"/>
      <c r="C137" s="85"/>
      <c r="D137" s="113" t="s">
        <v>281</v>
      </c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2"/>
      <c r="Q137" s="111"/>
      <c r="R137" s="111"/>
      <c r="S137" s="111"/>
      <c r="T137" s="111"/>
      <c r="U137" s="111"/>
      <c r="V137" s="113"/>
      <c r="W137" s="101"/>
      <c r="X137" s="101"/>
      <c r="Y137" s="101"/>
      <c r="Z137" s="101"/>
      <c r="AA137" s="101"/>
      <c r="AB137" s="101"/>
      <c r="AC137" s="101"/>
      <c r="AD137" s="101"/>
      <c r="AE137" s="102"/>
      <c r="AF137" s="112"/>
      <c r="AG137" s="112"/>
      <c r="AH137" s="112"/>
      <c r="AI137" s="112"/>
      <c r="AJ137" s="112"/>
      <c r="AK137" s="112"/>
      <c r="AL137" s="112"/>
      <c r="AM137" s="112"/>
      <c r="AN137" s="112"/>
      <c r="AO137" s="112"/>
      <c r="AP137" s="112">
        <f>IF(ISNUMBER(AF137),AF137,0)+IF(ISNUMBER(AK137),AK137,0)</f>
        <v>0</v>
      </c>
      <c r="AQ137" s="112"/>
      <c r="AR137" s="112"/>
      <c r="AS137" s="112"/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>
        <f>IF(ISNUMBER(AU137),AU137,0)+IF(ISNUMBER(AZ137),AZ137,0)</f>
        <v>0</v>
      </c>
      <c r="BF137" s="112"/>
      <c r="BG137" s="112"/>
      <c r="BH137" s="112"/>
      <c r="BI137" s="112"/>
      <c r="BJ137" s="112"/>
      <c r="BK137" s="112"/>
      <c r="BL137" s="112"/>
      <c r="BM137" s="112"/>
      <c r="BN137" s="112"/>
      <c r="BO137" s="112"/>
      <c r="BP137" s="112"/>
      <c r="BQ137" s="112"/>
      <c r="BR137" s="112"/>
      <c r="BS137" s="112"/>
      <c r="BT137" s="112">
        <f>IF(ISNUMBER(BJ137),BJ137,0)+IF(ISNUMBER(BO137),BO137,0)</f>
        <v>0</v>
      </c>
      <c r="BU137" s="112"/>
      <c r="BV137" s="112"/>
      <c r="BW137" s="112"/>
      <c r="BX137" s="112"/>
    </row>
    <row r="138" spans="1:79" s="99" customFormat="1" ht="57" customHeight="1" x14ac:dyDescent="0.2">
      <c r="A138" s="89">
        <v>0</v>
      </c>
      <c r="B138" s="90"/>
      <c r="C138" s="90"/>
      <c r="D138" s="114" t="s">
        <v>282</v>
      </c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4"/>
      <c r="Q138" s="36" t="s">
        <v>283</v>
      </c>
      <c r="R138" s="36"/>
      <c r="S138" s="36"/>
      <c r="T138" s="36"/>
      <c r="U138" s="36"/>
      <c r="V138" s="114" t="s">
        <v>192</v>
      </c>
      <c r="W138" s="93"/>
      <c r="X138" s="93"/>
      <c r="Y138" s="93"/>
      <c r="Z138" s="93"/>
      <c r="AA138" s="93"/>
      <c r="AB138" s="93"/>
      <c r="AC138" s="93"/>
      <c r="AD138" s="93"/>
      <c r="AE138" s="94"/>
      <c r="AF138" s="115">
        <v>0</v>
      </c>
      <c r="AG138" s="115"/>
      <c r="AH138" s="115"/>
      <c r="AI138" s="115"/>
      <c r="AJ138" s="115"/>
      <c r="AK138" s="115">
        <v>0</v>
      </c>
      <c r="AL138" s="115"/>
      <c r="AM138" s="115"/>
      <c r="AN138" s="115"/>
      <c r="AO138" s="115"/>
      <c r="AP138" s="115">
        <f>IF(ISNUMBER(AF138),AF138,0)+IF(ISNUMBER(AK138),AK138,0)</f>
        <v>0</v>
      </c>
      <c r="AQ138" s="115"/>
      <c r="AR138" s="115"/>
      <c r="AS138" s="115"/>
      <c r="AT138" s="115"/>
      <c r="AU138" s="115">
        <v>45</v>
      </c>
      <c r="AV138" s="115"/>
      <c r="AW138" s="115"/>
      <c r="AX138" s="115"/>
      <c r="AY138" s="115"/>
      <c r="AZ138" s="115">
        <v>0</v>
      </c>
      <c r="BA138" s="115"/>
      <c r="BB138" s="115"/>
      <c r="BC138" s="115"/>
      <c r="BD138" s="115"/>
      <c r="BE138" s="115">
        <f>IF(ISNUMBER(AU138),AU138,0)+IF(ISNUMBER(AZ138),AZ138,0)</f>
        <v>45</v>
      </c>
      <c r="BF138" s="115"/>
      <c r="BG138" s="115"/>
      <c r="BH138" s="115"/>
      <c r="BI138" s="115"/>
      <c r="BJ138" s="115">
        <v>45</v>
      </c>
      <c r="BK138" s="115"/>
      <c r="BL138" s="115"/>
      <c r="BM138" s="115"/>
      <c r="BN138" s="115"/>
      <c r="BO138" s="115">
        <v>0</v>
      </c>
      <c r="BP138" s="115"/>
      <c r="BQ138" s="115"/>
      <c r="BR138" s="115"/>
      <c r="BS138" s="115"/>
      <c r="BT138" s="115">
        <f>IF(ISNUMBER(BJ138),BJ138,0)+IF(ISNUMBER(BO138),BO138,0)</f>
        <v>45</v>
      </c>
      <c r="BU138" s="115"/>
      <c r="BV138" s="115"/>
      <c r="BW138" s="115"/>
      <c r="BX138" s="115"/>
    </row>
    <row r="140" spans="1:79" ht="14.25" customHeight="1" x14ac:dyDescent="12.75">
      <c r="A140" s="42" t="s">
        <v>252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</row>
    <row r="141" spans="1:79" ht="23.1" customHeight="1" x14ac:dyDescent="0.2">
      <c r="A141" s="61" t="s">
        <v>6</v>
      </c>
      <c r="B141" s="62"/>
      <c r="C141" s="62"/>
      <c r="D141" s="36" t="s">
        <v>9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 t="s">
        <v>8</v>
      </c>
      <c r="R141" s="36"/>
      <c r="S141" s="36"/>
      <c r="T141" s="36"/>
      <c r="U141" s="36"/>
      <c r="V141" s="36" t="s">
        <v>7</v>
      </c>
      <c r="W141" s="36"/>
      <c r="X141" s="36"/>
      <c r="Y141" s="36"/>
      <c r="Z141" s="36"/>
      <c r="AA141" s="36"/>
      <c r="AB141" s="36"/>
      <c r="AC141" s="36"/>
      <c r="AD141" s="36"/>
      <c r="AE141" s="36"/>
      <c r="AF141" s="30" t="s">
        <v>243</v>
      </c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2"/>
      <c r="AU141" s="30" t="s">
        <v>248</v>
      </c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2"/>
    </row>
    <row r="142" spans="1:79" ht="28.5" customHeight="1" x14ac:dyDescent="12.75">
      <c r="A142" s="64"/>
      <c r="B142" s="65"/>
      <c r="C142" s="65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 t="s">
        <v>4</v>
      </c>
      <c r="AG142" s="36"/>
      <c r="AH142" s="36"/>
      <c r="AI142" s="36"/>
      <c r="AJ142" s="36"/>
      <c r="AK142" s="36" t="s">
        <v>3</v>
      </c>
      <c r="AL142" s="36"/>
      <c r="AM142" s="36"/>
      <c r="AN142" s="36"/>
      <c r="AO142" s="36"/>
      <c r="AP142" s="36" t="s">
        <v>123</v>
      </c>
      <c r="AQ142" s="36"/>
      <c r="AR142" s="36"/>
      <c r="AS142" s="36"/>
      <c r="AT142" s="36"/>
      <c r="AU142" s="36" t="s">
        <v>4</v>
      </c>
      <c r="AV142" s="36"/>
      <c r="AW142" s="36"/>
      <c r="AX142" s="36"/>
      <c r="AY142" s="36"/>
      <c r="AZ142" s="36" t="s">
        <v>3</v>
      </c>
      <c r="BA142" s="36"/>
      <c r="BB142" s="36"/>
      <c r="BC142" s="36"/>
      <c r="BD142" s="36"/>
      <c r="BE142" s="36" t="s">
        <v>90</v>
      </c>
      <c r="BF142" s="36"/>
      <c r="BG142" s="36"/>
      <c r="BH142" s="36"/>
      <c r="BI142" s="36"/>
    </row>
    <row r="143" spans="1:79" ht="15" customHeight="1" x14ac:dyDescent="0.2">
      <c r="A143" s="30">
        <v>1</v>
      </c>
      <c r="B143" s="31"/>
      <c r="C143" s="31"/>
      <c r="D143" s="36">
        <v>2</v>
      </c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>
        <v>3</v>
      </c>
      <c r="R143" s="36"/>
      <c r="S143" s="36"/>
      <c r="T143" s="36"/>
      <c r="U143" s="36"/>
      <c r="V143" s="36">
        <v>4</v>
      </c>
      <c r="W143" s="36"/>
      <c r="X143" s="36"/>
      <c r="Y143" s="36"/>
      <c r="Z143" s="36"/>
      <c r="AA143" s="36"/>
      <c r="AB143" s="36"/>
      <c r="AC143" s="36"/>
      <c r="AD143" s="36"/>
      <c r="AE143" s="36"/>
      <c r="AF143" s="36">
        <v>5</v>
      </c>
      <c r="AG143" s="36"/>
      <c r="AH143" s="36"/>
      <c r="AI143" s="36"/>
      <c r="AJ143" s="36"/>
      <c r="AK143" s="36">
        <v>6</v>
      </c>
      <c r="AL143" s="36"/>
      <c r="AM143" s="36"/>
      <c r="AN143" s="36"/>
      <c r="AO143" s="36"/>
      <c r="AP143" s="36">
        <v>7</v>
      </c>
      <c r="AQ143" s="36"/>
      <c r="AR143" s="36"/>
      <c r="AS143" s="36"/>
      <c r="AT143" s="36"/>
      <c r="AU143" s="36">
        <v>8</v>
      </c>
      <c r="AV143" s="36"/>
      <c r="AW143" s="36"/>
      <c r="AX143" s="36"/>
      <c r="AY143" s="36"/>
      <c r="AZ143" s="36">
        <v>9</v>
      </c>
      <c r="BA143" s="36"/>
      <c r="BB143" s="36"/>
      <c r="BC143" s="36"/>
      <c r="BD143" s="36"/>
      <c r="BE143" s="36">
        <v>10</v>
      </c>
      <c r="BF143" s="36"/>
      <c r="BG143" s="36"/>
      <c r="BH143" s="36"/>
      <c r="BI143" s="36"/>
    </row>
    <row r="144" spans="1:79" ht="15.75" hidden="1" customHeight="1" x14ac:dyDescent="0.2">
      <c r="A144" s="33" t="s">
        <v>154</v>
      </c>
      <c r="B144" s="34"/>
      <c r="C144" s="34"/>
      <c r="D144" s="36" t="s">
        <v>57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 t="s">
        <v>70</v>
      </c>
      <c r="R144" s="36"/>
      <c r="S144" s="36"/>
      <c r="T144" s="36"/>
      <c r="U144" s="36"/>
      <c r="V144" s="36" t="s">
        <v>71</v>
      </c>
      <c r="W144" s="36"/>
      <c r="X144" s="36"/>
      <c r="Y144" s="36"/>
      <c r="Z144" s="36"/>
      <c r="AA144" s="36"/>
      <c r="AB144" s="36"/>
      <c r="AC144" s="36"/>
      <c r="AD144" s="36"/>
      <c r="AE144" s="36"/>
      <c r="AF144" s="38" t="s">
        <v>107</v>
      </c>
      <c r="AG144" s="38"/>
      <c r="AH144" s="38"/>
      <c r="AI144" s="38"/>
      <c r="AJ144" s="38"/>
      <c r="AK144" s="37" t="s">
        <v>108</v>
      </c>
      <c r="AL144" s="37"/>
      <c r="AM144" s="37"/>
      <c r="AN144" s="37"/>
      <c r="AO144" s="37"/>
      <c r="AP144" s="44" t="s">
        <v>122</v>
      </c>
      <c r="AQ144" s="44"/>
      <c r="AR144" s="44"/>
      <c r="AS144" s="44"/>
      <c r="AT144" s="44"/>
      <c r="AU144" s="38" t="s">
        <v>109</v>
      </c>
      <c r="AV144" s="38"/>
      <c r="AW144" s="38"/>
      <c r="AX144" s="38"/>
      <c r="AY144" s="38"/>
      <c r="AZ144" s="37" t="s">
        <v>110</v>
      </c>
      <c r="BA144" s="37"/>
      <c r="BB144" s="37"/>
      <c r="BC144" s="37"/>
      <c r="BD144" s="37"/>
      <c r="BE144" s="44" t="s">
        <v>122</v>
      </c>
      <c r="BF144" s="44"/>
      <c r="BG144" s="44"/>
      <c r="BH144" s="44"/>
      <c r="BI144" s="44"/>
      <c r="CA144" t="s">
        <v>39</v>
      </c>
    </row>
    <row r="145" spans="1:79" s="6" customFormat="1" ht="14.25" x14ac:dyDescent="0.2">
      <c r="A145" s="87">
        <v>0</v>
      </c>
      <c r="B145" s="85"/>
      <c r="C145" s="85"/>
      <c r="D145" s="111" t="s">
        <v>183</v>
      </c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  <c r="AB145" s="111"/>
      <c r="AC145" s="111"/>
      <c r="AD145" s="111"/>
      <c r="AE145" s="111"/>
      <c r="AF145" s="112"/>
      <c r="AG145" s="112"/>
      <c r="AH145" s="112"/>
      <c r="AI145" s="112"/>
      <c r="AJ145" s="112"/>
      <c r="AK145" s="112"/>
      <c r="AL145" s="112"/>
      <c r="AM145" s="112"/>
      <c r="AN145" s="112"/>
      <c r="AO145" s="112"/>
      <c r="AP145" s="112">
        <f>IF(ISNUMBER(AF145),AF145,0)+IF(ISNUMBER(AK145),AK145,0)</f>
        <v>0</v>
      </c>
      <c r="AQ145" s="112"/>
      <c r="AR145" s="112"/>
      <c r="AS145" s="112"/>
      <c r="AT145" s="112"/>
      <c r="AU145" s="112"/>
      <c r="AV145" s="112"/>
      <c r="AW145" s="112"/>
      <c r="AX145" s="112"/>
      <c r="AY145" s="112"/>
      <c r="AZ145" s="112"/>
      <c r="BA145" s="112"/>
      <c r="BB145" s="112"/>
      <c r="BC145" s="112"/>
      <c r="BD145" s="112"/>
      <c r="BE145" s="112">
        <f>IF(ISNUMBER(AU145),AU145,0)+IF(ISNUMBER(AZ145),AZ145,0)</f>
        <v>0</v>
      </c>
      <c r="BF145" s="112"/>
      <c r="BG145" s="112"/>
      <c r="BH145" s="112"/>
      <c r="BI145" s="112"/>
      <c r="CA145" s="6" t="s">
        <v>40</v>
      </c>
    </row>
    <row r="146" spans="1:79" s="99" customFormat="1" ht="28.5" customHeight="1" x14ac:dyDescent="0.2">
      <c r="A146" s="89">
        <v>0</v>
      </c>
      <c r="B146" s="90"/>
      <c r="C146" s="90"/>
      <c r="D146" s="114" t="s">
        <v>267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4"/>
      <c r="Q146" s="36" t="s">
        <v>185</v>
      </c>
      <c r="R146" s="36"/>
      <c r="S146" s="36"/>
      <c r="T146" s="36"/>
      <c r="U146" s="36"/>
      <c r="V146" s="36" t="s">
        <v>268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115">
        <v>1</v>
      </c>
      <c r="AG146" s="115"/>
      <c r="AH146" s="115"/>
      <c r="AI146" s="115"/>
      <c r="AJ146" s="115"/>
      <c r="AK146" s="115">
        <v>0</v>
      </c>
      <c r="AL146" s="115"/>
      <c r="AM146" s="115"/>
      <c r="AN146" s="115"/>
      <c r="AO146" s="115"/>
      <c r="AP146" s="115">
        <f>IF(ISNUMBER(AF146),AF146,0)+IF(ISNUMBER(AK146),AK146,0)</f>
        <v>1</v>
      </c>
      <c r="AQ146" s="115"/>
      <c r="AR146" s="115"/>
      <c r="AS146" s="115"/>
      <c r="AT146" s="115"/>
      <c r="AU146" s="115">
        <v>1</v>
      </c>
      <c r="AV146" s="115"/>
      <c r="AW146" s="115"/>
      <c r="AX146" s="115"/>
      <c r="AY146" s="115"/>
      <c r="AZ146" s="115">
        <v>0</v>
      </c>
      <c r="BA146" s="115"/>
      <c r="BB146" s="115"/>
      <c r="BC146" s="115"/>
      <c r="BD146" s="115"/>
      <c r="BE146" s="115">
        <f>IF(ISNUMBER(AU146),AU146,0)+IF(ISNUMBER(AZ146),AZ146,0)</f>
        <v>1</v>
      </c>
      <c r="BF146" s="115"/>
      <c r="BG146" s="115"/>
      <c r="BH146" s="115"/>
      <c r="BI146" s="115"/>
    </row>
    <row r="147" spans="1:79" s="99" customFormat="1" ht="30" customHeight="1" x14ac:dyDescent="0.2">
      <c r="A147" s="89">
        <v>0</v>
      </c>
      <c r="B147" s="90"/>
      <c r="C147" s="90"/>
      <c r="D147" s="114" t="s">
        <v>269</v>
      </c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4"/>
      <c r="Q147" s="36" t="s">
        <v>185</v>
      </c>
      <c r="R147" s="36"/>
      <c r="S147" s="36"/>
      <c r="T147" s="36"/>
      <c r="U147" s="36"/>
      <c r="V147" s="36" t="s">
        <v>268</v>
      </c>
      <c r="W147" s="36"/>
      <c r="X147" s="36"/>
      <c r="Y147" s="36"/>
      <c r="Z147" s="36"/>
      <c r="AA147" s="36"/>
      <c r="AB147" s="36"/>
      <c r="AC147" s="36"/>
      <c r="AD147" s="36"/>
      <c r="AE147" s="36"/>
      <c r="AF147" s="115">
        <v>2.25</v>
      </c>
      <c r="AG147" s="115"/>
      <c r="AH147" s="115"/>
      <c r="AI147" s="115"/>
      <c r="AJ147" s="115"/>
      <c r="AK147" s="115">
        <v>0</v>
      </c>
      <c r="AL147" s="115"/>
      <c r="AM147" s="115"/>
      <c r="AN147" s="115"/>
      <c r="AO147" s="115"/>
      <c r="AP147" s="115">
        <f>IF(ISNUMBER(AF147),AF147,0)+IF(ISNUMBER(AK147),AK147,0)</f>
        <v>2.25</v>
      </c>
      <c r="AQ147" s="115"/>
      <c r="AR147" s="115"/>
      <c r="AS147" s="115"/>
      <c r="AT147" s="115"/>
      <c r="AU147" s="115">
        <v>2.75</v>
      </c>
      <c r="AV147" s="115"/>
      <c r="AW147" s="115"/>
      <c r="AX147" s="115"/>
      <c r="AY147" s="115"/>
      <c r="AZ147" s="115">
        <v>0</v>
      </c>
      <c r="BA147" s="115"/>
      <c r="BB147" s="115"/>
      <c r="BC147" s="115"/>
      <c r="BD147" s="115"/>
      <c r="BE147" s="115">
        <f>IF(ISNUMBER(AU147),AU147,0)+IF(ISNUMBER(AZ147),AZ147,0)</f>
        <v>2.75</v>
      </c>
      <c r="BF147" s="115"/>
      <c r="BG147" s="115"/>
      <c r="BH147" s="115"/>
      <c r="BI147" s="115"/>
    </row>
    <row r="148" spans="1:79" s="99" customFormat="1" ht="15" customHeight="1" x14ac:dyDescent="0.2">
      <c r="A148" s="89">
        <v>0</v>
      </c>
      <c r="B148" s="90"/>
      <c r="C148" s="90"/>
      <c r="D148" s="114" t="s">
        <v>270</v>
      </c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4"/>
      <c r="Q148" s="36" t="s">
        <v>185</v>
      </c>
      <c r="R148" s="36"/>
      <c r="S148" s="36"/>
      <c r="T148" s="36"/>
      <c r="U148" s="36"/>
      <c r="V148" s="36" t="s">
        <v>271</v>
      </c>
      <c r="W148" s="36"/>
      <c r="X148" s="36"/>
      <c r="Y148" s="36"/>
      <c r="Z148" s="36"/>
      <c r="AA148" s="36"/>
      <c r="AB148" s="36"/>
      <c r="AC148" s="36"/>
      <c r="AD148" s="36"/>
      <c r="AE148" s="36"/>
      <c r="AF148" s="115">
        <v>1</v>
      </c>
      <c r="AG148" s="115"/>
      <c r="AH148" s="115"/>
      <c r="AI148" s="115"/>
      <c r="AJ148" s="115"/>
      <c r="AK148" s="115">
        <v>0</v>
      </c>
      <c r="AL148" s="115"/>
      <c r="AM148" s="115"/>
      <c r="AN148" s="115"/>
      <c r="AO148" s="115"/>
      <c r="AP148" s="115">
        <f>IF(ISNUMBER(AF148),AF148,0)+IF(ISNUMBER(AK148),AK148,0)</f>
        <v>1</v>
      </c>
      <c r="AQ148" s="115"/>
      <c r="AR148" s="115"/>
      <c r="AS148" s="115"/>
      <c r="AT148" s="115"/>
      <c r="AU148" s="115">
        <v>1</v>
      </c>
      <c r="AV148" s="115"/>
      <c r="AW148" s="115"/>
      <c r="AX148" s="115"/>
      <c r="AY148" s="115"/>
      <c r="AZ148" s="115">
        <v>0</v>
      </c>
      <c r="BA148" s="115"/>
      <c r="BB148" s="115"/>
      <c r="BC148" s="115"/>
      <c r="BD148" s="115"/>
      <c r="BE148" s="115">
        <f>IF(ISNUMBER(AU148),AU148,0)+IF(ISNUMBER(AZ148),AZ148,0)</f>
        <v>1</v>
      </c>
      <c r="BF148" s="115"/>
      <c r="BG148" s="115"/>
      <c r="BH148" s="115"/>
      <c r="BI148" s="115"/>
    </row>
    <row r="149" spans="1:79" s="6" customFormat="1" ht="14.25" x14ac:dyDescent="0.2">
      <c r="A149" s="87">
        <v>0</v>
      </c>
      <c r="B149" s="85"/>
      <c r="C149" s="85"/>
      <c r="D149" s="113" t="s">
        <v>187</v>
      </c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2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2"/>
      <c r="AG149" s="112"/>
      <c r="AH149" s="112"/>
      <c r="AI149" s="112"/>
      <c r="AJ149" s="112"/>
      <c r="AK149" s="112"/>
      <c r="AL149" s="112"/>
      <c r="AM149" s="112"/>
      <c r="AN149" s="112"/>
      <c r="AO149" s="112"/>
      <c r="AP149" s="112">
        <f>IF(ISNUMBER(AF149),AF149,0)+IF(ISNUMBER(AK149),AK149,0)</f>
        <v>0</v>
      </c>
      <c r="AQ149" s="112"/>
      <c r="AR149" s="112"/>
      <c r="AS149" s="112"/>
      <c r="AT149" s="112"/>
      <c r="AU149" s="112"/>
      <c r="AV149" s="112"/>
      <c r="AW149" s="112"/>
      <c r="AX149" s="112"/>
      <c r="AY149" s="112"/>
      <c r="AZ149" s="112"/>
      <c r="BA149" s="112"/>
      <c r="BB149" s="112"/>
      <c r="BC149" s="112"/>
      <c r="BD149" s="112"/>
      <c r="BE149" s="112">
        <f>IF(ISNUMBER(AU149),AU149,0)+IF(ISNUMBER(AZ149),AZ149,0)</f>
        <v>0</v>
      </c>
      <c r="BF149" s="112"/>
      <c r="BG149" s="112"/>
      <c r="BH149" s="112"/>
      <c r="BI149" s="112"/>
    </row>
    <row r="150" spans="1:79" s="99" customFormat="1" ht="14.25" customHeight="1" x14ac:dyDescent="0.2">
      <c r="A150" s="89">
        <v>0</v>
      </c>
      <c r="B150" s="90"/>
      <c r="C150" s="90"/>
      <c r="D150" s="114" t="s">
        <v>272</v>
      </c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4"/>
      <c r="Q150" s="36" t="s">
        <v>273</v>
      </c>
      <c r="R150" s="36"/>
      <c r="S150" s="36"/>
      <c r="T150" s="36"/>
      <c r="U150" s="36"/>
      <c r="V150" s="114" t="s">
        <v>274</v>
      </c>
      <c r="W150" s="93"/>
      <c r="X150" s="93"/>
      <c r="Y150" s="93"/>
      <c r="Z150" s="93"/>
      <c r="AA150" s="93"/>
      <c r="AB150" s="93"/>
      <c r="AC150" s="93"/>
      <c r="AD150" s="93"/>
      <c r="AE150" s="94"/>
      <c r="AF150" s="115">
        <v>1343</v>
      </c>
      <c r="AG150" s="115"/>
      <c r="AH150" s="115"/>
      <c r="AI150" s="115"/>
      <c r="AJ150" s="115"/>
      <c r="AK150" s="115">
        <v>0</v>
      </c>
      <c r="AL150" s="115"/>
      <c r="AM150" s="115"/>
      <c r="AN150" s="115"/>
      <c r="AO150" s="115"/>
      <c r="AP150" s="115">
        <f>IF(ISNUMBER(AF150),AF150,0)+IF(ISNUMBER(AK150),AK150,0)</f>
        <v>1343</v>
      </c>
      <c r="AQ150" s="115"/>
      <c r="AR150" s="115"/>
      <c r="AS150" s="115"/>
      <c r="AT150" s="115"/>
      <c r="AU150" s="115">
        <v>1343</v>
      </c>
      <c r="AV150" s="115"/>
      <c r="AW150" s="115"/>
      <c r="AX150" s="115"/>
      <c r="AY150" s="115"/>
      <c r="AZ150" s="115">
        <v>0</v>
      </c>
      <c r="BA150" s="115"/>
      <c r="BB150" s="115"/>
      <c r="BC150" s="115"/>
      <c r="BD150" s="115"/>
      <c r="BE150" s="115">
        <f>IF(ISNUMBER(AU150),AU150,0)+IF(ISNUMBER(AZ150),AZ150,0)</f>
        <v>1343</v>
      </c>
      <c r="BF150" s="115"/>
      <c r="BG150" s="115"/>
      <c r="BH150" s="115"/>
      <c r="BI150" s="115"/>
    </row>
    <row r="151" spans="1:79" s="99" customFormat="1" ht="15" customHeight="1" x14ac:dyDescent="0.2">
      <c r="A151" s="89">
        <v>0</v>
      </c>
      <c r="B151" s="90"/>
      <c r="C151" s="90"/>
      <c r="D151" s="114" t="s">
        <v>275</v>
      </c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4"/>
      <c r="Q151" s="36" t="s">
        <v>194</v>
      </c>
      <c r="R151" s="36"/>
      <c r="S151" s="36"/>
      <c r="T151" s="36"/>
      <c r="U151" s="36"/>
      <c r="V151" s="114" t="s">
        <v>274</v>
      </c>
      <c r="W151" s="93"/>
      <c r="X151" s="93"/>
      <c r="Y151" s="93"/>
      <c r="Z151" s="93"/>
      <c r="AA151" s="93"/>
      <c r="AB151" s="93"/>
      <c r="AC151" s="93"/>
      <c r="AD151" s="93"/>
      <c r="AE151" s="94"/>
      <c r="AF151" s="115">
        <v>247.3</v>
      </c>
      <c r="AG151" s="115"/>
      <c r="AH151" s="115"/>
      <c r="AI151" s="115"/>
      <c r="AJ151" s="115"/>
      <c r="AK151" s="115">
        <v>0</v>
      </c>
      <c r="AL151" s="115"/>
      <c r="AM151" s="115"/>
      <c r="AN151" s="115"/>
      <c r="AO151" s="115"/>
      <c r="AP151" s="115">
        <f>IF(ISNUMBER(AF151),AF151,0)+IF(ISNUMBER(AK151),AK151,0)</f>
        <v>247.3</v>
      </c>
      <c r="AQ151" s="115"/>
      <c r="AR151" s="115"/>
      <c r="AS151" s="115"/>
      <c r="AT151" s="115"/>
      <c r="AU151" s="115">
        <v>247.3</v>
      </c>
      <c r="AV151" s="115"/>
      <c r="AW151" s="115"/>
      <c r="AX151" s="115"/>
      <c r="AY151" s="115"/>
      <c r="AZ151" s="115">
        <v>0</v>
      </c>
      <c r="BA151" s="115"/>
      <c r="BB151" s="115"/>
      <c r="BC151" s="115"/>
      <c r="BD151" s="115"/>
      <c r="BE151" s="115">
        <f>IF(ISNUMBER(AU151),AU151,0)+IF(ISNUMBER(AZ151),AZ151,0)</f>
        <v>247.3</v>
      </c>
      <c r="BF151" s="115"/>
      <c r="BG151" s="115"/>
      <c r="BH151" s="115"/>
      <c r="BI151" s="115"/>
    </row>
    <row r="152" spans="1:79" s="99" customFormat="1" ht="15" customHeight="1" x14ac:dyDescent="0.2">
      <c r="A152" s="89">
        <v>0</v>
      </c>
      <c r="B152" s="90"/>
      <c r="C152" s="90"/>
      <c r="D152" s="114" t="s">
        <v>276</v>
      </c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4"/>
      <c r="Q152" s="36" t="s">
        <v>277</v>
      </c>
      <c r="R152" s="36"/>
      <c r="S152" s="36"/>
      <c r="T152" s="36"/>
      <c r="U152" s="36"/>
      <c r="V152" s="114" t="s">
        <v>274</v>
      </c>
      <c r="W152" s="93"/>
      <c r="X152" s="93"/>
      <c r="Y152" s="93"/>
      <c r="Z152" s="93"/>
      <c r="AA152" s="93"/>
      <c r="AB152" s="93"/>
      <c r="AC152" s="93"/>
      <c r="AD152" s="93"/>
      <c r="AE152" s="94"/>
      <c r="AF152" s="115">
        <v>0</v>
      </c>
      <c r="AG152" s="115"/>
      <c r="AH152" s="115"/>
      <c r="AI152" s="115"/>
      <c r="AJ152" s="115"/>
      <c r="AK152" s="115">
        <v>0</v>
      </c>
      <c r="AL152" s="115"/>
      <c r="AM152" s="115"/>
      <c r="AN152" s="115"/>
      <c r="AO152" s="115"/>
      <c r="AP152" s="115">
        <f>IF(ISNUMBER(AF152),AF152,0)+IF(ISNUMBER(AK152),AK152,0)</f>
        <v>0</v>
      </c>
      <c r="AQ152" s="115"/>
      <c r="AR152" s="115"/>
      <c r="AS152" s="115"/>
      <c r="AT152" s="115"/>
      <c r="AU152" s="115">
        <v>0</v>
      </c>
      <c r="AV152" s="115"/>
      <c r="AW152" s="115"/>
      <c r="AX152" s="115"/>
      <c r="AY152" s="115"/>
      <c r="AZ152" s="115">
        <v>0</v>
      </c>
      <c r="BA152" s="115"/>
      <c r="BB152" s="115"/>
      <c r="BC152" s="115"/>
      <c r="BD152" s="115"/>
      <c r="BE152" s="115">
        <f>IF(ISNUMBER(AU152),AU152,0)+IF(ISNUMBER(AZ152),AZ152,0)</f>
        <v>0</v>
      </c>
      <c r="BF152" s="115"/>
      <c r="BG152" s="115"/>
      <c r="BH152" s="115"/>
      <c r="BI152" s="115"/>
    </row>
    <row r="153" spans="1:79" s="99" customFormat="1" ht="15" customHeight="1" x14ac:dyDescent="0.2">
      <c r="A153" s="89">
        <v>0</v>
      </c>
      <c r="B153" s="90"/>
      <c r="C153" s="90"/>
      <c r="D153" s="114" t="s">
        <v>278</v>
      </c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4"/>
      <c r="Q153" s="36" t="s">
        <v>277</v>
      </c>
      <c r="R153" s="36"/>
      <c r="S153" s="36"/>
      <c r="T153" s="36"/>
      <c r="U153" s="36"/>
      <c r="V153" s="114" t="s">
        <v>274</v>
      </c>
      <c r="W153" s="93"/>
      <c r="X153" s="93"/>
      <c r="Y153" s="93"/>
      <c r="Z153" s="93"/>
      <c r="AA153" s="93"/>
      <c r="AB153" s="93"/>
      <c r="AC153" s="93"/>
      <c r="AD153" s="93"/>
      <c r="AE153" s="94"/>
      <c r="AF153" s="115">
        <v>4</v>
      </c>
      <c r="AG153" s="115"/>
      <c r="AH153" s="115"/>
      <c r="AI153" s="115"/>
      <c r="AJ153" s="115"/>
      <c r="AK153" s="115">
        <v>0</v>
      </c>
      <c r="AL153" s="115"/>
      <c r="AM153" s="115"/>
      <c r="AN153" s="115"/>
      <c r="AO153" s="115"/>
      <c r="AP153" s="115">
        <f>IF(ISNUMBER(AF153),AF153,0)+IF(ISNUMBER(AK153),AK153,0)</f>
        <v>4</v>
      </c>
      <c r="AQ153" s="115"/>
      <c r="AR153" s="115"/>
      <c r="AS153" s="115"/>
      <c r="AT153" s="115"/>
      <c r="AU153" s="115">
        <v>4</v>
      </c>
      <c r="AV153" s="115"/>
      <c r="AW153" s="115"/>
      <c r="AX153" s="115"/>
      <c r="AY153" s="115"/>
      <c r="AZ153" s="115">
        <v>0</v>
      </c>
      <c r="BA153" s="115"/>
      <c r="BB153" s="115"/>
      <c r="BC153" s="115"/>
      <c r="BD153" s="115"/>
      <c r="BE153" s="115">
        <f>IF(ISNUMBER(AU153),AU153,0)+IF(ISNUMBER(AZ153),AZ153,0)</f>
        <v>4</v>
      </c>
      <c r="BF153" s="115"/>
      <c r="BG153" s="115"/>
      <c r="BH153" s="115"/>
      <c r="BI153" s="115"/>
    </row>
    <row r="154" spans="1:79" s="99" customFormat="1" ht="15" customHeight="1" x14ac:dyDescent="0.2">
      <c r="A154" s="89">
        <v>0</v>
      </c>
      <c r="B154" s="90"/>
      <c r="C154" s="90"/>
      <c r="D154" s="114" t="s">
        <v>279</v>
      </c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4"/>
      <c r="Q154" s="36" t="s">
        <v>185</v>
      </c>
      <c r="R154" s="36"/>
      <c r="S154" s="36"/>
      <c r="T154" s="36"/>
      <c r="U154" s="36"/>
      <c r="V154" s="114" t="s">
        <v>274</v>
      </c>
      <c r="W154" s="93"/>
      <c r="X154" s="93"/>
      <c r="Y154" s="93"/>
      <c r="Z154" s="93"/>
      <c r="AA154" s="93"/>
      <c r="AB154" s="93"/>
      <c r="AC154" s="93"/>
      <c r="AD154" s="93"/>
      <c r="AE154" s="94"/>
      <c r="AF154" s="115">
        <v>15000</v>
      </c>
      <c r="AG154" s="115"/>
      <c r="AH154" s="115"/>
      <c r="AI154" s="115"/>
      <c r="AJ154" s="115"/>
      <c r="AK154" s="115">
        <v>0</v>
      </c>
      <c r="AL154" s="115"/>
      <c r="AM154" s="115"/>
      <c r="AN154" s="115"/>
      <c r="AO154" s="115"/>
      <c r="AP154" s="115">
        <f>IF(ISNUMBER(AF154),AF154,0)+IF(ISNUMBER(AK154),AK154,0)</f>
        <v>15000</v>
      </c>
      <c r="AQ154" s="115"/>
      <c r="AR154" s="115"/>
      <c r="AS154" s="115"/>
      <c r="AT154" s="115"/>
      <c r="AU154" s="115">
        <v>15000</v>
      </c>
      <c r="AV154" s="115"/>
      <c r="AW154" s="115"/>
      <c r="AX154" s="115"/>
      <c r="AY154" s="115"/>
      <c r="AZ154" s="115">
        <v>0</v>
      </c>
      <c r="BA154" s="115"/>
      <c r="BB154" s="115"/>
      <c r="BC154" s="115"/>
      <c r="BD154" s="115"/>
      <c r="BE154" s="115">
        <f>IF(ISNUMBER(AU154),AU154,0)+IF(ISNUMBER(AZ154),AZ154,0)</f>
        <v>15000</v>
      </c>
      <c r="BF154" s="115"/>
      <c r="BG154" s="115"/>
      <c r="BH154" s="115"/>
      <c r="BI154" s="115"/>
    </row>
    <row r="155" spans="1:79" s="6" customFormat="1" ht="14.25" x14ac:dyDescent="0.2">
      <c r="A155" s="87">
        <v>0</v>
      </c>
      <c r="B155" s="85"/>
      <c r="C155" s="85"/>
      <c r="D155" s="113" t="s">
        <v>190</v>
      </c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2"/>
      <c r="Q155" s="111"/>
      <c r="R155" s="111"/>
      <c r="S155" s="111"/>
      <c r="T155" s="111"/>
      <c r="U155" s="111"/>
      <c r="V155" s="113"/>
      <c r="W155" s="101"/>
      <c r="X155" s="101"/>
      <c r="Y155" s="101"/>
      <c r="Z155" s="101"/>
      <c r="AA155" s="101"/>
      <c r="AB155" s="101"/>
      <c r="AC155" s="101"/>
      <c r="AD155" s="101"/>
      <c r="AE155" s="10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>
        <f>IF(ISNUMBER(AF155),AF155,0)+IF(ISNUMBER(AK155),AK155,0)</f>
        <v>0</v>
      </c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>
        <f>IF(ISNUMBER(AU155),AU155,0)+IF(ISNUMBER(AZ155),AZ155,0)</f>
        <v>0</v>
      </c>
      <c r="BF155" s="112"/>
      <c r="BG155" s="112"/>
      <c r="BH155" s="112"/>
      <c r="BI155" s="112"/>
    </row>
    <row r="156" spans="1:79" s="99" customFormat="1" ht="28.5" customHeight="1" x14ac:dyDescent="0.2">
      <c r="A156" s="89">
        <v>0</v>
      </c>
      <c r="B156" s="90"/>
      <c r="C156" s="90"/>
      <c r="D156" s="114" t="s">
        <v>280</v>
      </c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4"/>
      <c r="Q156" s="36" t="s">
        <v>185</v>
      </c>
      <c r="R156" s="36"/>
      <c r="S156" s="36"/>
      <c r="T156" s="36"/>
      <c r="U156" s="36"/>
      <c r="V156" s="114" t="s">
        <v>192</v>
      </c>
      <c r="W156" s="93"/>
      <c r="X156" s="93"/>
      <c r="Y156" s="93"/>
      <c r="Z156" s="93"/>
      <c r="AA156" s="93"/>
      <c r="AB156" s="93"/>
      <c r="AC156" s="93"/>
      <c r="AD156" s="93"/>
      <c r="AE156" s="94"/>
      <c r="AF156" s="115">
        <v>6667</v>
      </c>
      <c r="AG156" s="115"/>
      <c r="AH156" s="115"/>
      <c r="AI156" s="115"/>
      <c r="AJ156" s="115"/>
      <c r="AK156" s="115">
        <v>0</v>
      </c>
      <c r="AL156" s="115"/>
      <c r="AM156" s="115"/>
      <c r="AN156" s="115"/>
      <c r="AO156" s="115"/>
      <c r="AP156" s="115">
        <f>IF(ISNUMBER(AF156),AF156,0)+IF(ISNUMBER(AK156),AK156,0)</f>
        <v>6667</v>
      </c>
      <c r="AQ156" s="115"/>
      <c r="AR156" s="115"/>
      <c r="AS156" s="115"/>
      <c r="AT156" s="115"/>
      <c r="AU156" s="115">
        <v>6667</v>
      </c>
      <c r="AV156" s="115"/>
      <c r="AW156" s="115"/>
      <c r="AX156" s="115"/>
      <c r="AY156" s="115"/>
      <c r="AZ156" s="115">
        <v>0</v>
      </c>
      <c r="BA156" s="115"/>
      <c r="BB156" s="115"/>
      <c r="BC156" s="115"/>
      <c r="BD156" s="115"/>
      <c r="BE156" s="115">
        <f>IF(ISNUMBER(AU156),AU156,0)+IF(ISNUMBER(AZ156),AZ156,0)</f>
        <v>6667</v>
      </c>
      <c r="BF156" s="115"/>
      <c r="BG156" s="115"/>
      <c r="BH156" s="115"/>
      <c r="BI156" s="115"/>
    </row>
    <row r="157" spans="1:79" s="6" customFormat="1" ht="14.25" x14ac:dyDescent="0.2">
      <c r="A157" s="87">
        <v>0</v>
      </c>
      <c r="B157" s="85"/>
      <c r="C157" s="85"/>
      <c r="D157" s="113" t="s">
        <v>281</v>
      </c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2"/>
      <c r="Q157" s="111"/>
      <c r="R157" s="111"/>
      <c r="S157" s="111"/>
      <c r="T157" s="111"/>
      <c r="U157" s="111"/>
      <c r="V157" s="113"/>
      <c r="W157" s="101"/>
      <c r="X157" s="101"/>
      <c r="Y157" s="101"/>
      <c r="Z157" s="101"/>
      <c r="AA157" s="101"/>
      <c r="AB157" s="101"/>
      <c r="AC157" s="101"/>
      <c r="AD157" s="101"/>
      <c r="AE157" s="10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>
        <f>IF(ISNUMBER(AF157),AF157,0)+IF(ISNUMBER(AK157),AK157,0)</f>
        <v>0</v>
      </c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>
        <f>IF(ISNUMBER(AU157),AU157,0)+IF(ISNUMBER(AZ157),AZ157,0)</f>
        <v>0</v>
      </c>
      <c r="BF157" s="112"/>
      <c r="BG157" s="112"/>
      <c r="BH157" s="112"/>
      <c r="BI157" s="112"/>
    </row>
    <row r="158" spans="1:79" s="99" customFormat="1" ht="57" customHeight="1" x14ac:dyDescent="0.2">
      <c r="A158" s="89">
        <v>0</v>
      </c>
      <c r="B158" s="90"/>
      <c r="C158" s="90"/>
      <c r="D158" s="114" t="s">
        <v>282</v>
      </c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4"/>
      <c r="Q158" s="36" t="s">
        <v>283</v>
      </c>
      <c r="R158" s="36"/>
      <c r="S158" s="36"/>
      <c r="T158" s="36"/>
      <c r="U158" s="36"/>
      <c r="V158" s="114" t="s">
        <v>192</v>
      </c>
      <c r="W158" s="93"/>
      <c r="X158" s="93"/>
      <c r="Y158" s="93"/>
      <c r="Z158" s="93"/>
      <c r="AA158" s="93"/>
      <c r="AB158" s="93"/>
      <c r="AC158" s="93"/>
      <c r="AD158" s="93"/>
      <c r="AE158" s="94"/>
      <c r="AF158" s="115">
        <v>45</v>
      </c>
      <c r="AG158" s="115"/>
      <c r="AH158" s="115"/>
      <c r="AI158" s="115"/>
      <c r="AJ158" s="115"/>
      <c r="AK158" s="115">
        <v>0</v>
      </c>
      <c r="AL158" s="115"/>
      <c r="AM158" s="115"/>
      <c r="AN158" s="115"/>
      <c r="AO158" s="115"/>
      <c r="AP158" s="115">
        <f>IF(ISNUMBER(AF158),AF158,0)+IF(ISNUMBER(AK158),AK158,0)</f>
        <v>45</v>
      </c>
      <c r="AQ158" s="115"/>
      <c r="AR158" s="115"/>
      <c r="AS158" s="115"/>
      <c r="AT158" s="115"/>
      <c r="AU158" s="115">
        <v>45</v>
      </c>
      <c r="AV158" s="115"/>
      <c r="AW158" s="115"/>
      <c r="AX158" s="115"/>
      <c r="AY158" s="115"/>
      <c r="AZ158" s="115">
        <v>0</v>
      </c>
      <c r="BA158" s="115"/>
      <c r="BB158" s="115"/>
      <c r="BC158" s="115"/>
      <c r="BD158" s="115"/>
      <c r="BE158" s="115">
        <f>IF(ISNUMBER(AU158),AU158,0)+IF(ISNUMBER(AZ158),AZ158,0)</f>
        <v>45</v>
      </c>
      <c r="BF158" s="115"/>
      <c r="BG158" s="115"/>
      <c r="BH158" s="115"/>
      <c r="BI158" s="115"/>
    </row>
    <row r="160" spans="1:79" ht="14.25" customHeight="1" x14ac:dyDescent="0.2">
      <c r="A160" s="42" t="s">
        <v>124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</row>
    <row r="161" spans="1:79" ht="15" customHeight="1" x14ac:dyDescent="0.2">
      <c r="A161" s="53" t="s">
        <v>221</v>
      </c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3"/>
    </row>
    <row r="162" spans="1:79" ht="12.95" customHeight="1" x14ac:dyDescent="0.2">
      <c r="A162" s="61" t="s">
        <v>19</v>
      </c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3"/>
      <c r="U162" s="36" t="s">
        <v>222</v>
      </c>
      <c r="V162" s="36"/>
      <c r="W162" s="36"/>
      <c r="X162" s="36"/>
      <c r="Y162" s="36"/>
      <c r="Z162" s="36"/>
      <c r="AA162" s="36"/>
      <c r="AB162" s="36"/>
      <c r="AC162" s="36"/>
      <c r="AD162" s="36"/>
      <c r="AE162" s="36" t="s">
        <v>225</v>
      </c>
      <c r="AF162" s="36"/>
      <c r="AG162" s="36"/>
      <c r="AH162" s="36"/>
      <c r="AI162" s="36"/>
      <c r="AJ162" s="36"/>
      <c r="AK162" s="36"/>
      <c r="AL162" s="36"/>
      <c r="AM162" s="36"/>
      <c r="AN162" s="36"/>
      <c r="AO162" s="36" t="s">
        <v>232</v>
      </c>
      <c r="AP162" s="36"/>
      <c r="AQ162" s="36"/>
      <c r="AR162" s="36"/>
      <c r="AS162" s="36"/>
      <c r="AT162" s="36"/>
      <c r="AU162" s="36"/>
      <c r="AV162" s="36"/>
      <c r="AW162" s="36"/>
      <c r="AX162" s="36"/>
      <c r="AY162" s="36" t="s">
        <v>243</v>
      </c>
      <c r="AZ162" s="36"/>
      <c r="BA162" s="36"/>
      <c r="BB162" s="36"/>
      <c r="BC162" s="36"/>
      <c r="BD162" s="36"/>
      <c r="BE162" s="36"/>
      <c r="BF162" s="36"/>
      <c r="BG162" s="36"/>
      <c r="BH162" s="36"/>
      <c r="BI162" s="36" t="s">
        <v>248</v>
      </c>
      <c r="BJ162" s="36"/>
      <c r="BK162" s="36"/>
      <c r="BL162" s="36"/>
      <c r="BM162" s="36"/>
      <c r="BN162" s="36"/>
      <c r="BO162" s="36"/>
      <c r="BP162" s="36"/>
      <c r="BQ162" s="36"/>
      <c r="BR162" s="36"/>
    </row>
    <row r="163" spans="1:79" ht="30" customHeight="1" x14ac:dyDescent="0.2">
      <c r="A163" s="64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6"/>
      <c r="U163" s="36" t="s">
        <v>4</v>
      </c>
      <c r="V163" s="36"/>
      <c r="W163" s="36"/>
      <c r="X163" s="36"/>
      <c r="Y163" s="36"/>
      <c r="Z163" s="36" t="s">
        <v>3</v>
      </c>
      <c r="AA163" s="36"/>
      <c r="AB163" s="36"/>
      <c r="AC163" s="36"/>
      <c r="AD163" s="36"/>
      <c r="AE163" s="36" t="s">
        <v>4</v>
      </c>
      <c r="AF163" s="36"/>
      <c r="AG163" s="36"/>
      <c r="AH163" s="36"/>
      <c r="AI163" s="36"/>
      <c r="AJ163" s="36" t="s">
        <v>3</v>
      </c>
      <c r="AK163" s="36"/>
      <c r="AL163" s="36"/>
      <c r="AM163" s="36"/>
      <c r="AN163" s="36"/>
      <c r="AO163" s="36" t="s">
        <v>4</v>
      </c>
      <c r="AP163" s="36"/>
      <c r="AQ163" s="36"/>
      <c r="AR163" s="36"/>
      <c r="AS163" s="36"/>
      <c r="AT163" s="36" t="s">
        <v>3</v>
      </c>
      <c r="AU163" s="36"/>
      <c r="AV163" s="36"/>
      <c r="AW163" s="36"/>
      <c r="AX163" s="36"/>
      <c r="AY163" s="36" t="s">
        <v>4</v>
      </c>
      <c r="AZ163" s="36"/>
      <c r="BA163" s="36"/>
      <c r="BB163" s="36"/>
      <c r="BC163" s="36"/>
      <c r="BD163" s="36" t="s">
        <v>3</v>
      </c>
      <c r="BE163" s="36"/>
      <c r="BF163" s="36"/>
      <c r="BG163" s="36"/>
      <c r="BH163" s="36"/>
      <c r="BI163" s="36" t="s">
        <v>4</v>
      </c>
      <c r="BJ163" s="36"/>
      <c r="BK163" s="36"/>
      <c r="BL163" s="36"/>
      <c r="BM163" s="36"/>
      <c r="BN163" s="36" t="s">
        <v>3</v>
      </c>
      <c r="BO163" s="36"/>
      <c r="BP163" s="36"/>
      <c r="BQ163" s="36"/>
      <c r="BR163" s="36"/>
    </row>
    <row r="164" spans="1:79" ht="15" customHeight="1" x14ac:dyDescent="0.2">
      <c r="A164" s="30">
        <v>1</v>
      </c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2"/>
      <c r="U164" s="36">
        <v>2</v>
      </c>
      <c r="V164" s="36"/>
      <c r="W164" s="36"/>
      <c r="X164" s="36"/>
      <c r="Y164" s="36"/>
      <c r="Z164" s="36">
        <v>3</v>
      </c>
      <c r="AA164" s="36"/>
      <c r="AB164" s="36"/>
      <c r="AC164" s="36"/>
      <c r="AD164" s="36"/>
      <c r="AE164" s="36">
        <v>4</v>
      </c>
      <c r="AF164" s="36"/>
      <c r="AG164" s="36"/>
      <c r="AH164" s="36"/>
      <c r="AI164" s="36"/>
      <c r="AJ164" s="36">
        <v>5</v>
      </c>
      <c r="AK164" s="36"/>
      <c r="AL164" s="36"/>
      <c r="AM164" s="36"/>
      <c r="AN164" s="36"/>
      <c r="AO164" s="36">
        <v>6</v>
      </c>
      <c r="AP164" s="36"/>
      <c r="AQ164" s="36"/>
      <c r="AR164" s="36"/>
      <c r="AS164" s="36"/>
      <c r="AT164" s="36">
        <v>7</v>
      </c>
      <c r="AU164" s="36"/>
      <c r="AV164" s="36"/>
      <c r="AW164" s="36"/>
      <c r="AX164" s="36"/>
      <c r="AY164" s="36">
        <v>8</v>
      </c>
      <c r="AZ164" s="36"/>
      <c r="BA164" s="36"/>
      <c r="BB164" s="36"/>
      <c r="BC164" s="36"/>
      <c r="BD164" s="36">
        <v>9</v>
      </c>
      <c r="BE164" s="36"/>
      <c r="BF164" s="36"/>
      <c r="BG164" s="36"/>
      <c r="BH164" s="36"/>
      <c r="BI164" s="36">
        <v>10</v>
      </c>
      <c r="BJ164" s="36"/>
      <c r="BK164" s="36"/>
      <c r="BL164" s="36"/>
      <c r="BM164" s="36"/>
      <c r="BN164" s="36">
        <v>11</v>
      </c>
      <c r="BO164" s="36"/>
      <c r="BP164" s="36"/>
      <c r="BQ164" s="36"/>
      <c r="BR164" s="36"/>
    </row>
    <row r="165" spans="1:79" s="1" customFormat="1" ht="15.75" hidden="1" customHeight="1" x14ac:dyDescent="12.75">
      <c r="A165" s="33" t="s">
        <v>57</v>
      </c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5"/>
      <c r="U165" s="38" t="s">
        <v>65</v>
      </c>
      <c r="V165" s="38"/>
      <c r="W165" s="38"/>
      <c r="X165" s="38"/>
      <c r="Y165" s="38"/>
      <c r="Z165" s="37" t="s">
        <v>66</v>
      </c>
      <c r="AA165" s="37"/>
      <c r="AB165" s="37"/>
      <c r="AC165" s="37"/>
      <c r="AD165" s="37"/>
      <c r="AE165" s="38" t="s">
        <v>67</v>
      </c>
      <c r="AF165" s="38"/>
      <c r="AG165" s="38"/>
      <c r="AH165" s="38"/>
      <c r="AI165" s="38"/>
      <c r="AJ165" s="37" t="s">
        <v>68</v>
      </c>
      <c r="AK165" s="37"/>
      <c r="AL165" s="37"/>
      <c r="AM165" s="37"/>
      <c r="AN165" s="37"/>
      <c r="AO165" s="38" t="s">
        <v>58</v>
      </c>
      <c r="AP165" s="38"/>
      <c r="AQ165" s="38"/>
      <c r="AR165" s="38"/>
      <c r="AS165" s="38"/>
      <c r="AT165" s="37" t="s">
        <v>59</v>
      </c>
      <c r="AU165" s="37"/>
      <c r="AV165" s="37"/>
      <c r="AW165" s="37"/>
      <c r="AX165" s="37"/>
      <c r="AY165" s="38" t="s">
        <v>60</v>
      </c>
      <c r="AZ165" s="38"/>
      <c r="BA165" s="38"/>
      <c r="BB165" s="38"/>
      <c r="BC165" s="38"/>
      <c r="BD165" s="37" t="s">
        <v>61</v>
      </c>
      <c r="BE165" s="37"/>
      <c r="BF165" s="37"/>
      <c r="BG165" s="37"/>
      <c r="BH165" s="37"/>
      <c r="BI165" s="38" t="s">
        <v>62</v>
      </c>
      <c r="BJ165" s="38"/>
      <c r="BK165" s="38"/>
      <c r="BL165" s="38"/>
      <c r="BM165" s="38"/>
      <c r="BN165" s="37" t="s">
        <v>63</v>
      </c>
      <c r="BO165" s="37"/>
      <c r="BP165" s="37"/>
      <c r="BQ165" s="37"/>
      <c r="BR165" s="37"/>
      <c r="CA165" t="s">
        <v>41</v>
      </c>
    </row>
    <row r="166" spans="1:79" s="6" customFormat="1" ht="12.75" customHeight="1" x14ac:dyDescent="0.2">
      <c r="A166" s="100" t="s">
        <v>196</v>
      </c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2"/>
      <c r="U166" s="116">
        <v>0</v>
      </c>
      <c r="V166" s="116"/>
      <c r="W166" s="116"/>
      <c r="X166" s="116"/>
      <c r="Y166" s="116"/>
      <c r="Z166" s="116">
        <v>0</v>
      </c>
      <c r="AA166" s="116"/>
      <c r="AB166" s="116"/>
      <c r="AC166" s="116"/>
      <c r="AD166" s="116"/>
      <c r="AE166" s="116">
        <v>215620</v>
      </c>
      <c r="AF166" s="116"/>
      <c r="AG166" s="116"/>
      <c r="AH166" s="116"/>
      <c r="AI166" s="116"/>
      <c r="AJ166" s="116">
        <v>0</v>
      </c>
      <c r="AK166" s="116"/>
      <c r="AL166" s="116"/>
      <c r="AM166" s="116"/>
      <c r="AN166" s="116"/>
      <c r="AO166" s="116">
        <v>352570</v>
      </c>
      <c r="AP166" s="116"/>
      <c r="AQ166" s="116"/>
      <c r="AR166" s="116"/>
      <c r="AS166" s="116"/>
      <c r="AT166" s="116">
        <v>0</v>
      </c>
      <c r="AU166" s="116"/>
      <c r="AV166" s="116"/>
      <c r="AW166" s="116"/>
      <c r="AX166" s="116"/>
      <c r="AY166" s="116">
        <v>377268</v>
      </c>
      <c r="AZ166" s="116"/>
      <c r="BA166" s="116"/>
      <c r="BB166" s="116"/>
      <c r="BC166" s="116"/>
      <c r="BD166" s="116">
        <v>0</v>
      </c>
      <c r="BE166" s="116"/>
      <c r="BF166" s="116"/>
      <c r="BG166" s="116"/>
      <c r="BH166" s="116"/>
      <c r="BI166" s="116">
        <v>404036</v>
      </c>
      <c r="BJ166" s="116"/>
      <c r="BK166" s="116"/>
      <c r="BL166" s="116"/>
      <c r="BM166" s="116"/>
      <c r="BN166" s="116">
        <v>0</v>
      </c>
      <c r="BO166" s="116"/>
      <c r="BP166" s="116"/>
      <c r="BQ166" s="116"/>
      <c r="BR166" s="116"/>
      <c r="CA166" s="6" t="s">
        <v>42</v>
      </c>
    </row>
    <row r="167" spans="1:79" s="99" customFormat="1" ht="12.75" customHeight="1" x14ac:dyDescent="0.2">
      <c r="A167" s="92" t="s">
        <v>197</v>
      </c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4"/>
      <c r="U167" s="117">
        <v>0</v>
      </c>
      <c r="V167" s="117"/>
      <c r="W167" s="117"/>
      <c r="X167" s="117"/>
      <c r="Y167" s="117"/>
      <c r="Z167" s="117">
        <v>0</v>
      </c>
      <c r="AA167" s="117"/>
      <c r="AB167" s="117"/>
      <c r="AC167" s="117"/>
      <c r="AD167" s="117"/>
      <c r="AE167" s="117">
        <v>122340</v>
      </c>
      <c r="AF167" s="117"/>
      <c r="AG167" s="117"/>
      <c r="AH167" s="117"/>
      <c r="AI167" s="117"/>
      <c r="AJ167" s="117">
        <v>0</v>
      </c>
      <c r="AK167" s="117"/>
      <c r="AL167" s="117"/>
      <c r="AM167" s="117"/>
      <c r="AN167" s="117"/>
      <c r="AO167" s="117">
        <v>199114</v>
      </c>
      <c r="AP167" s="117"/>
      <c r="AQ167" s="117"/>
      <c r="AR167" s="117"/>
      <c r="AS167" s="117"/>
      <c r="AT167" s="117">
        <v>0</v>
      </c>
      <c r="AU167" s="117"/>
      <c r="AV167" s="117"/>
      <c r="AW167" s="117"/>
      <c r="AX167" s="117"/>
      <c r="AY167" s="117">
        <v>212760</v>
      </c>
      <c r="AZ167" s="117"/>
      <c r="BA167" s="117"/>
      <c r="BB167" s="117"/>
      <c r="BC167" s="117"/>
      <c r="BD167" s="117">
        <v>0</v>
      </c>
      <c r="BE167" s="117"/>
      <c r="BF167" s="117"/>
      <c r="BG167" s="117"/>
      <c r="BH167" s="117"/>
      <c r="BI167" s="117">
        <v>227852</v>
      </c>
      <c r="BJ167" s="117"/>
      <c r="BK167" s="117"/>
      <c r="BL167" s="117"/>
      <c r="BM167" s="117"/>
      <c r="BN167" s="117">
        <v>0</v>
      </c>
      <c r="BO167" s="117"/>
      <c r="BP167" s="117"/>
      <c r="BQ167" s="117"/>
      <c r="BR167" s="117"/>
    </row>
    <row r="168" spans="1:79" s="99" customFormat="1" ht="12.75" customHeight="1" x14ac:dyDescent="0.2">
      <c r="A168" s="92" t="s">
        <v>199</v>
      </c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4"/>
      <c r="U168" s="117">
        <v>0</v>
      </c>
      <c r="V168" s="117"/>
      <c r="W168" s="117"/>
      <c r="X168" s="117"/>
      <c r="Y168" s="117"/>
      <c r="Z168" s="117">
        <v>0</v>
      </c>
      <c r="AA168" s="117"/>
      <c r="AB168" s="117"/>
      <c r="AC168" s="117"/>
      <c r="AD168" s="117"/>
      <c r="AE168" s="117">
        <v>93280</v>
      </c>
      <c r="AF168" s="117"/>
      <c r="AG168" s="117"/>
      <c r="AH168" s="117"/>
      <c r="AI168" s="117"/>
      <c r="AJ168" s="117">
        <v>0</v>
      </c>
      <c r="AK168" s="117"/>
      <c r="AL168" s="117"/>
      <c r="AM168" s="117"/>
      <c r="AN168" s="117"/>
      <c r="AO168" s="117">
        <v>153456</v>
      </c>
      <c r="AP168" s="117"/>
      <c r="AQ168" s="117"/>
      <c r="AR168" s="117"/>
      <c r="AS168" s="117"/>
      <c r="AT168" s="117">
        <v>0</v>
      </c>
      <c r="AU168" s="117"/>
      <c r="AV168" s="117"/>
      <c r="AW168" s="117"/>
      <c r="AX168" s="117"/>
      <c r="AY168" s="117">
        <v>164508</v>
      </c>
      <c r="AZ168" s="117"/>
      <c r="BA168" s="117"/>
      <c r="BB168" s="117"/>
      <c r="BC168" s="117"/>
      <c r="BD168" s="117">
        <v>0</v>
      </c>
      <c r="BE168" s="117"/>
      <c r="BF168" s="117"/>
      <c r="BG168" s="117"/>
      <c r="BH168" s="117"/>
      <c r="BI168" s="117">
        <v>176184</v>
      </c>
      <c r="BJ168" s="117"/>
      <c r="BK168" s="117"/>
      <c r="BL168" s="117"/>
      <c r="BM168" s="117"/>
      <c r="BN168" s="117">
        <v>0</v>
      </c>
      <c r="BO168" s="117"/>
      <c r="BP168" s="117"/>
      <c r="BQ168" s="117"/>
      <c r="BR168" s="117"/>
    </row>
    <row r="169" spans="1:79" s="6" customFormat="1" ht="12.75" customHeight="1" x14ac:dyDescent="0.2">
      <c r="A169" s="100" t="s">
        <v>201</v>
      </c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2"/>
      <c r="U169" s="116">
        <v>0</v>
      </c>
      <c r="V169" s="116"/>
      <c r="W169" s="116"/>
      <c r="X169" s="116"/>
      <c r="Y169" s="116"/>
      <c r="Z169" s="116">
        <v>0</v>
      </c>
      <c r="AA169" s="116"/>
      <c r="AB169" s="116"/>
      <c r="AC169" s="116"/>
      <c r="AD169" s="116"/>
      <c r="AE169" s="116">
        <v>10195</v>
      </c>
      <c r="AF169" s="116"/>
      <c r="AG169" s="116"/>
      <c r="AH169" s="116"/>
      <c r="AI169" s="116"/>
      <c r="AJ169" s="116">
        <v>0</v>
      </c>
      <c r="AK169" s="116"/>
      <c r="AL169" s="116"/>
      <c r="AM169" s="116"/>
      <c r="AN169" s="116"/>
      <c r="AO169" s="116">
        <v>16593</v>
      </c>
      <c r="AP169" s="116"/>
      <c r="AQ169" s="116"/>
      <c r="AR169" s="116"/>
      <c r="AS169" s="116"/>
      <c r="AT169" s="116">
        <v>0</v>
      </c>
      <c r="AU169" s="116"/>
      <c r="AV169" s="116"/>
      <c r="AW169" s="116"/>
      <c r="AX169" s="116"/>
      <c r="AY169" s="116">
        <v>17788</v>
      </c>
      <c r="AZ169" s="116"/>
      <c r="BA169" s="116"/>
      <c r="BB169" s="116"/>
      <c r="BC169" s="116"/>
      <c r="BD169" s="116">
        <v>0</v>
      </c>
      <c r="BE169" s="116"/>
      <c r="BF169" s="116"/>
      <c r="BG169" s="116"/>
      <c r="BH169" s="116"/>
      <c r="BI169" s="116">
        <v>19069</v>
      </c>
      <c r="BJ169" s="116"/>
      <c r="BK169" s="116"/>
      <c r="BL169" s="116"/>
      <c r="BM169" s="116"/>
      <c r="BN169" s="116">
        <v>0</v>
      </c>
      <c r="BO169" s="116"/>
      <c r="BP169" s="116"/>
      <c r="BQ169" s="116"/>
      <c r="BR169" s="116"/>
    </row>
    <row r="170" spans="1:79" s="99" customFormat="1" ht="12.75" customHeight="1" x14ac:dyDescent="0.2">
      <c r="A170" s="92" t="s">
        <v>202</v>
      </c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4"/>
      <c r="U170" s="117">
        <v>0</v>
      </c>
      <c r="V170" s="117"/>
      <c r="W170" s="117"/>
      <c r="X170" s="117"/>
      <c r="Y170" s="117"/>
      <c r="Z170" s="117">
        <v>0</v>
      </c>
      <c r="AA170" s="117"/>
      <c r="AB170" s="117"/>
      <c r="AC170" s="117"/>
      <c r="AD170" s="117"/>
      <c r="AE170" s="117">
        <v>10195</v>
      </c>
      <c r="AF170" s="117"/>
      <c r="AG170" s="117"/>
      <c r="AH170" s="117"/>
      <c r="AI170" s="117"/>
      <c r="AJ170" s="117">
        <v>0</v>
      </c>
      <c r="AK170" s="117"/>
      <c r="AL170" s="117"/>
      <c r="AM170" s="117"/>
      <c r="AN170" s="117"/>
      <c r="AO170" s="117">
        <v>16593</v>
      </c>
      <c r="AP170" s="117"/>
      <c r="AQ170" s="117"/>
      <c r="AR170" s="117"/>
      <c r="AS170" s="117"/>
      <c r="AT170" s="117">
        <v>0</v>
      </c>
      <c r="AU170" s="117"/>
      <c r="AV170" s="117"/>
      <c r="AW170" s="117"/>
      <c r="AX170" s="117"/>
      <c r="AY170" s="117">
        <v>17788</v>
      </c>
      <c r="AZ170" s="117"/>
      <c r="BA170" s="117"/>
      <c r="BB170" s="117"/>
      <c r="BC170" s="117"/>
      <c r="BD170" s="117">
        <v>0</v>
      </c>
      <c r="BE170" s="117"/>
      <c r="BF170" s="117"/>
      <c r="BG170" s="117"/>
      <c r="BH170" s="117"/>
      <c r="BI170" s="117">
        <v>19069</v>
      </c>
      <c r="BJ170" s="117"/>
      <c r="BK170" s="117"/>
      <c r="BL170" s="117"/>
      <c r="BM170" s="117"/>
      <c r="BN170" s="117">
        <v>0</v>
      </c>
      <c r="BO170" s="117"/>
      <c r="BP170" s="117"/>
      <c r="BQ170" s="117"/>
      <c r="BR170" s="117"/>
    </row>
    <row r="171" spans="1:79" s="99" customFormat="1" ht="12.75" customHeight="1" x14ac:dyDescent="0.2">
      <c r="A171" s="92" t="s">
        <v>204</v>
      </c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4"/>
      <c r="U171" s="117">
        <v>0</v>
      </c>
      <c r="V171" s="117"/>
      <c r="W171" s="117"/>
      <c r="X171" s="117"/>
      <c r="Y171" s="117"/>
      <c r="Z171" s="117">
        <v>0</v>
      </c>
      <c r="AA171" s="117"/>
      <c r="AB171" s="117"/>
      <c r="AC171" s="117"/>
      <c r="AD171" s="117"/>
      <c r="AE171" s="117">
        <v>0</v>
      </c>
      <c r="AF171" s="117"/>
      <c r="AG171" s="117"/>
      <c r="AH171" s="117"/>
      <c r="AI171" s="117"/>
      <c r="AJ171" s="117">
        <v>0</v>
      </c>
      <c r="AK171" s="117"/>
      <c r="AL171" s="117"/>
      <c r="AM171" s="117"/>
      <c r="AN171" s="117"/>
      <c r="AO171" s="117">
        <v>2457</v>
      </c>
      <c r="AP171" s="117"/>
      <c r="AQ171" s="117"/>
      <c r="AR171" s="117"/>
      <c r="AS171" s="117"/>
      <c r="AT171" s="117">
        <v>0</v>
      </c>
      <c r="AU171" s="117"/>
      <c r="AV171" s="117"/>
      <c r="AW171" s="117"/>
      <c r="AX171" s="117"/>
      <c r="AY171" s="117">
        <v>3321</v>
      </c>
      <c r="AZ171" s="117"/>
      <c r="BA171" s="117"/>
      <c r="BB171" s="117"/>
      <c r="BC171" s="117"/>
      <c r="BD171" s="117">
        <v>0</v>
      </c>
      <c r="BE171" s="117"/>
      <c r="BF171" s="117"/>
      <c r="BG171" s="117"/>
      <c r="BH171" s="117"/>
      <c r="BI171" s="117">
        <v>3557</v>
      </c>
      <c r="BJ171" s="117"/>
      <c r="BK171" s="117"/>
      <c r="BL171" s="117"/>
      <c r="BM171" s="117"/>
      <c r="BN171" s="117">
        <v>0</v>
      </c>
      <c r="BO171" s="117"/>
      <c r="BP171" s="117"/>
      <c r="BQ171" s="117"/>
      <c r="BR171" s="117"/>
    </row>
    <row r="172" spans="1:79" s="6" customFormat="1" ht="12.75" customHeight="1" x14ac:dyDescent="0.2">
      <c r="A172" s="100" t="s">
        <v>147</v>
      </c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2"/>
      <c r="U172" s="116">
        <v>0</v>
      </c>
      <c r="V172" s="116"/>
      <c r="W172" s="116"/>
      <c r="X172" s="116"/>
      <c r="Y172" s="116"/>
      <c r="Z172" s="116">
        <v>0</v>
      </c>
      <c r="AA172" s="116"/>
      <c r="AB172" s="116"/>
      <c r="AC172" s="116"/>
      <c r="AD172" s="116"/>
      <c r="AE172" s="116">
        <v>225815</v>
      </c>
      <c r="AF172" s="116"/>
      <c r="AG172" s="116"/>
      <c r="AH172" s="116"/>
      <c r="AI172" s="116"/>
      <c r="AJ172" s="116">
        <v>0</v>
      </c>
      <c r="AK172" s="116"/>
      <c r="AL172" s="116"/>
      <c r="AM172" s="116"/>
      <c r="AN172" s="116"/>
      <c r="AO172" s="116">
        <v>371620</v>
      </c>
      <c r="AP172" s="116"/>
      <c r="AQ172" s="116"/>
      <c r="AR172" s="116"/>
      <c r="AS172" s="116"/>
      <c r="AT172" s="116">
        <v>0</v>
      </c>
      <c r="AU172" s="116"/>
      <c r="AV172" s="116"/>
      <c r="AW172" s="116"/>
      <c r="AX172" s="116"/>
      <c r="AY172" s="116">
        <v>398377</v>
      </c>
      <c r="AZ172" s="116"/>
      <c r="BA172" s="116"/>
      <c r="BB172" s="116"/>
      <c r="BC172" s="116"/>
      <c r="BD172" s="116">
        <v>0</v>
      </c>
      <c r="BE172" s="116"/>
      <c r="BF172" s="116"/>
      <c r="BG172" s="116"/>
      <c r="BH172" s="116"/>
      <c r="BI172" s="116">
        <v>426662</v>
      </c>
      <c r="BJ172" s="116"/>
      <c r="BK172" s="116"/>
      <c r="BL172" s="116"/>
      <c r="BM172" s="116"/>
      <c r="BN172" s="116">
        <v>0</v>
      </c>
      <c r="BO172" s="116"/>
      <c r="BP172" s="116"/>
      <c r="BQ172" s="116"/>
      <c r="BR172" s="116"/>
    </row>
    <row r="173" spans="1:79" s="99" customFormat="1" ht="38.25" customHeight="1" x14ac:dyDescent="0.2">
      <c r="A173" s="92" t="s">
        <v>205</v>
      </c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4"/>
      <c r="U173" s="117" t="s">
        <v>173</v>
      </c>
      <c r="V173" s="117"/>
      <c r="W173" s="117"/>
      <c r="X173" s="117"/>
      <c r="Y173" s="117"/>
      <c r="Z173" s="117">
        <v>0</v>
      </c>
      <c r="AA173" s="117"/>
      <c r="AB173" s="117"/>
      <c r="AC173" s="117"/>
      <c r="AD173" s="117"/>
      <c r="AE173" s="117" t="s">
        <v>173</v>
      </c>
      <c r="AF173" s="117"/>
      <c r="AG173" s="117"/>
      <c r="AH173" s="117"/>
      <c r="AI173" s="117"/>
      <c r="AJ173" s="117">
        <v>0</v>
      </c>
      <c r="AK173" s="117"/>
      <c r="AL173" s="117"/>
      <c r="AM173" s="117"/>
      <c r="AN173" s="117"/>
      <c r="AO173" s="117" t="s">
        <v>173</v>
      </c>
      <c r="AP173" s="117"/>
      <c r="AQ173" s="117"/>
      <c r="AR173" s="117"/>
      <c r="AS173" s="117"/>
      <c r="AT173" s="117">
        <v>0</v>
      </c>
      <c r="AU173" s="117"/>
      <c r="AV173" s="117"/>
      <c r="AW173" s="117"/>
      <c r="AX173" s="117"/>
      <c r="AY173" s="117" t="s">
        <v>173</v>
      </c>
      <c r="AZ173" s="117"/>
      <c r="BA173" s="117"/>
      <c r="BB173" s="117"/>
      <c r="BC173" s="117"/>
      <c r="BD173" s="117">
        <v>0</v>
      </c>
      <c r="BE173" s="117"/>
      <c r="BF173" s="117"/>
      <c r="BG173" s="117"/>
      <c r="BH173" s="117"/>
      <c r="BI173" s="117" t="s">
        <v>173</v>
      </c>
      <c r="BJ173" s="117"/>
      <c r="BK173" s="117"/>
      <c r="BL173" s="117"/>
      <c r="BM173" s="117"/>
      <c r="BN173" s="117">
        <v>0</v>
      </c>
      <c r="BO173" s="117"/>
      <c r="BP173" s="117"/>
      <c r="BQ173" s="117"/>
      <c r="BR173" s="117"/>
    </row>
    <row r="176" spans="1:79" ht="14.25" customHeight="1" x14ac:dyDescent="0.2">
      <c r="A176" s="42" t="s">
        <v>125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</row>
    <row r="177" spans="1:79" ht="15" customHeight="1" x14ac:dyDescent="0.2">
      <c r="A177" s="61" t="s">
        <v>6</v>
      </c>
      <c r="B177" s="62"/>
      <c r="C177" s="62"/>
      <c r="D177" s="61" t="s">
        <v>10</v>
      </c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3"/>
      <c r="W177" s="36" t="s">
        <v>222</v>
      </c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 t="s">
        <v>226</v>
      </c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 t="s">
        <v>237</v>
      </c>
      <c r="AV177" s="36"/>
      <c r="AW177" s="36"/>
      <c r="AX177" s="36"/>
      <c r="AY177" s="36"/>
      <c r="AZ177" s="36"/>
      <c r="BA177" s="36" t="s">
        <v>244</v>
      </c>
      <c r="BB177" s="36"/>
      <c r="BC177" s="36"/>
      <c r="BD177" s="36"/>
      <c r="BE177" s="36"/>
      <c r="BF177" s="36"/>
      <c r="BG177" s="36" t="s">
        <v>253</v>
      </c>
      <c r="BH177" s="36"/>
      <c r="BI177" s="36"/>
      <c r="BJ177" s="36"/>
      <c r="BK177" s="36"/>
      <c r="BL177" s="36"/>
    </row>
    <row r="178" spans="1:79" ht="15" customHeight="1" x14ac:dyDescent="0.2">
      <c r="A178" s="77"/>
      <c r="B178" s="78"/>
      <c r="C178" s="78"/>
      <c r="D178" s="77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9"/>
      <c r="W178" s="36" t="s">
        <v>4</v>
      </c>
      <c r="X178" s="36"/>
      <c r="Y178" s="36"/>
      <c r="Z178" s="36"/>
      <c r="AA178" s="36"/>
      <c r="AB178" s="36"/>
      <c r="AC178" s="36" t="s">
        <v>3</v>
      </c>
      <c r="AD178" s="36"/>
      <c r="AE178" s="36"/>
      <c r="AF178" s="36"/>
      <c r="AG178" s="36"/>
      <c r="AH178" s="36"/>
      <c r="AI178" s="36" t="s">
        <v>4</v>
      </c>
      <c r="AJ178" s="36"/>
      <c r="AK178" s="36"/>
      <c r="AL178" s="36"/>
      <c r="AM178" s="36"/>
      <c r="AN178" s="36"/>
      <c r="AO178" s="36" t="s">
        <v>3</v>
      </c>
      <c r="AP178" s="36"/>
      <c r="AQ178" s="36"/>
      <c r="AR178" s="36"/>
      <c r="AS178" s="36"/>
      <c r="AT178" s="36"/>
      <c r="AU178" s="49" t="s">
        <v>4</v>
      </c>
      <c r="AV178" s="49"/>
      <c r="AW178" s="49"/>
      <c r="AX178" s="49" t="s">
        <v>3</v>
      </c>
      <c r="AY178" s="49"/>
      <c r="AZ178" s="49"/>
      <c r="BA178" s="49" t="s">
        <v>4</v>
      </c>
      <c r="BB178" s="49"/>
      <c r="BC178" s="49"/>
      <c r="BD178" s="49" t="s">
        <v>3</v>
      </c>
      <c r="BE178" s="49"/>
      <c r="BF178" s="49"/>
      <c r="BG178" s="49" t="s">
        <v>4</v>
      </c>
      <c r="BH178" s="49"/>
      <c r="BI178" s="49"/>
      <c r="BJ178" s="49" t="s">
        <v>3</v>
      </c>
      <c r="BK178" s="49"/>
      <c r="BL178" s="49"/>
    </row>
    <row r="179" spans="1:79" ht="57" customHeight="1" x14ac:dyDescent="0.2">
      <c r="A179" s="64"/>
      <c r="B179" s="65"/>
      <c r="C179" s="65"/>
      <c r="D179" s="64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6"/>
      <c r="W179" s="36" t="s">
        <v>12</v>
      </c>
      <c r="X179" s="36"/>
      <c r="Y179" s="36"/>
      <c r="Z179" s="36" t="s">
        <v>11</v>
      </c>
      <c r="AA179" s="36"/>
      <c r="AB179" s="36"/>
      <c r="AC179" s="36" t="s">
        <v>12</v>
      </c>
      <c r="AD179" s="36"/>
      <c r="AE179" s="36"/>
      <c r="AF179" s="36" t="s">
        <v>11</v>
      </c>
      <c r="AG179" s="36"/>
      <c r="AH179" s="36"/>
      <c r="AI179" s="36" t="s">
        <v>12</v>
      </c>
      <c r="AJ179" s="36"/>
      <c r="AK179" s="36"/>
      <c r="AL179" s="36" t="s">
        <v>11</v>
      </c>
      <c r="AM179" s="36"/>
      <c r="AN179" s="36"/>
      <c r="AO179" s="36" t="s">
        <v>12</v>
      </c>
      <c r="AP179" s="36"/>
      <c r="AQ179" s="36"/>
      <c r="AR179" s="36" t="s">
        <v>11</v>
      </c>
      <c r="AS179" s="36"/>
      <c r="AT179" s="36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</row>
    <row r="180" spans="1:79" ht="15" customHeight="1" x14ac:dyDescent="0.2">
      <c r="A180" s="30">
        <v>1</v>
      </c>
      <c r="B180" s="31"/>
      <c r="C180" s="31"/>
      <c r="D180" s="30">
        <v>2</v>
      </c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2"/>
      <c r="W180" s="36">
        <v>3</v>
      </c>
      <c r="X180" s="36"/>
      <c r="Y180" s="36"/>
      <c r="Z180" s="36">
        <v>4</v>
      </c>
      <c r="AA180" s="36"/>
      <c r="AB180" s="36"/>
      <c r="AC180" s="36">
        <v>5</v>
      </c>
      <c r="AD180" s="36"/>
      <c r="AE180" s="36"/>
      <c r="AF180" s="36">
        <v>6</v>
      </c>
      <c r="AG180" s="36"/>
      <c r="AH180" s="36"/>
      <c r="AI180" s="36">
        <v>7</v>
      </c>
      <c r="AJ180" s="36"/>
      <c r="AK180" s="36"/>
      <c r="AL180" s="36">
        <v>8</v>
      </c>
      <c r="AM180" s="36"/>
      <c r="AN180" s="36"/>
      <c r="AO180" s="36">
        <v>9</v>
      </c>
      <c r="AP180" s="36"/>
      <c r="AQ180" s="36"/>
      <c r="AR180" s="36">
        <v>10</v>
      </c>
      <c r="AS180" s="36"/>
      <c r="AT180" s="36"/>
      <c r="AU180" s="36">
        <v>11</v>
      </c>
      <c r="AV180" s="36"/>
      <c r="AW180" s="36"/>
      <c r="AX180" s="36">
        <v>12</v>
      </c>
      <c r="AY180" s="36"/>
      <c r="AZ180" s="36"/>
      <c r="BA180" s="36">
        <v>13</v>
      </c>
      <c r="BB180" s="36"/>
      <c r="BC180" s="36"/>
      <c r="BD180" s="36">
        <v>14</v>
      </c>
      <c r="BE180" s="36"/>
      <c r="BF180" s="36"/>
      <c r="BG180" s="36">
        <v>15</v>
      </c>
      <c r="BH180" s="36"/>
      <c r="BI180" s="36"/>
      <c r="BJ180" s="36">
        <v>16</v>
      </c>
      <c r="BK180" s="36"/>
      <c r="BL180" s="36"/>
    </row>
    <row r="181" spans="1:79" s="1" customFormat="1" ht="12.75" hidden="1" customHeight="1" x14ac:dyDescent="0.2">
      <c r="A181" s="33" t="s">
        <v>69</v>
      </c>
      <c r="B181" s="34"/>
      <c r="C181" s="34"/>
      <c r="D181" s="33" t="s">
        <v>57</v>
      </c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5"/>
      <c r="W181" s="38" t="s">
        <v>72</v>
      </c>
      <c r="X181" s="38"/>
      <c r="Y181" s="38"/>
      <c r="Z181" s="38" t="s">
        <v>73</v>
      </c>
      <c r="AA181" s="38"/>
      <c r="AB181" s="38"/>
      <c r="AC181" s="37" t="s">
        <v>74</v>
      </c>
      <c r="AD181" s="37"/>
      <c r="AE181" s="37"/>
      <c r="AF181" s="37" t="s">
        <v>75</v>
      </c>
      <c r="AG181" s="37"/>
      <c r="AH181" s="37"/>
      <c r="AI181" s="38" t="s">
        <v>76</v>
      </c>
      <c r="AJ181" s="38"/>
      <c r="AK181" s="38"/>
      <c r="AL181" s="38" t="s">
        <v>77</v>
      </c>
      <c r="AM181" s="38"/>
      <c r="AN181" s="38"/>
      <c r="AO181" s="37" t="s">
        <v>104</v>
      </c>
      <c r="AP181" s="37"/>
      <c r="AQ181" s="37"/>
      <c r="AR181" s="37" t="s">
        <v>78</v>
      </c>
      <c r="AS181" s="37"/>
      <c r="AT181" s="37"/>
      <c r="AU181" s="38" t="s">
        <v>105</v>
      </c>
      <c r="AV181" s="38"/>
      <c r="AW181" s="38"/>
      <c r="AX181" s="37" t="s">
        <v>106</v>
      </c>
      <c r="AY181" s="37"/>
      <c r="AZ181" s="37"/>
      <c r="BA181" s="38" t="s">
        <v>107</v>
      </c>
      <c r="BB181" s="38"/>
      <c r="BC181" s="38"/>
      <c r="BD181" s="37" t="s">
        <v>108</v>
      </c>
      <c r="BE181" s="37"/>
      <c r="BF181" s="37"/>
      <c r="BG181" s="38" t="s">
        <v>109</v>
      </c>
      <c r="BH181" s="38"/>
      <c r="BI181" s="38"/>
      <c r="BJ181" s="37" t="s">
        <v>110</v>
      </c>
      <c r="BK181" s="37"/>
      <c r="BL181" s="37"/>
      <c r="CA181" s="1" t="s">
        <v>103</v>
      </c>
    </row>
    <row r="182" spans="1:79" s="99" customFormat="1" ht="12.75" customHeight="1" x14ac:dyDescent="0.2">
      <c r="A182" s="89">
        <v>1</v>
      </c>
      <c r="B182" s="90"/>
      <c r="C182" s="90"/>
      <c r="D182" s="92" t="s">
        <v>206</v>
      </c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4"/>
      <c r="W182" s="115">
        <v>0</v>
      </c>
      <c r="X182" s="115"/>
      <c r="Y182" s="115"/>
      <c r="Z182" s="115">
        <v>0</v>
      </c>
      <c r="AA182" s="115"/>
      <c r="AB182" s="115"/>
      <c r="AC182" s="115">
        <v>0</v>
      </c>
      <c r="AD182" s="115"/>
      <c r="AE182" s="115"/>
      <c r="AF182" s="115">
        <v>0</v>
      </c>
      <c r="AG182" s="115"/>
      <c r="AH182" s="115"/>
      <c r="AI182" s="115">
        <v>1</v>
      </c>
      <c r="AJ182" s="115"/>
      <c r="AK182" s="115"/>
      <c r="AL182" s="115">
        <v>1</v>
      </c>
      <c r="AM182" s="115"/>
      <c r="AN182" s="115"/>
      <c r="AO182" s="115">
        <v>0</v>
      </c>
      <c r="AP182" s="115"/>
      <c r="AQ182" s="115"/>
      <c r="AR182" s="115">
        <v>0</v>
      </c>
      <c r="AS182" s="115"/>
      <c r="AT182" s="115"/>
      <c r="AU182" s="115">
        <v>1</v>
      </c>
      <c r="AV182" s="115"/>
      <c r="AW182" s="115"/>
      <c r="AX182" s="115">
        <v>0</v>
      </c>
      <c r="AY182" s="115"/>
      <c r="AZ182" s="115"/>
      <c r="BA182" s="115">
        <v>1</v>
      </c>
      <c r="BB182" s="115"/>
      <c r="BC182" s="115"/>
      <c r="BD182" s="115">
        <v>0</v>
      </c>
      <c r="BE182" s="115"/>
      <c r="BF182" s="115"/>
      <c r="BG182" s="115">
        <v>1</v>
      </c>
      <c r="BH182" s="115"/>
      <c r="BI182" s="115"/>
      <c r="BJ182" s="115">
        <v>0</v>
      </c>
      <c r="BK182" s="115"/>
      <c r="BL182" s="115"/>
      <c r="CA182" s="99" t="s">
        <v>43</v>
      </c>
    </row>
    <row r="183" spans="1:79" s="99" customFormat="1" ht="12.75" customHeight="1" x14ac:dyDescent="0.2">
      <c r="A183" s="89">
        <v>2</v>
      </c>
      <c r="B183" s="90"/>
      <c r="C183" s="90"/>
      <c r="D183" s="92" t="s">
        <v>207</v>
      </c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4"/>
      <c r="W183" s="115">
        <v>0</v>
      </c>
      <c r="X183" s="115"/>
      <c r="Y183" s="115"/>
      <c r="Z183" s="115">
        <v>0</v>
      </c>
      <c r="AA183" s="115"/>
      <c r="AB183" s="115"/>
      <c r="AC183" s="115">
        <v>0</v>
      </c>
      <c r="AD183" s="115"/>
      <c r="AE183" s="115"/>
      <c r="AF183" s="115">
        <v>0</v>
      </c>
      <c r="AG183" s="115"/>
      <c r="AH183" s="115"/>
      <c r="AI183" s="115">
        <v>1.5</v>
      </c>
      <c r="AJ183" s="115"/>
      <c r="AK183" s="115"/>
      <c r="AL183" s="115">
        <v>1.5</v>
      </c>
      <c r="AM183" s="115"/>
      <c r="AN183" s="115"/>
      <c r="AO183" s="115">
        <v>0</v>
      </c>
      <c r="AP183" s="115"/>
      <c r="AQ183" s="115"/>
      <c r="AR183" s="115">
        <v>0</v>
      </c>
      <c r="AS183" s="115"/>
      <c r="AT183" s="115"/>
      <c r="AU183" s="115">
        <v>2.25</v>
      </c>
      <c r="AV183" s="115"/>
      <c r="AW183" s="115"/>
      <c r="AX183" s="115">
        <v>0</v>
      </c>
      <c r="AY183" s="115"/>
      <c r="AZ183" s="115"/>
      <c r="BA183" s="115">
        <v>2.25</v>
      </c>
      <c r="BB183" s="115"/>
      <c r="BC183" s="115"/>
      <c r="BD183" s="115">
        <v>0</v>
      </c>
      <c r="BE183" s="115"/>
      <c r="BF183" s="115"/>
      <c r="BG183" s="115">
        <v>2.25</v>
      </c>
      <c r="BH183" s="115"/>
      <c r="BI183" s="115"/>
      <c r="BJ183" s="115">
        <v>0</v>
      </c>
      <c r="BK183" s="115"/>
      <c r="BL183" s="115"/>
    </row>
    <row r="184" spans="1:79" s="6" customFormat="1" ht="12.75" customHeight="1" x14ac:dyDescent="0.2">
      <c r="A184" s="87">
        <v>3</v>
      </c>
      <c r="B184" s="85"/>
      <c r="C184" s="85"/>
      <c r="D184" s="100" t="s">
        <v>208</v>
      </c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2"/>
      <c r="W184" s="112">
        <v>0</v>
      </c>
      <c r="X184" s="112"/>
      <c r="Y184" s="112"/>
      <c r="Z184" s="112">
        <v>0</v>
      </c>
      <c r="AA184" s="112"/>
      <c r="AB184" s="112"/>
      <c r="AC184" s="112">
        <v>0</v>
      </c>
      <c r="AD184" s="112"/>
      <c r="AE184" s="112"/>
      <c r="AF184" s="112">
        <v>0</v>
      </c>
      <c r="AG184" s="112"/>
      <c r="AH184" s="112"/>
      <c r="AI184" s="112">
        <v>2.5</v>
      </c>
      <c r="AJ184" s="112"/>
      <c r="AK184" s="112"/>
      <c r="AL184" s="112">
        <v>2.5</v>
      </c>
      <c r="AM184" s="112"/>
      <c r="AN184" s="112"/>
      <c r="AO184" s="112">
        <v>0</v>
      </c>
      <c r="AP184" s="112"/>
      <c r="AQ184" s="112"/>
      <c r="AR184" s="112">
        <v>0</v>
      </c>
      <c r="AS184" s="112"/>
      <c r="AT184" s="112"/>
      <c r="AU184" s="112">
        <v>3.25</v>
      </c>
      <c r="AV184" s="112"/>
      <c r="AW184" s="112"/>
      <c r="AX184" s="112">
        <v>0</v>
      </c>
      <c r="AY184" s="112"/>
      <c r="AZ184" s="112"/>
      <c r="BA184" s="112">
        <v>3.25</v>
      </c>
      <c r="BB184" s="112"/>
      <c r="BC184" s="112"/>
      <c r="BD184" s="112">
        <v>0</v>
      </c>
      <c r="BE184" s="112"/>
      <c r="BF184" s="112"/>
      <c r="BG184" s="112">
        <v>3.25</v>
      </c>
      <c r="BH184" s="112"/>
      <c r="BI184" s="112"/>
      <c r="BJ184" s="112">
        <v>0</v>
      </c>
      <c r="BK184" s="112"/>
      <c r="BL184" s="112"/>
    </row>
    <row r="185" spans="1:79" s="99" customFormat="1" ht="25.5" customHeight="1" x14ac:dyDescent="0.2">
      <c r="A185" s="89">
        <v>4</v>
      </c>
      <c r="B185" s="90"/>
      <c r="C185" s="90"/>
      <c r="D185" s="92" t="s">
        <v>209</v>
      </c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4"/>
      <c r="W185" s="115" t="s">
        <v>173</v>
      </c>
      <c r="X185" s="115"/>
      <c r="Y185" s="115"/>
      <c r="Z185" s="115" t="s">
        <v>173</v>
      </c>
      <c r="AA185" s="115"/>
      <c r="AB185" s="115"/>
      <c r="AC185" s="115"/>
      <c r="AD185" s="115"/>
      <c r="AE185" s="115"/>
      <c r="AF185" s="115"/>
      <c r="AG185" s="115"/>
      <c r="AH185" s="115"/>
      <c r="AI185" s="115" t="s">
        <v>173</v>
      </c>
      <c r="AJ185" s="115"/>
      <c r="AK185" s="115"/>
      <c r="AL185" s="115" t="s">
        <v>173</v>
      </c>
      <c r="AM185" s="115"/>
      <c r="AN185" s="115"/>
      <c r="AO185" s="115"/>
      <c r="AP185" s="115"/>
      <c r="AQ185" s="115"/>
      <c r="AR185" s="115"/>
      <c r="AS185" s="115"/>
      <c r="AT185" s="115"/>
      <c r="AU185" s="115" t="s">
        <v>173</v>
      </c>
      <c r="AV185" s="115"/>
      <c r="AW185" s="115"/>
      <c r="AX185" s="115"/>
      <c r="AY185" s="115"/>
      <c r="AZ185" s="115"/>
      <c r="BA185" s="115" t="s">
        <v>173</v>
      </c>
      <c r="BB185" s="115"/>
      <c r="BC185" s="115"/>
      <c r="BD185" s="115"/>
      <c r="BE185" s="115"/>
      <c r="BF185" s="115"/>
      <c r="BG185" s="115" t="s">
        <v>173</v>
      </c>
      <c r="BH185" s="115"/>
      <c r="BI185" s="115"/>
      <c r="BJ185" s="115"/>
      <c r="BK185" s="115"/>
      <c r="BL185" s="115"/>
    </row>
    <row r="188" spans="1:79" ht="14.25" customHeight="1" x14ac:dyDescent="0.2">
      <c r="A188" s="42" t="s">
        <v>153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</row>
    <row r="189" spans="1:79" ht="14.25" customHeight="1" x14ac:dyDescent="0.2">
      <c r="A189" s="42" t="s">
        <v>238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</row>
    <row r="190" spans="1:79" ht="15" customHeight="1" x14ac:dyDescent="0.2">
      <c r="A190" s="40" t="s">
        <v>221</v>
      </c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</row>
    <row r="191" spans="1:79" ht="15" customHeight="1" x14ac:dyDescent="12.75">
      <c r="A191" s="36" t="s">
        <v>6</v>
      </c>
      <c r="B191" s="36"/>
      <c r="C191" s="36"/>
      <c r="D191" s="36"/>
      <c r="E191" s="36"/>
      <c r="F191" s="36"/>
      <c r="G191" s="36" t="s">
        <v>126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 t="s">
        <v>13</v>
      </c>
      <c r="U191" s="36"/>
      <c r="V191" s="36"/>
      <c r="W191" s="36"/>
      <c r="X191" s="36"/>
      <c r="Y191" s="36"/>
      <c r="Z191" s="36"/>
      <c r="AA191" s="30" t="s">
        <v>222</v>
      </c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6"/>
      <c r="AP191" s="30" t="s">
        <v>225</v>
      </c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2"/>
      <c r="BE191" s="30" t="s">
        <v>232</v>
      </c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2"/>
    </row>
    <row r="192" spans="1:79" ht="32.1" customHeight="1" x14ac:dyDescent="0.2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 t="s">
        <v>4</v>
      </c>
      <c r="AB192" s="36"/>
      <c r="AC192" s="36"/>
      <c r="AD192" s="36"/>
      <c r="AE192" s="36"/>
      <c r="AF192" s="36" t="s">
        <v>3</v>
      </c>
      <c r="AG192" s="36"/>
      <c r="AH192" s="36"/>
      <c r="AI192" s="36"/>
      <c r="AJ192" s="36"/>
      <c r="AK192" s="36" t="s">
        <v>89</v>
      </c>
      <c r="AL192" s="36"/>
      <c r="AM192" s="36"/>
      <c r="AN192" s="36"/>
      <c r="AO192" s="36"/>
      <c r="AP192" s="36" t="s">
        <v>4</v>
      </c>
      <c r="AQ192" s="36"/>
      <c r="AR192" s="36"/>
      <c r="AS192" s="36"/>
      <c r="AT192" s="36"/>
      <c r="AU192" s="36" t="s">
        <v>3</v>
      </c>
      <c r="AV192" s="36"/>
      <c r="AW192" s="36"/>
      <c r="AX192" s="36"/>
      <c r="AY192" s="36"/>
      <c r="AZ192" s="36" t="s">
        <v>96</v>
      </c>
      <c r="BA192" s="36"/>
      <c r="BB192" s="36"/>
      <c r="BC192" s="36"/>
      <c r="BD192" s="36"/>
      <c r="BE192" s="36" t="s">
        <v>4</v>
      </c>
      <c r="BF192" s="36"/>
      <c r="BG192" s="36"/>
      <c r="BH192" s="36"/>
      <c r="BI192" s="36"/>
      <c r="BJ192" s="36" t="s">
        <v>3</v>
      </c>
      <c r="BK192" s="36"/>
      <c r="BL192" s="36"/>
      <c r="BM192" s="36"/>
      <c r="BN192" s="36"/>
      <c r="BO192" s="36" t="s">
        <v>127</v>
      </c>
      <c r="BP192" s="36"/>
      <c r="BQ192" s="36"/>
      <c r="BR192" s="36"/>
      <c r="BS192" s="36"/>
    </row>
    <row r="193" spans="1:79" ht="15" customHeight="1" x14ac:dyDescent="0.2">
      <c r="A193" s="36">
        <v>1</v>
      </c>
      <c r="B193" s="36"/>
      <c r="C193" s="36"/>
      <c r="D193" s="36"/>
      <c r="E193" s="36"/>
      <c r="F193" s="36"/>
      <c r="G193" s="36">
        <v>2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>
        <v>3</v>
      </c>
      <c r="U193" s="36"/>
      <c r="V193" s="36"/>
      <c r="W193" s="36"/>
      <c r="X193" s="36"/>
      <c r="Y193" s="36"/>
      <c r="Z193" s="36"/>
      <c r="AA193" s="36">
        <v>4</v>
      </c>
      <c r="AB193" s="36"/>
      <c r="AC193" s="36"/>
      <c r="AD193" s="36"/>
      <c r="AE193" s="36"/>
      <c r="AF193" s="36">
        <v>5</v>
      </c>
      <c r="AG193" s="36"/>
      <c r="AH193" s="36"/>
      <c r="AI193" s="36"/>
      <c r="AJ193" s="36"/>
      <c r="AK193" s="36">
        <v>6</v>
      </c>
      <c r="AL193" s="36"/>
      <c r="AM193" s="36"/>
      <c r="AN193" s="36"/>
      <c r="AO193" s="36"/>
      <c r="AP193" s="36">
        <v>7</v>
      </c>
      <c r="AQ193" s="36"/>
      <c r="AR193" s="36"/>
      <c r="AS193" s="36"/>
      <c r="AT193" s="36"/>
      <c r="AU193" s="36">
        <v>8</v>
      </c>
      <c r="AV193" s="36"/>
      <c r="AW193" s="36"/>
      <c r="AX193" s="36"/>
      <c r="AY193" s="36"/>
      <c r="AZ193" s="36">
        <v>9</v>
      </c>
      <c r="BA193" s="36"/>
      <c r="BB193" s="36"/>
      <c r="BC193" s="36"/>
      <c r="BD193" s="36"/>
      <c r="BE193" s="36">
        <v>10</v>
      </c>
      <c r="BF193" s="36"/>
      <c r="BG193" s="36"/>
      <c r="BH193" s="36"/>
      <c r="BI193" s="36"/>
      <c r="BJ193" s="36">
        <v>11</v>
      </c>
      <c r="BK193" s="36"/>
      <c r="BL193" s="36"/>
      <c r="BM193" s="36"/>
      <c r="BN193" s="36"/>
      <c r="BO193" s="36">
        <v>12</v>
      </c>
      <c r="BP193" s="36"/>
      <c r="BQ193" s="36"/>
      <c r="BR193" s="36"/>
      <c r="BS193" s="36"/>
    </row>
    <row r="194" spans="1:79" s="1" customFormat="1" ht="15" hidden="1" customHeight="1" x14ac:dyDescent="0.2">
      <c r="A194" s="38" t="s">
        <v>69</v>
      </c>
      <c r="B194" s="38"/>
      <c r="C194" s="38"/>
      <c r="D194" s="38"/>
      <c r="E194" s="38"/>
      <c r="F194" s="38"/>
      <c r="G194" s="73" t="s">
        <v>57</v>
      </c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 t="s">
        <v>79</v>
      </c>
      <c r="U194" s="73"/>
      <c r="V194" s="73"/>
      <c r="W194" s="73"/>
      <c r="X194" s="73"/>
      <c r="Y194" s="73"/>
      <c r="Z194" s="73"/>
      <c r="AA194" s="37" t="s">
        <v>65</v>
      </c>
      <c r="AB194" s="37"/>
      <c r="AC194" s="37"/>
      <c r="AD194" s="37"/>
      <c r="AE194" s="37"/>
      <c r="AF194" s="37" t="s">
        <v>66</v>
      </c>
      <c r="AG194" s="37"/>
      <c r="AH194" s="37"/>
      <c r="AI194" s="37"/>
      <c r="AJ194" s="37"/>
      <c r="AK194" s="44" t="s">
        <v>122</v>
      </c>
      <c r="AL194" s="44"/>
      <c r="AM194" s="44"/>
      <c r="AN194" s="44"/>
      <c r="AO194" s="44"/>
      <c r="AP194" s="37" t="s">
        <v>67</v>
      </c>
      <c r="AQ194" s="37"/>
      <c r="AR194" s="37"/>
      <c r="AS194" s="37"/>
      <c r="AT194" s="37"/>
      <c r="AU194" s="37" t="s">
        <v>68</v>
      </c>
      <c r="AV194" s="37"/>
      <c r="AW194" s="37"/>
      <c r="AX194" s="37"/>
      <c r="AY194" s="37"/>
      <c r="AZ194" s="44" t="s">
        <v>122</v>
      </c>
      <c r="BA194" s="44"/>
      <c r="BB194" s="44"/>
      <c r="BC194" s="44"/>
      <c r="BD194" s="44"/>
      <c r="BE194" s="37" t="s">
        <v>58</v>
      </c>
      <c r="BF194" s="37"/>
      <c r="BG194" s="37"/>
      <c r="BH194" s="37"/>
      <c r="BI194" s="37"/>
      <c r="BJ194" s="37" t="s">
        <v>59</v>
      </c>
      <c r="BK194" s="37"/>
      <c r="BL194" s="37"/>
      <c r="BM194" s="37"/>
      <c r="BN194" s="37"/>
      <c r="BO194" s="44" t="s">
        <v>122</v>
      </c>
      <c r="BP194" s="44"/>
      <c r="BQ194" s="44"/>
      <c r="BR194" s="44"/>
      <c r="BS194" s="44"/>
      <c r="CA194" s="1" t="s">
        <v>44</v>
      </c>
    </row>
    <row r="195" spans="1:79" s="6" customFormat="1" ht="12.75" customHeight="1" x14ac:dyDescent="0.2">
      <c r="A195" s="88"/>
      <c r="B195" s="88"/>
      <c r="C195" s="88"/>
      <c r="D195" s="88"/>
      <c r="E195" s="88"/>
      <c r="F195" s="88"/>
      <c r="G195" s="118" t="s">
        <v>147</v>
      </c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9"/>
      <c r="U195" s="119"/>
      <c r="V195" s="119"/>
      <c r="W195" s="119"/>
      <c r="X195" s="119"/>
      <c r="Y195" s="119"/>
      <c r="Z195" s="119"/>
      <c r="AA195" s="116"/>
      <c r="AB195" s="116"/>
      <c r="AC195" s="116"/>
      <c r="AD195" s="116"/>
      <c r="AE195" s="116"/>
      <c r="AF195" s="116"/>
      <c r="AG195" s="116"/>
      <c r="AH195" s="116"/>
      <c r="AI195" s="116"/>
      <c r="AJ195" s="116"/>
      <c r="AK195" s="116">
        <f>IF(ISNUMBER(AA195),AA195,0)+IF(ISNUMBER(AF195),AF195,0)</f>
        <v>0</v>
      </c>
      <c r="AL195" s="116"/>
      <c r="AM195" s="116"/>
      <c r="AN195" s="116"/>
      <c r="AO195" s="116"/>
      <c r="AP195" s="116"/>
      <c r="AQ195" s="116"/>
      <c r="AR195" s="116"/>
      <c r="AS195" s="116"/>
      <c r="AT195" s="116"/>
      <c r="AU195" s="116"/>
      <c r="AV195" s="116"/>
      <c r="AW195" s="116"/>
      <c r="AX195" s="116"/>
      <c r="AY195" s="116"/>
      <c r="AZ195" s="116">
        <f>IF(ISNUMBER(AP195),AP195,0)+IF(ISNUMBER(AU195),AU195,0)</f>
        <v>0</v>
      </c>
      <c r="BA195" s="116"/>
      <c r="BB195" s="116"/>
      <c r="BC195" s="116"/>
      <c r="BD195" s="116"/>
      <c r="BE195" s="116"/>
      <c r="BF195" s="116"/>
      <c r="BG195" s="116"/>
      <c r="BH195" s="116"/>
      <c r="BI195" s="116"/>
      <c r="BJ195" s="116"/>
      <c r="BK195" s="116"/>
      <c r="BL195" s="116"/>
      <c r="BM195" s="116"/>
      <c r="BN195" s="116"/>
      <c r="BO195" s="116">
        <f>IF(ISNUMBER(BE195),BE195,0)+IF(ISNUMBER(BJ195),BJ195,0)</f>
        <v>0</v>
      </c>
      <c r="BP195" s="116"/>
      <c r="BQ195" s="116"/>
      <c r="BR195" s="116"/>
      <c r="BS195" s="116"/>
      <c r="CA195" s="6" t="s">
        <v>45</v>
      </c>
    </row>
    <row r="197" spans="1:79" ht="13.5" customHeight="1" x14ac:dyDescent="12.75">
      <c r="A197" s="42" t="s">
        <v>254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5" customHeight="1" x14ac:dyDescent="0.2">
      <c r="A198" s="53" t="s">
        <v>221</v>
      </c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</row>
    <row r="199" spans="1:79" ht="15" customHeight="1" x14ac:dyDescent="0.2">
      <c r="A199" s="36" t="s">
        <v>6</v>
      </c>
      <c r="B199" s="36"/>
      <c r="C199" s="36"/>
      <c r="D199" s="36"/>
      <c r="E199" s="36"/>
      <c r="F199" s="36"/>
      <c r="G199" s="36" t="s">
        <v>126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13</v>
      </c>
      <c r="U199" s="36"/>
      <c r="V199" s="36"/>
      <c r="W199" s="36"/>
      <c r="X199" s="36"/>
      <c r="Y199" s="36"/>
      <c r="Z199" s="36"/>
      <c r="AA199" s="30" t="s">
        <v>243</v>
      </c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6"/>
      <c r="AP199" s="30" t="s">
        <v>248</v>
      </c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2"/>
    </row>
    <row r="200" spans="1:79" ht="32.1" customHeight="1" x14ac:dyDescent="0.2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 t="s">
        <v>4</v>
      </c>
      <c r="AB200" s="36"/>
      <c r="AC200" s="36"/>
      <c r="AD200" s="36"/>
      <c r="AE200" s="36"/>
      <c r="AF200" s="36" t="s">
        <v>3</v>
      </c>
      <c r="AG200" s="36"/>
      <c r="AH200" s="36"/>
      <c r="AI200" s="36"/>
      <c r="AJ200" s="36"/>
      <c r="AK200" s="36" t="s">
        <v>89</v>
      </c>
      <c r="AL200" s="36"/>
      <c r="AM200" s="36"/>
      <c r="AN200" s="36"/>
      <c r="AO200" s="36"/>
      <c r="AP200" s="36" t="s">
        <v>4</v>
      </c>
      <c r="AQ200" s="36"/>
      <c r="AR200" s="36"/>
      <c r="AS200" s="36"/>
      <c r="AT200" s="36"/>
      <c r="AU200" s="36" t="s">
        <v>3</v>
      </c>
      <c r="AV200" s="36"/>
      <c r="AW200" s="36"/>
      <c r="AX200" s="36"/>
      <c r="AY200" s="36"/>
      <c r="AZ200" s="36" t="s">
        <v>96</v>
      </c>
      <c r="BA200" s="36"/>
      <c r="BB200" s="36"/>
      <c r="BC200" s="36"/>
      <c r="BD200" s="36"/>
    </row>
    <row r="201" spans="1:79" ht="15" customHeight="1" x14ac:dyDescent="0.2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/>
      <c r="AA201" s="36">
        <v>4</v>
      </c>
      <c r="AB201" s="36"/>
      <c r="AC201" s="36"/>
      <c r="AD201" s="36"/>
      <c r="AE201" s="36"/>
      <c r="AF201" s="36">
        <v>5</v>
      </c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>
        <v>7</v>
      </c>
      <c r="AQ201" s="36"/>
      <c r="AR201" s="36"/>
      <c r="AS201" s="36"/>
      <c r="AT201" s="36"/>
      <c r="AU201" s="36">
        <v>8</v>
      </c>
      <c r="AV201" s="36"/>
      <c r="AW201" s="36"/>
      <c r="AX201" s="36"/>
      <c r="AY201" s="36"/>
      <c r="AZ201" s="36">
        <v>9</v>
      </c>
      <c r="BA201" s="36"/>
      <c r="BB201" s="36"/>
      <c r="BC201" s="36"/>
      <c r="BD201" s="36"/>
    </row>
    <row r="202" spans="1:79" s="1" customFormat="1" ht="12" hidden="1" customHeight="1" x14ac:dyDescent="0.2">
      <c r="A202" s="38" t="s">
        <v>69</v>
      </c>
      <c r="B202" s="38"/>
      <c r="C202" s="38"/>
      <c r="D202" s="38"/>
      <c r="E202" s="38"/>
      <c r="F202" s="38"/>
      <c r="G202" s="73" t="s">
        <v>57</v>
      </c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 t="s">
        <v>79</v>
      </c>
      <c r="U202" s="73"/>
      <c r="V202" s="73"/>
      <c r="W202" s="73"/>
      <c r="X202" s="73"/>
      <c r="Y202" s="73"/>
      <c r="Z202" s="73"/>
      <c r="AA202" s="37" t="s">
        <v>60</v>
      </c>
      <c r="AB202" s="37"/>
      <c r="AC202" s="37"/>
      <c r="AD202" s="37"/>
      <c r="AE202" s="37"/>
      <c r="AF202" s="37" t="s">
        <v>61</v>
      </c>
      <c r="AG202" s="37"/>
      <c r="AH202" s="37"/>
      <c r="AI202" s="37"/>
      <c r="AJ202" s="37"/>
      <c r="AK202" s="44" t="s">
        <v>122</v>
      </c>
      <c r="AL202" s="44"/>
      <c r="AM202" s="44"/>
      <c r="AN202" s="44"/>
      <c r="AO202" s="44"/>
      <c r="AP202" s="37" t="s">
        <v>62</v>
      </c>
      <c r="AQ202" s="37"/>
      <c r="AR202" s="37"/>
      <c r="AS202" s="37"/>
      <c r="AT202" s="37"/>
      <c r="AU202" s="37" t="s">
        <v>63</v>
      </c>
      <c r="AV202" s="37"/>
      <c r="AW202" s="37"/>
      <c r="AX202" s="37"/>
      <c r="AY202" s="37"/>
      <c r="AZ202" s="44" t="s">
        <v>122</v>
      </c>
      <c r="BA202" s="44"/>
      <c r="BB202" s="44"/>
      <c r="BC202" s="44"/>
      <c r="BD202" s="44"/>
      <c r="CA202" s="1" t="s">
        <v>46</v>
      </c>
    </row>
    <row r="203" spans="1:79" s="6" customFormat="1" x14ac:dyDescent="0.2">
      <c r="A203" s="88"/>
      <c r="B203" s="88"/>
      <c r="C203" s="88"/>
      <c r="D203" s="88"/>
      <c r="E203" s="88"/>
      <c r="F203" s="88"/>
      <c r="G203" s="118" t="s">
        <v>147</v>
      </c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9"/>
      <c r="U203" s="119"/>
      <c r="V203" s="119"/>
      <c r="W203" s="119"/>
      <c r="X203" s="119"/>
      <c r="Y203" s="119"/>
      <c r="Z203" s="119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>
        <f>IF(ISNUMBER(AA203),AA203,0)+IF(ISNUMBER(AF203),AF203,0)</f>
        <v>0</v>
      </c>
      <c r="AL203" s="116"/>
      <c r="AM203" s="116"/>
      <c r="AN203" s="116"/>
      <c r="AO203" s="116"/>
      <c r="AP203" s="116"/>
      <c r="AQ203" s="116"/>
      <c r="AR203" s="116"/>
      <c r="AS203" s="116"/>
      <c r="AT203" s="116"/>
      <c r="AU203" s="116"/>
      <c r="AV203" s="116"/>
      <c r="AW203" s="116"/>
      <c r="AX203" s="116"/>
      <c r="AY203" s="116"/>
      <c r="AZ203" s="116">
        <f>IF(ISNUMBER(AP203),AP203,0)+IF(ISNUMBER(AU203),AU203,0)</f>
        <v>0</v>
      </c>
      <c r="BA203" s="116"/>
      <c r="BB203" s="116"/>
      <c r="BC203" s="116"/>
      <c r="BD203" s="116"/>
      <c r="CA203" s="6" t="s">
        <v>47</v>
      </c>
    </row>
    <row r="206" spans="1:79" ht="14.25" customHeight="1" x14ac:dyDescent="0.2">
      <c r="A206" s="42" t="s">
        <v>255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 x14ac:dyDescent="0.2">
      <c r="A207" s="53" t="s">
        <v>221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</row>
    <row r="208" spans="1:79" ht="23.1" customHeight="1" x14ac:dyDescent="0.2">
      <c r="A208" s="36" t="s">
        <v>128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61" t="s">
        <v>129</v>
      </c>
      <c r="O208" s="62"/>
      <c r="P208" s="62"/>
      <c r="Q208" s="62"/>
      <c r="R208" s="62"/>
      <c r="S208" s="62"/>
      <c r="T208" s="62"/>
      <c r="U208" s="63"/>
      <c r="V208" s="61" t="s">
        <v>130</v>
      </c>
      <c r="W208" s="62"/>
      <c r="X208" s="62"/>
      <c r="Y208" s="62"/>
      <c r="Z208" s="63"/>
      <c r="AA208" s="36" t="s">
        <v>222</v>
      </c>
      <c r="AB208" s="36"/>
      <c r="AC208" s="36"/>
      <c r="AD208" s="36"/>
      <c r="AE208" s="36"/>
      <c r="AF208" s="36"/>
      <c r="AG208" s="36"/>
      <c r="AH208" s="36"/>
      <c r="AI208" s="36"/>
      <c r="AJ208" s="36" t="s">
        <v>225</v>
      </c>
      <c r="AK208" s="36"/>
      <c r="AL208" s="36"/>
      <c r="AM208" s="36"/>
      <c r="AN208" s="36"/>
      <c r="AO208" s="36"/>
      <c r="AP208" s="36"/>
      <c r="AQ208" s="36"/>
      <c r="AR208" s="36"/>
      <c r="AS208" s="36" t="s">
        <v>232</v>
      </c>
      <c r="AT208" s="36"/>
      <c r="AU208" s="36"/>
      <c r="AV208" s="36"/>
      <c r="AW208" s="36"/>
      <c r="AX208" s="36"/>
      <c r="AY208" s="36"/>
      <c r="AZ208" s="36"/>
      <c r="BA208" s="36"/>
      <c r="BB208" s="36" t="s">
        <v>243</v>
      </c>
      <c r="BC208" s="36"/>
      <c r="BD208" s="36"/>
      <c r="BE208" s="36"/>
      <c r="BF208" s="36"/>
      <c r="BG208" s="36"/>
      <c r="BH208" s="36"/>
      <c r="BI208" s="36"/>
      <c r="BJ208" s="36"/>
      <c r="BK208" s="36" t="s">
        <v>248</v>
      </c>
      <c r="BL208" s="36"/>
      <c r="BM208" s="36"/>
      <c r="BN208" s="36"/>
      <c r="BO208" s="36"/>
      <c r="BP208" s="36"/>
      <c r="BQ208" s="36"/>
      <c r="BR208" s="36"/>
      <c r="BS208" s="36"/>
    </row>
    <row r="209" spans="1:79" ht="95.25" customHeight="1" x14ac:dyDescent="0.2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64"/>
      <c r="O209" s="65"/>
      <c r="P209" s="65"/>
      <c r="Q209" s="65"/>
      <c r="R209" s="65"/>
      <c r="S209" s="65"/>
      <c r="T209" s="65"/>
      <c r="U209" s="66"/>
      <c r="V209" s="64"/>
      <c r="W209" s="65"/>
      <c r="X209" s="65"/>
      <c r="Y209" s="65"/>
      <c r="Z209" s="66"/>
      <c r="AA209" s="49" t="s">
        <v>133</v>
      </c>
      <c r="AB209" s="49"/>
      <c r="AC209" s="49"/>
      <c r="AD209" s="49"/>
      <c r="AE209" s="49"/>
      <c r="AF209" s="49" t="s">
        <v>134</v>
      </c>
      <c r="AG209" s="49"/>
      <c r="AH209" s="49"/>
      <c r="AI209" s="49"/>
      <c r="AJ209" s="49" t="s">
        <v>133</v>
      </c>
      <c r="AK209" s="49"/>
      <c r="AL209" s="49"/>
      <c r="AM209" s="49"/>
      <c r="AN209" s="49"/>
      <c r="AO209" s="49" t="s">
        <v>134</v>
      </c>
      <c r="AP209" s="49"/>
      <c r="AQ209" s="49"/>
      <c r="AR209" s="49"/>
      <c r="AS209" s="49" t="s">
        <v>133</v>
      </c>
      <c r="AT209" s="49"/>
      <c r="AU209" s="49"/>
      <c r="AV209" s="49"/>
      <c r="AW209" s="49"/>
      <c r="AX209" s="49" t="s">
        <v>134</v>
      </c>
      <c r="AY209" s="49"/>
      <c r="AZ209" s="49"/>
      <c r="BA209" s="49"/>
      <c r="BB209" s="49" t="s">
        <v>133</v>
      </c>
      <c r="BC209" s="49"/>
      <c r="BD209" s="49"/>
      <c r="BE209" s="49"/>
      <c r="BF209" s="49"/>
      <c r="BG209" s="49" t="s">
        <v>134</v>
      </c>
      <c r="BH209" s="49"/>
      <c r="BI209" s="49"/>
      <c r="BJ209" s="49"/>
      <c r="BK209" s="49" t="s">
        <v>133</v>
      </c>
      <c r="BL209" s="49"/>
      <c r="BM209" s="49"/>
      <c r="BN209" s="49"/>
      <c r="BO209" s="49"/>
      <c r="BP209" s="49" t="s">
        <v>134</v>
      </c>
      <c r="BQ209" s="49"/>
      <c r="BR209" s="49"/>
      <c r="BS209" s="49"/>
    </row>
    <row r="210" spans="1:79" ht="15" customHeight="1" x14ac:dyDescent="0.2">
      <c r="A210" s="36">
        <v>1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0">
        <v>2</v>
      </c>
      <c r="O210" s="31"/>
      <c r="P210" s="31"/>
      <c r="Q210" s="31"/>
      <c r="R210" s="31"/>
      <c r="S210" s="31"/>
      <c r="T210" s="31"/>
      <c r="U210" s="32"/>
      <c r="V210" s="36">
        <v>3</v>
      </c>
      <c r="W210" s="36"/>
      <c r="X210" s="36"/>
      <c r="Y210" s="36"/>
      <c r="Z210" s="36"/>
      <c r="AA210" s="36">
        <v>4</v>
      </c>
      <c r="AB210" s="36"/>
      <c r="AC210" s="36"/>
      <c r="AD210" s="36"/>
      <c r="AE210" s="36"/>
      <c r="AF210" s="36">
        <v>5</v>
      </c>
      <c r="AG210" s="36"/>
      <c r="AH210" s="36"/>
      <c r="AI210" s="36"/>
      <c r="AJ210" s="36">
        <v>6</v>
      </c>
      <c r="AK210" s="36"/>
      <c r="AL210" s="36"/>
      <c r="AM210" s="36"/>
      <c r="AN210" s="36"/>
      <c r="AO210" s="36">
        <v>7</v>
      </c>
      <c r="AP210" s="36"/>
      <c r="AQ210" s="36"/>
      <c r="AR210" s="36"/>
      <c r="AS210" s="36">
        <v>8</v>
      </c>
      <c r="AT210" s="36"/>
      <c r="AU210" s="36"/>
      <c r="AV210" s="36"/>
      <c r="AW210" s="36"/>
      <c r="AX210" s="36">
        <v>9</v>
      </c>
      <c r="AY210" s="36"/>
      <c r="AZ210" s="36"/>
      <c r="BA210" s="36"/>
      <c r="BB210" s="36">
        <v>10</v>
      </c>
      <c r="BC210" s="36"/>
      <c r="BD210" s="36"/>
      <c r="BE210" s="36"/>
      <c r="BF210" s="36"/>
      <c r="BG210" s="36">
        <v>11</v>
      </c>
      <c r="BH210" s="36"/>
      <c r="BI210" s="36"/>
      <c r="BJ210" s="36"/>
      <c r="BK210" s="36">
        <v>12</v>
      </c>
      <c r="BL210" s="36"/>
      <c r="BM210" s="36"/>
      <c r="BN210" s="36"/>
      <c r="BO210" s="36"/>
      <c r="BP210" s="36">
        <v>13</v>
      </c>
      <c r="BQ210" s="36"/>
      <c r="BR210" s="36"/>
      <c r="BS210" s="36"/>
    </row>
    <row r="211" spans="1:79" s="1" customFormat="1" ht="12" hidden="1" customHeight="1" x14ac:dyDescent="0.2">
      <c r="A211" s="73" t="s">
        <v>146</v>
      </c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38" t="s">
        <v>131</v>
      </c>
      <c r="O211" s="38"/>
      <c r="P211" s="38"/>
      <c r="Q211" s="38"/>
      <c r="R211" s="38"/>
      <c r="S211" s="38"/>
      <c r="T211" s="38"/>
      <c r="U211" s="38"/>
      <c r="V211" s="38" t="s">
        <v>132</v>
      </c>
      <c r="W211" s="38"/>
      <c r="X211" s="38"/>
      <c r="Y211" s="38"/>
      <c r="Z211" s="38"/>
      <c r="AA211" s="37" t="s">
        <v>65</v>
      </c>
      <c r="AB211" s="37"/>
      <c r="AC211" s="37"/>
      <c r="AD211" s="37"/>
      <c r="AE211" s="37"/>
      <c r="AF211" s="37" t="s">
        <v>66</v>
      </c>
      <c r="AG211" s="37"/>
      <c r="AH211" s="37"/>
      <c r="AI211" s="37"/>
      <c r="AJ211" s="37" t="s">
        <v>67</v>
      </c>
      <c r="AK211" s="37"/>
      <c r="AL211" s="37"/>
      <c r="AM211" s="37"/>
      <c r="AN211" s="37"/>
      <c r="AO211" s="37" t="s">
        <v>68</v>
      </c>
      <c r="AP211" s="37"/>
      <c r="AQ211" s="37"/>
      <c r="AR211" s="37"/>
      <c r="AS211" s="37" t="s">
        <v>58</v>
      </c>
      <c r="AT211" s="37"/>
      <c r="AU211" s="37"/>
      <c r="AV211" s="37"/>
      <c r="AW211" s="37"/>
      <c r="AX211" s="37" t="s">
        <v>59</v>
      </c>
      <c r="AY211" s="37"/>
      <c r="AZ211" s="37"/>
      <c r="BA211" s="37"/>
      <c r="BB211" s="37" t="s">
        <v>60</v>
      </c>
      <c r="BC211" s="37"/>
      <c r="BD211" s="37"/>
      <c r="BE211" s="37"/>
      <c r="BF211" s="37"/>
      <c r="BG211" s="37" t="s">
        <v>61</v>
      </c>
      <c r="BH211" s="37"/>
      <c r="BI211" s="37"/>
      <c r="BJ211" s="37"/>
      <c r="BK211" s="37" t="s">
        <v>62</v>
      </c>
      <c r="BL211" s="37"/>
      <c r="BM211" s="37"/>
      <c r="BN211" s="37"/>
      <c r="BO211" s="37"/>
      <c r="BP211" s="37" t="s">
        <v>63</v>
      </c>
      <c r="BQ211" s="37"/>
      <c r="BR211" s="37"/>
      <c r="BS211" s="37"/>
      <c r="CA211" s="1" t="s">
        <v>48</v>
      </c>
    </row>
    <row r="212" spans="1:79" s="6" customFormat="1" ht="12.75" customHeight="1" x14ac:dyDescent="0.2">
      <c r="A212" s="118" t="s">
        <v>147</v>
      </c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87"/>
      <c r="O212" s="85"/>
      <c r="P212" s="85"/>
      <c r="Q212" s="85"/>
      <c r="R212" s="85"/>
      <c r="S212" s="85"/>
      <c r="T212" s="85"/>
      <c r="U212" s="86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20"/>
      <c r="AV212" s="120"/>
      <c r="AW212" s="120"/>
      <c r="AX212" s="120"/>
      <c r="AY212" s="120"/>
      <c r="AZ212" s="120"/>
      <c r="BA212" s="120"/>
      <c r="BB212" s="120"/>
      <c r="BC212" s="120"/>
      <c r="BD212" s="120"/>
      <c r="BE212" s="120"/>
      <c r="BF212" s="120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1"/>
      <c r="BQ212" s="122"/>
      <c r="BR212" s="122"/>
      <c r="BS212" s="123"/>
      <c r="CA212" s="6" t="s">
        <v>49</v>
      </c>
    </row>
    <row r="215" spans="1:79" ht="35.25" customHeight="1" x14ac:dyDescent="0.2">
      <c r="A215" s="42" t="s">
        <v>256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5" x14ac:dyDescent="0.2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  <c r="BD216" s="59"/>
      <c r="BE216" s="59"/>
      <c r="BF216" s="59"/>
      <c r="BG216" s="59"/>
      <c r="BH216" s="59"/>
      <c r="BI216" s="59"/>
      <c r="BJ216" s="59"/>
      <c r="BK216" s="59"/>
      <c r="BL216" s="59"/>
    </row>
    <row r="217" spans="1:79" ht="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9" spans="1:79" ht="28.5" customHeight="1" x14ac:dyDescent="0.2">
      <c r="A219" s="39" t="s">
        <v>239</v>
      </c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</row>
    <row r="220" spans="1:79" ht="14.25" customHeight="1" x14ac:dyDescent="0.2">
      <c r="A220" s="42" t="s">
        <v>223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</row>
    <row r="221" spans="1:79" ht="15" customHeight="1" x14ac:dyDescent="0.2">
      <c r="A221" s="40" t="s">
        <v>221</v>
      </c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</row>
    <row r="222" spans="1:79" ht="42.95" customHeight="1" x14ac:dyDescent="0.2">
      <c r="A222" s="49" t="s">
        <v>135</v>
      </c>
      <c r="B222" s="49"/>
      <c r="C222" s="49"/>
      <c r="D222" s="49"/>
      <c r="E222" s="49"/>
      <c r="F222" s="49"/>
      <c r="G222" s="36" t="s">
        <v>19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 t="s">
        <v>15</v>
      </c>
      <c r="U222" s="36"/>
      <c r="V222" s="36"/>
      <c r="W222" s="36"/>
      <c r="X222" s="36"/>
      <c r="Y222" s="36"/>
      <c r="Z222" s="36" t="s">
        <v>14</v>
      </c>
      <c r="AA222" s="36"/>
      <c r="AB222" s="36"/>
      <c r="AC222" s="36"/>
      <c r="AD222" s="36"/>
      <c r="AE222" s="36" t="s">
        <v>136</v>
      </c>
      <c r="AF222" s="36"/>
      <c r="AG222" s="36"/>
      <c r="AH222" s="36"/>
      <c r="AI222" s="36"/>
      <c r="AJ222" s="36"/>
      <c r="AK222" s="36" t="s">
        <v>137</v>
      </c>
      <c r="AL222" s="36"/>
      <c r="AM222" s="36"/>
      <c r="AN222" s="36"/>
      <c r="AO222" s="36"/>
      <c r="AP222" s="36"/>
      <c r="AQ222" s="36" t="s">
        <v>138</v>
      </c>
      <c r="AR222" s="36"/>
      <c r="AS222" s="36"/>
      <c r="AT222" s="36"/>
      <c r="AU222" s="36"/>
      <c r="AV222" s="36"/>
      <c r="AW222" s="36" t="s">
        <v>98</v>
      </c>
      <c r="AX222" s="36"/>
      <c r="AY222" s="36"/>
      <c r="AZ222" s="36"/>
      <c r="BA222" s="36"/>
      <c r="BB222" s="36"/>
      <c r="BC222" s="36"/>
      <c r="BD222" s="36"/>
      <c r="BE222" s="36"/>
      <c r="BF222" s="36"/>
      <c r="BG222" s="36" t="s">
        <v>139</v>
      </c>
      <c r="BH222" s="36"/>
      <c r="BI222" s="36"/>
      <c r="BJ222" s="36"/>
      <c r="BK222" s="36"/>
      <c r="BL222" s="36"/>
    </row>
    <row r="223" spans="1:79" ht="39.950000000000003" customHeight="1" x14ac:dyDescent="0.2">
      <c r="A223" s="49"/>
      <c r="B223" s="49"/>
      <c r="C223" s="49"/>
      <c r="D223" s="49"/>
      <c r="E223" s="49"/>
      <c r="F223" s="49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 t="s">
        <v>17</v>
      </c>
      <c r="AX223" s="36"/>
      <c r="AY223" s="36"/>
      <c r="AZ223" s="36"/>
      <c r="BA223" s="36"/>
      <c r="BB223" s="36" t="s">
        <v>16</v>
      </c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</row>
    <row r="224" spans="1:79" ht="15" customHeight="1" x14ac:dyDescent="0.2">
      <c r="A224" s="36">
        <v>1</v>
      </c>
      <c r="B224" s="36"/>
      <c r="C224" s="36"/>
      <c r="D224" s="36"/>
      <c r="E224" s="36"/>
      <c r="F224" s="36"/>
      <c r="G224" s="36">
        <v>2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>
        <v>3</v>
      </c>
      <c r="U224" s="36"/>
      <c r="V224" s="36"/>
      <c r="W224" s="36"/>
      <c r="X224" s="36"/>
      <c r="Y224" s="36"/>
      <c r="Z224" s="36">
        <v>4</v>
      </c>
      <c r="AA224" s="36"/>
      <c r="AB224" s="36"/>
      <c r="AC224" s="36"/>
      <c r="AD224" s="36"/>
      <c r="AE224" s="36">
        <v>5</v>
      </c>
      <c r="AF224" s="36"/>
      <c r="AG224" s="36"/>
      <c r="AH224" s="36"/>
      <c r="AI224" s="36"/>
      <c r="AJ224" s="36"/>
      <c r="AK224" s="36">
        <v>6</v>
      </c>
      <c r="AL224" s="36"/>
      <c r="AM224" s="36"/>
      <c r="AN224" s="36"/>
      <c r="AO224" s="36"/>
      <c r="AP224" s="36"/>
      <c r="AQ224" s="36">
        <v>7</v>
      </c>
      <c r="AR224" s="36"/>
      <c r="AS224" s="36"/>
      <c r="AT224" s="36"/>
      <c r="AU224" s="36"/>
      <c r="AV224" s="36"/>
      <c r="AW224" s="36">
        <v>8</v>
      </c>
      <c r="AX224" s="36"/>
      <c r="AY224" s="36"/>
      <c r="AZ224" s="36"/>
      <c r="BA224" s="36"/>
      <c r="BB224" s="36">
        <v>9</v>
      </c>
      <c r="BC224" s="36"/>
      <c r="BD224" s="36"/>
      <c r="BE224" s="36"/>
      <c r="BF224" s="36"/>
      <c r="BG224" s="36">
        <v>10</v>
      </c>
      <c r="BH224" s="36"/>
      <c r="BI224" s="36"/>
      <c r="BJ224" s="36"/>
      <c r="BK224" s="36"/>
      <c r="BL224" s="36"/>
    </row>
    <row r="225" spans="1:79" s="1" customFormat="1" ht="12" hidden="1" customHeight="1" x14ac:dyDescent="0.2">
      <c r="A225" s="38" t="s">
        <v>64</v>
      </c>
      <c r="B225" s="38"/>
      <c r="C225" s="38"/>
      <c r="D225" s="38"/>
      <c r="E225" s="38"/>
      <c r="F225" s="38"/>
      <c r="G225" s="73" t="s">
        <v>57</v>
      </c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37" t="s">
        <v>80</v>
      </c>
      <c r="U225" s="37"/>
      <c r="V225" s="37"/>
      <c r="W225" s="37"/>
      <c r="X225" s="37"/>
      <c r="Y225" s="37"/>
      <c r="Z225" s="37" t="s">
        <v>81</v>
      </c>
      <c r="AA225" s="37"/>
      <c r="AB225" s="37"/>
      <c r="AC225" s="37"/>
      <c r="AD225" s="37"/>
      <c r="AE225" s="37" t="s">
        <v>82</v>
      </c>
      <c r="AF225" s="37"/>
      <c r="AG225" s="37"/>
      <c r="AH225" s="37"/>
      <c r="AI225" s="37"/>
      <c r="AJ225" s="37"/>
      <c r="AK225" s="37" t="s">
        <v>83</v>
      </c>
      <c r="AL225" s="37"/>
      <c r="AM225" s="37"/>
      <c r="AN225" s="37"/>
      <c r="AO225" s="37"/>
      <c r="AP225" s="37"/>
      <c r="AQ225" s="74" t="s">
        <v>99</v>
      </c>
      <c r="AR225" s="37"/>
      <c r="AS225" s="37"/>
      <c r="AT225" s="37"/>
      <c r="AU225" s="37"/>
      <c r="AV225" s="37"/>
      <c r="AW225" s="37" t="s">
        <v>84</v>
      </c>
      <c r="AX225" s="37"/>
      <c r="AY225" s="37"/>
      <c r="AZ225" s="37"/>
      <c r="BA225" s="37"/>
      <c r="BB225" s="37" t="s">
        <v>85</v>
      </c>
      <c r="BC225" s="37"/>
      <c r="BD225" s="37"/>
      <c r="BE225" s="37"/>
      <c r="BF225" s="37"/>
      <c r="BG225" s="74" t="s">
        <v>100</v>
      </c>
      <c r="BH225" s="37"/>
      <c r="BI225" s="37"/>
      <c r="BJ225" s="37"/>
      <c r="BK225" s="37"/>
      <c r="BL225" s="37"/>
      <c r="CA225" s="1" t="s">
        <v>50</v>
      </c>
    </row>
    <row r="226" spans="1:79" s="6" customFormat="1" ht="12.75" customHeight="1" x14ac:dyDescent="0.2">
      <c r="A226" s="88"/>
      <c r="B226" s="88"/>
      <c r="C226" s="88"/>
      <c r="D226" s="88"/>
      <c r="E226" s="88"/>
      <c r="F226" s="88"/>
      <c r="G226" s="118" t="s">
        <v>147</v>
      </c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  <c r="AD226" s="116"/>
      <c r="AE226" s="116"/>
      <c r="AF226" s="116"/>
      <c r="AG226" s="116"/>
      <c r="AH226" s="116"/>
      <c r="AI226" s="116"/>
      <c r="AJ226" s="116"/>
      <c r="AK226" s="116"/>
      <c r="AL226" s="116"/>
      <c r="AM226" s="116"/>
      <c r="AN226" s="116"/>
      <c r="AO226" s="116"/>
      <c r="AP226" s="116"/>
      <c r="AQ226" s="116">
        <f>IF(ISNUMBER(AK226),AK226,0)-IF(ISNUMBER(AE226),AE226,0)</f>
        <v>0</v>
      </c>
      <c r="AR226" s="116"/>
      <c r="AS226" s="116"/>
      <c r="AT226" s="116"/>
      <c r="AU226" s="116"/>
      <c r="AV226" s="116"/>
      <c r="AW226" s="116"/>
      <c r="AX226" s="116"/>
      <c r="AY226" s="116"/>
      <c r="AZ226" s="116"/>
      <c r="BA226" s="116"/>
      <c r="BB226" s="116"/>
      <c r="BC226" s="116"/>
      <c r="BD226" s="116"/>
      <c r="BE226" s="116"/>
      <c r="BF226" s="116"/>
      <c r="BG226" s="116">
        <f>IF(ISNUMBER(Z226),Z226,0)+IF(ISNUMBER(AK226),AK226,0)</f>
        <v>0</v>
      </c>
      <c r="BH226" s="116"/>
      <c r="BI226" s="116"/>
      <c r="BJ226" s="116"/>
      <c r="BK226" s="116"/>
      <c r="BL226" s="116"/>
      <c r="CA226" s="6" t="s">
        <v>51</v>
      </c>
    </row>
    <row r="228" spans="1:79" ht="14.25" customHeight="1" x14ac:dyDescent="12.75">
      <c r="A228" s="42" t="s">
        <v>240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</row>
    <row r="229" spans="1:79" ht="15" customHeight="1" x14ac:dyDescent="0.2">
      <c r="A229" s="40" t="s">
        <v>221</v>
      </c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</row>
    <row r="230" spans="1:79" ht="18" customHeight="1" x14ac:dyDescent="0.2">
      <c r="A230" s="36" t="s">
        <v>135</v>
      </c>
      <c r="B230" s="36"/>
      <c r="C230" s="36"/>
      <c r="D230" s="36"/>
      <c r="E230" s="36"/>
      <c r="F230" s="36"/>
      <c r="G230" s="36" t="s">
        <v>19</v>
      </c>
      <c r="H230" s="36"/>
      <c r="I230" s="36"/>
      <c r="J230" s="36"/>
      <c r="K230" s="36"/>
      <c r="L230" s="36"/>
      <c r="M230" s="36"/>
      <c r="N230" s="36"/>
      <c r="O230" s="36"/>
      <c r="P230" s="36"/>
      <c r="Q230" s="36" t="s">
        <v>227</v>
      </c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 t="s">
        <v>237</v>
      </c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</row>
    <row r="231" spans="1:79" ht="42.95" customHeight="1" x14ac:dyDescent="0.2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 t="s">
        <v>140</v>
      </c>
      <c r="R231" s="36"/>
      <c r="S231" s="36"/>
      <c r="T231" s="36"/>
      <c r="U231" s="36"/>
      <c r="V231" s="49" t="s">
        <v>141</v>
      </c>
      <c r="W231" s="49"/>
      <c r="X231" s="49"/>
      <c r="Y231" s="49"/>
      <c r="Z231" s="36" t="s">
        <v>142</v>
      </c>
      <c r="AA231" s="36"/>
      <c r="AB231" s="36"/>
      <c r="AC231" s="36"/>
      <c r="AD231" s="36"/>
      <c r="AE231" s="36"/>
      <c r="AF231" s="36"/>
      <c r="AG231" s="36"/>
      <c r="AH231" s="36"/>
      <c r="AI231" s="36"/>
      <c r="AJ231" s="36" t="s">
        <v>143</v>
      </c>
      <c r="AK231" s="36"/>
      <c r="AL231" s="36"/>
      <c r="AM231" s="36"/>
      <c r="AN231" s="36"/>
      <c r="AO231" s="36" t="s">
        <v>20</v>
      </c>
      <c r="AP231" s="36"/>
      <c r="AQ231" s="36"/>
      <c r="AR231" s="36"/>
      <c r="AS231" s="36"/>
      <c r="AT231" s="49" t="s">
        <v>144</v>
      </c>
      <c r="AU231" s="49"/>
      <c r="AV231" s="49"/>
      <c r="AW231" s="49"/>
      <c r="AX231" s="36" t="s">
        <v>142</v>
      </c>
      <c r="AY231" s="36"/>
      <c r="AZ231" s="36"/>
      <c r="BA231" s="36"/>
      <c r="BB231" s="36"/>
      <c r="BC231" s="36"/>
      <c r="BD231" s="36"/>
      <c r="BE231" s="36"/>
      <c r="BF231" s="36"/>
      <c r="BG231" s="36"/>
      <c r="BH231" s="36" t="s">
        <v>145</v>
      </c>
      <c r="BI231" s="36"/>
      <c r="BJ231" s="36"/>
      <c r="BK231" s="36"/>
      <c r="BL231" s="36"/>
    </row>
    <row r="232" spans="1:79" ht="63" customHeight="1" x14ac:dyDescent="0.2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49"/>
      <c r="W232" s="49"/>
      <c r="X232" s="49"/>
      <c r="Y232" s="49"/>
      <c r="Z232" s="36" t="s">
        <v>17</v>
      </c>
      <c r="AA232" s="36"/>
      <c r="AB232" s="36"/>
      <c r="AC232" s="36"/>
      <c r="AD232" s="36"/>
      <c r="AE232" s="36" t="s">
        <v>16</v>
      </c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49"/>
      <c r="AU232" s="49"/>
      <c r="AV232" s="49"/>
      <c r="AW232" s="49"/>
      <c r="AX232" s="36" t="s">
        <v>17</v>
      </c>
      <c r="AY232" s="36"/>
      <c r="AZ232" s="36"/>
      <c r="BA232" s="36"/>
      <c r="BB232" s="36"/>
      <c r="BC232" s="36" t="s">
        <v>16</v>
      </c>
      <c r="BD232" s="36"/>
      <c r="BE232" s="36"/>
      <c r="BF232" s="36"/>
      <c r="BG232" s="36"/>
      <c r="BH232" s="36"/>
      <c r="BI232" s="36"/>
      <c r="BJ232" s="36"/>
      <c r="BK232" s="36"/>
      <c r="BL232" s="36"/>
    </row>
    <row r="233" spans="1:79" ht="15" customHeight="1" x14ac:dyDescent="0.2">
      <c r="A233" s="36">
        <v>1</v>
      </c>
      <c r="B233" s="36"/>
      <c r="C233" s="36"/>
      <c r="D233" s="36"/>
      <c r="E233" s="36"/>
      <c r="F233" s="36"/>
      <c r="G233" s="36">
        <v>2</v>
      </c>
      <c r="H233" s="36"/>
      <c r="I233" s="36"/>
      <c r="J233" s="36"/>
      <c r="K233" s="36"/>
      <c r="L233" s="36"/>
      <c r="M233" s="36"/>
      <c r="N233" s="36"/>
      <c r="O233" s="36"/>
      <c r="P233" s="36"/>
      <c r="Q233" s="36">
        <v>3</v>
      </c>
      <c r="R233" s="36"/>
      <c r="S233" s="36"/>
      <c r="T233" s="36"/>
      <c r="U233" s="36"/>
      <c r="V233" s="36">
        <v>4</v>
      </c>
      <c r="W233" s="36"/>
      <c r="X233" s="36"/>
      <c r="Y233" s="36"/>
      <c r="Z233" s="36">
        <v>5</v>
      </c>
      <c r="AA233" s="36"/>
      <c r="AB233" s="36"/>
      <c r="AC233" s="36"/>
      <c r="AD233" s="36"/>
      <c r="AE233" s="36">
        <v>6</v>
      </c>
      <c r="AF233" s="36"/>
      <c r="AG233" s="36"/>
      <c r="AH233" s="36"/>
      <c r="AI233" s="36"/>
      <c r="AJ233" s="36">
        <v>7</v>
      </c>
      <c r="AK233" s="36"/>
      <c r="AL233" s="36"/>
      <c r="AM233" s="36"/>
      <c r="AN233" s="36"/>
      <c r="AO233" s="36">
        <v>8</v>
      </c>
      <c r="AP233" s="36"/>
      <c r="AQ233" s="36"/>
      <c r="AR233" s="36"/>
      <c r="AS233" s="36"/>
      <c r="AT233" s="36">
        <v>9</v>
      </c>
      <c r="AU233" s="36"/>
      <c r="AV233" s="36"/>
      <c r="AW233" s="36"/>
      <c r="AX233" s="36">
        <v>10</v>
      </c>
      <c r="AY233" s="36"/>
      <c r="AZ233" s="36"/>
      <c r="BA233" s="36"/>
      <c r="BB233" s="36"/>
      <c r="BC233" s="36">
        <v>11</v>
      </c>
      <c r="BD233" s="36"/>
      <c r="BE233" s="36"/>
      <c r="BF233" s="36"/>
      <c r="BG233" s="36"/>
      <c r="BH233" s="36">
        <v>12</v>
      </c>
      <c r="BI233" s="36"/>
      <c r="BJ233" s="36"/>
      <c r="BK233" s="36"/>
      <c r="BL233" s="36"/>
    </row>
    <row r="234" spans="1:79" s="1" customFormat="1" ht="12" hidden="1" customHeight="1" x14ac:dyDescent="0.2">
      <c r="A234" s="38" t="s">
        <v>64</v>
      </c>
      <c r="B234" s="38"/>
      <c r="C234" s="38"/>
      <c r="D234" s="38"/>
      <c r="E234" s="38"/>
      <c r="F234" s="38"/>
      <c r="G234" s="73" t="s">
        <v>57</v>
      </c>
      <c r="H234" s="73"/>
      <c r="I234" s="73"/>
      <c r="J234" s="73"/>
      <c r="K234" s="73"/>
      <c r="L234" s="73"/>
      <c r="M234" s="73"/>
      <c r="N234" s="73"/>
      <c r="O234" s="73"/>
      <c r="P234" s="73"/>
      <c r="Q234" s="37" t="s">
        <v>80</v>
      </c>
      <c r="R234" s="37"/>
      <c r="S234" s="37"/>
      <c r="T234" s="37"/>
      <c r="U234" s="37"/>
      <c r="V234" s="37" t="s">
        <v>81</v>
      </c>
      <c r="W234" s="37"/>
      <c r="X234" s="37"/>
      <c r="Y234" s="37"/>
      <c r="Z234" s="37" t="s">
        <v>82</v>
      </c>
      <c r="AA234" s="37"/>
      <c r="AB234" s="37"/>
      <c r="AC234" s="37"/>
      <c r="AD234" s="37"/>
      <c r="AE234" s="37" t="s">
        <v>83</v>
      </c>
      <c r="AF234" s="37"/>
      <c r="AG234" s="37"/>
      <c r="AH234" s="37"/>
      <c r="AI234" s="37"/>
      <c r="AJ234" s="74" t="s">
        <v>101</v>
      </c>
      <c r="AK234" s="37"/>
      <c r="AL234" s="37"/>
      <c r="AM234" s="37"/>
      <c r="AN234" s="37"/>
      <c r="AO234" s="37" t="s">
        <v>84</v>
      </c>
      <c r="AP234" s="37"/>
      <c r="AQ234" s="37"/>
      <c r="AR234" s="37"/>
      <c r="AS234" s="37"/>
      <c r="AT234" s="74" t="s">
        <v>102</v>
      </c>
      <c r="AU234" s="37"/>
      <c r="AV234" s="37"/>
      <c r="AW234" s="37"/>
      <c r="AX234" s="37" t="s">
        <v>85</v>
      </c>
      <c r="AY234" s="37"/>
      <c r="AZ234" s="37"/>
      <c r="BA234" s="37"/>
      <c r="BB234" s="37"/>
      <c r="BC234" s="37" t="s">
        <v>86</v>
      </c>
      <c r="BD234" s="37"/>
      <c r="BE234" s="37"/>
      <c r="BF234" s="37"/>
      <c r="BG234" s="37"/>
      <c r="BH234" s="74" t="s">
        <v>101</v>
      </c>
      <c r="BI234" s="37"/>
      <c r="BJ234" s="37"/>
      <c r="BK234" s="37"/>
      <c r="BL234" s="37"/>
      <c r="CA234" s="1" t="s">
        <v>52</v>
      </c>
    </row>
    <row r="235" spans="1:79" s="6" customFormat="1" ht="12.75" customHeight="1" x14ac:dyDescent="0.2">
      <c r="A235" s="88"/>
      <c r="B235" s="88"/>
      <c r="C235" s="88"/>
      <c r="D235" s="88"/>
      <c r="E235" s="88"/>
      <c r="F235" s="88"/>
      <c r="G235" s="118" t="s">
        <v>147</v>
      </c>
      <c r="H235" s="118"/>
      <c r="I235" s="118"/>
      <c r="J235" s="118"/>
      <c r="K235" s="118"/>
      <c r="L235" s="118"/>
      <c r="M235" s="118"/>
      <c r="N235" s="118"/>
      <c r="O235" s="118"/>
      <c r="P235" s="118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6"/>
      <c r="AG235" s="116"/>
      <c r="AH235" s="116"/>
      <c r="AI235" s="116"/>
      <c r="AJ235" s="116">
        <f>IF(ISNUMBER(Q235),Q235,0)-IF(ISNUMBER(Z235),Z235,0)</f>
        <v>0</v>
      </c>
      <c r="AK235" s="116"/>
      <c r="AL235" s="116"/>
      <c r="AM235" s="116"/>
      <c r="AN235" s="116"/>
      <c r="AO235" s="116"/>
      <c r="AP235" s="116"/>
      <c r="AQ235" s="116"/>
      <c r="AR235" s="116"/>
      <c r="AS235" s="116"/>
      <c r="AT235" s="116">
        <f>IF(ISNUMBER(V235),V235,0)-IF(ISNUMBER(Z235),Z235,0)-IF(ISNUMBER(AE235),AE235,0)</f>
        <v>0</v>
      </c>
      <c r="AU235" s="116"/>
      <c r="AV235" s="116"/>
      <c r="AW235" s="116"/>
      <c r="AX235" s="116"/>
      <c r="AY235" s="116"/>
      <c r="AZ235" s="116"/>
      <c r="BA235" s="116"/>
      <c r="BB235" s="116"/>
      <c r="BC235" s="116"/>
      <c r="BD235" s="116"/>
      <c r="BE235" s="116"/>
      <c r="BF235" s="116"/>
      <c r="BG235" s="116"/>
      <c r="BH235" s="116">
        <f>IF(ISNUMBER(AO235),AO235,0)-IF(ISNUMBER(AX235),AX235,0)</f>
        <v>0</v>
      </c>
      <c r="BI235" s="116"/>
      <c r="BJ235" s="116"/>
      <c r="BK235" s="116"/>
      <c r="BL235" s="116"/>
      <c r="CA235" s="6" t="s">
        <v>53</v>
      </c>
    </row>
    <row r="237" spans="1:79" ht="14.25" customHeight="1" x14ac:dyDescent="12.75">
      <c r="A237" s="42" t="s">
        <v>228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</row>
    <row r="238" spans="1:79" ht="15" customHeight="1" x14ac:dyDescent="0.2">
      <c r="A238" s="40" t="s">
        <v>221</v>
      </c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</row>
    <row r="239" spans="1:79" ht="42.95" customHeight="1" x14ac:dyDescent="0.2">
      <c r="A239" s="49" t="s">
        <v>135</v>
      </c>
      <c r="B239" s="49"/>
      <c r="C239" s="49"/>
      <c r="D239" s="49"/>
      <c r="E239" s="49"/>
      <c r="F239" s="49"/>
      <c r="G239" s="36" t="s">
        <v>19</v>
      </c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 t="s">
        <v>15</v>
      </c>
      <c r="U239" s="36"/>
      <c r="V239" s="36"/>
      <c r="W239" s="36"/>
      <c r="X239" s="36"/>
      <c r="Y239" s="36"/>
      <c r="Z239" s="36" t="s">
        <v>14</v>
      </c>
      <c r="AA239" s="36"/>
      <c r="AB239" s="36"/>
      <c r="AC239" s="36"/>
      <c r="AD239" s="36"/>
      <c r="AE239" s="36" t="s">
        <v>224</v>
      </c>
      <c r="AF239" s="36"/>
      <c r="AG239" s="36"/>
      <c r="AH239" s="36"/>
      <c r="AI239" s="36"/>
      <c r="AJ239" s="36"/>
      <c r="AK239" s="36" t="s">
        <v>229</v>
      </c>
      <c r="AL239" s="36"/>
      <c r="AM239" s="36"/>
      <c r="AN239" s="36"/>
      <c r="AO239" s="36"/>
      <c r="AP239" s="36"/>
      <c r="AQ239" s="36" t="s">
        <v>241</v>
      </c>
      <c r="AR239" s="36"/>
      <c r="AS239" s="36"/>
      <c r="AT239" s="36"/>
      <c r="AU239" s="36"/>
      <c r="AV239" s="36"/>
      <c r="AW239" s="36" t="s">
        <v>18</v>
      </c>
      <c r="AX239" s="36"/>
      <c r="AY239" s="36"/>
      <c r="AZ239" s="36"/>
      <c r="BA239" s="36"/>
      <c r="BB239" s="36"/>
      <c r="BC239" s="36"/>
      <c r="BD239" s="36"/>
      <c r="BE239" s="36" t="s">
        <v>156</v>
      </c>
      <c r="BF239" s="36"/>
      <c r="BG239" s="36"/>
      <c r="BH239" s="36"/>
      <c r="BI239" s="36"/>
      <c r="BJ239" s="36"/>
      <c r="BK239" s="36"/>
      <c r="BL239" s="36"/>
    </row>
    <row r="240" spans="1:79" ht="21.75" customHeight="1" x14ac:dyDescent="0.2">
      <c r="A240" s="49"/>
      <c r="B240" s="49"/>
      <c r="C240" s="49"/>
      <c r="D240" s="49"/>
      <c r="E240" s="49"/>
      <c r="F240" s="49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</row>
    <row r="241" spans="1:79" ht="15" customHeight="1" x14ac:dyDescent="0.2">
      <c r="A241" s="36">
        <v>1</v>
      </c>
      <c r="B241" s="36"/>
      <c r="C241" s="36"/>
      <c r="D241" s="36"/>
      <c r="E241" s="36"/>
      <c r="F241" s="36"/>
      <c r="G241" s="36">
        <v>2</v>
      </c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>
        <v>3</v>
      </c>
      <c r="U241" s="36"/>
      <c r="V241" s="36"/>
      <c r="W241" s="36"/>
      <c r="X241" s="36"/>
      <c r="Y241" s="36"/>
      <c r="Z241" s="36">
        <v>4</v>
      </c>
      <c r="AA241" s="36"/>
      <c r="AB241" s="36"/>
      <c r="AC241" s="36"/>
      <c r="AD241" s="36"/>
      <c r="AE241" s="36">
        <v>5</v>
      </c>
      <c r="AF241" s="36"/>
      <c r="AG241" s="36"/>
      <c r="AH241" s="36"/>
      <c r="AI241" s="36"/>
      <c r="AJ241" s="36"/>
      <c r="AK241" s="36">
        <v>6</v>
      </c>
      <c r="AL241" s="36"/>
      <c r="AM241" s="36"/>
      <c r="AN241" s="36"/>
      <c r="AO241" s="36"/>
      <c r="AP241" s="36"/>
      <c r="AQ241" s="36">
        <v>7</v>
      </c>
      <c r="AR241" s="36"/>
      <c r="AS241" s="36"/>
      <c r="AT241" s="36"/>
      <c r="AU241" s="36"/>
      <c r="AV241" s="36"/>
      <c r="AW241" s="38">
        <v>8</v>
      </c>
      <c r="AX241" s="38"/>
      <c r="AY241" s="38"/>
      <c r="AZ241" s="38"/>
      <c r="BA241" s="38"/>
      <c r="BB241" s="38"/>
      <c r="BC241" s="38"/>
      <c r="BD241" s="38"/>
      <c r="BE241" s="38">
        <v>9</v>
      </c>
      <c r="BF241" s="38"/>
      <c r="BG241" s="38"/>
      <c r="BH241" s="38"/>
      <c r="BI241" s="38"/>
      <c r="BJ241" s="38"/>
      <c r="BK241" s="38"/>
      <c r="BL241" s="38"/>
    </row>
    <row r="242" spans="1:79" s="1" customFormat="1" ht="18.75" hidden="1" customHeight="1" x14ac:dyDescent="0.2">
      <c r="A242" s="38" t="s">
        <v>64</v>
      </c>
      <c r="B242" s="38"/>
      <c r="C242" s="38"/>
      <c r="D242" s="38"/>
      <c r="E242" s="38"/>
      <c r="F242" s="38"/>
      <c r="G242" s="73" t="s">
        <v>57</v>
      </c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37" t="s">
        <v>80</v>
      </c>
      <c r="U242" s="37"/>
      <c r="V242" s="37"/>
      <c r="W242" s="37"/>
      <c r="X242" s="37"/>
      <c r="Y242" s="37"/>
      <c r="Z242" s="37" t="s">
        <v>81</v>
      </c>
      <c r="AA242" s="37"/>
      <c r="AB242" s="37"/>
      <c r="AC242" s="37"/>
      <c r="AD242" s="37"/>
      <c r="AE242" s="37" t="s">
        <v>82</v>
      </c>
      <c r="AF242" s="37"/>
      <c r="AG242" s="37"/>
      <c r="AH242" s="37"/>
      <c r="AI242" s="37"/>
      <c r="AJ242" s="37"/>
      <c r="AK242" s="37" t="s">
        <v>83</v>
      </c>
      <c r="AL242" s="37"/>
      <c r="AM242" s="37"/>
      <c r="AN242" s="37"/>
      <c r="AO242" s="37"/>
      <c r="AP242" s="37"/>
      <c r="AQ242" s="37" t="s">
        <v>84</v>
      </c>
      <c r="AR242" s="37"/>
      <c r="AS242" s="37"/>
      <c r="AT242" s="37"/>
      <c r="AU242" s="37"/>
      <c r="AV242" s="37"/>
      <c r="AW242" s="73" t="s">
        <v>87</v>
      </c>
      <c r="AX242" s="73"/>
      <c r="AY242" s="73"/>
      <c r="AZ242" s="73"/>
      <c r="BA242" s="73"/>
      <c r="BB242" s="73"/>
      <c r="BC242" s="73"/>
      <c r="BD242" s="73"/>
      <c r="BE242" s="73" t="s">
        <v>88</v>
      </c>
      <c r="BF242" s="73"/>
      <c r="BG242" s="73"/>
      <c r="BH242" s="73"/>
      <c r="BI242" s="73"/>
      <c r="BJ242" s="73"/>
      <c r="BK242" s="73"/>
      <c r="BL242" s="73"/>
      <c r="CA242" s="1" t="s">
        <v>54</v>
      </c>
    </row>
    <row r="243" spans="1:79" s="6" customFormat="1" ht="12.75" customHeight="1" x14ac:dyDescent="0.2">
      <c r="A243" s="88"/>
      <c r="B243" s="88"/>
      <c r="C243" s="88"/>
      <c r="D243" s="88"/>
      <c r="E243" s="88"/>
      <c r="F243" s="88"/>
      <c r="G243" s="118" t="s">
        <v>147</v>
      </c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8"/>
      <c r="T243" s="116"/>
      <c r="U243" s="116"/>
      <c r="V243" s="116"/>
      <c r="W243" s="116"/>
      <c r="X243" s="116"/>
      <c r="Y243" s="116"/>
      <c r="Z243" s="116"/>
      <c r="AA243" s="116"/>
      <c r="AB243" s="116"/>
      <c r="AC243" s="116"/>
      <c r="AD243" s="116"/>
      <c r="AE243" s="116"/>
      <c r="AF243" s="116"/>
      <c r="AG243" s="116"/>
      <c r="AH243" s="116"/>
      <c r="AI243" s="116"/>
      <c r="AJ243" s="116"/>
      <c r="AK243" s="116"/>
      <c r="AL243" s="116"/>
      <c r="AM243" s="116"/>
      <c r="AN243" s="116"/>
      <c r="AO243" s="116"/>
      <c r="AP243" s="116"/>
      <c r="AQ243" s="116"/>
      <c r="AR243" s="116"/>
      <c r="AS243" s="116"/>
      <c r="AT243" s="116"/>
      <c r="AU243" s="116"/>
      <c r="AV243" s="116"/>
      <c r="AW243" s="118"/>
      <c r="AX243" s="118"/>
      <c r="AY243" s="118"/>
      <c r="AZ243" s="118"/>
      <c r="BA243" s="118"/>
      <c r="BB243" s="118"/>
      <c r="BC243" s="118"/>
      <c r="BD243" s="118"/>
      <c r="BE243" s="118"/>
      <c r="BF243" s="118"/>
      <c r="BG243" s="118"/>
      <c r="BH243" s="118"/>
      <c r="BI243" s="118"/>
      <c r="BJ243" s="118"/>
      <c r="BK243" s="118"/>
      <c r="BL243" s="118"/>
      <c r="CA243" s="6" t="s">
        <v>55</v>
      </c>
    </row>
    <row r="245" spans="1:79" ht="14.25" customHeight="1" x14ac:dyDescent="12.75">
      <c r="A245" s="42" t="s">
        <v>242</v>
      </c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</row>
    <row r="246" spans="1:79" ht="15" customHeight="1" x14ac:dyDescent="0.2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  <c r="BD246" s="59"/>
      <c r="BE246" s="59"/>
      <c r="BF246" s="59"/>
      <c r="BG246" s="59"/>
      <c r="BH246" s="59"/>
      <c r="BI246" s="59"/>
      <c r="BJ246" s="59"/>
      <c r="BK246" s="59"/>
      <c r="BL246" s="59"/>
    </row>
    <row r="247" spans="1:79" ht="1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</row>
    <row r="249" spans="1:79" ht="14.25" x14ac:dyDescent="0.2">
      <c r="A249" s="42" t="s">
        <v>257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</row>
    <row r="250" spans="1:79" ht="14.25" x14ac:dyDescent="0.2">
      <c r="A250" s="42" t="s">
        <v>230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</row>
    <row r="251" spans="1:79" ht="15" customHeight="1" x14ac:dyDescent="0.2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</row>
    <row r="252" spans="1:79" ht="1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</row>
    <row r="255" spans="1:79" ht="18.95" customHeight="1" x14ac:dyDescent="0.2">
      <c r="A255" s="128" t="s">
        <v>215</v>
      </c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22"/>
      <c r="AC255" s="22"/>
      <c r="AD255" s="22"/>
      <c r="AE255" s="22"/>
      <c r="AF255" s="22"/>
      <c r="AG255" s="22"/>
      <c r="AH255" s="25"/>
      <c r="AI255" s="25"/>
      <c r="AJ255" s="25"/>
      <c r="AK255" s="25"/>
      <c r="AL255" s="25"/>
      <c r="AM255" s="25"/>
      <c r="AN255" s="25"/>
      <c r="AO255" s="25"/>
      <c r="AP255" s="25"/>
      <c r="AQ255" s="22"/>
      <c r="AR255" s="22"/>
      <c r="AS255" s="22"/>
      <c r="AT255" s="22"/>
      <c r="AU255" s="129" t="s">
        <v>217</v>
      </c>
      <c r="AV255" s="127"/>
      <c r="AW255" s="127"/>
      <c r="AX255" s="127"/>
      <c r="AY255" s="127"/>
      <c r="AZ255" s="127"/>
      <c r="BA255" s="127"/>
      <c r="BB255" s="127"/>
      <c r="BC255" s="127"/>
      <c r="BD255" s="127"/>
      <c r="BE255" s="127"/>
      <c r="BF255" s="127"/>
    </row>
    <row r="256" spans="1:79" ht="12.75" customHeight="1" x14ac:dyDescent="0.2">
      <c r="AB256" s="23"/>
      <c r="AC256" s="23"/>
      <c r="AD256" s="23"/>
      <c r="AE256" s="23"/>
      <c r="AF256" s="23"/>
      <c r="AG256" s="23"/>
      <c r="AH256" s="27" t="s">
        <v>1</v>
      </c>
      <c r="AI256" s="27"/>
      <c r="AJ256" s="27"/>
      <c r="AK256" s="27"/>
      <c r="AL256" s="27"/>
      <c r="AM256" s="27"/>
      <c r="AN256" s="27"/>
      <c r="AO256" s="27"/>
      <c r="AP256" s="27"/>
      <c r="AQ256" s="23"/>
      <c r="AR256" s="23"/>
      <c r="AS256" s="23"/>
      <c r="AT256" s="23"/>
      <c r="AU256" s="27" t="s">
        <v>160</v>
      </c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</row>
    <row r="257" spans="1:58" ht="15" x14ac:dyDescent="0.2">
      <c r="AB257" s="23"/>
      <c r="AC257" s="23"/>
      <c r="AD257" s="23"/>
      <c r="AE257" s="23"/>
      <c r="AF257" s="23"/>
      <c r="AG257" s="23"/>
      <c r="AH257" s="24"/>
      <c r="AI257" s="24"/>
      <c r="AJ257" s="24"/>
      <c r="AK257" s="24"/>
      <c r="AL257" s="24"/>
      <c r="AM257" s="24"/>
      <c r="AN257" s="24"/>
      <c r="AO257" s="24"/>
      <c r="AP257" s="24"/>
      <c r="AQ257" s="23"/>
      <c r="AR257" s="23"/>
      <c r="AS257" s="23"/>
      <c r="AT257" s="23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</row>
    <row r="258" spans="1:58" ht="18" customHeight="1" x14ac:dyDescent="0.2">
      <c r="A258" s="128" t="s">
        <v>216</v>
      </c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23"/>
      <c r="AC258" s="23"/>
      <c r="AD258" s="23"/>
      <c r="AE258" s="23"/>
      <c r="AF258" s="23"/>
      <c r="AG258" s="23"/>
      <c r="AH258" s="26"/>
      <c r="AI258" s="26"/>
      <c r="AJ258" s="26"/>
      <c r="AK258" s="26"/>
      <c r="AL258" s="26"/>
      <c r="AM258" s="26"/>
      <c r="AN258" s="26"/>
      <c r="AO258" s="26"/>
      <c r="AP258" s="26"/>
      <c r="AQ258" s="23"/>
      <c r="AR258" s="23"/>
      <c r="AS258" s="23"/>
      <c r="AT258" s="23"/>
      <c r="AU258" s="130" t="s">
        <v>218</v>
      </c>
      <c r="AV258" s="127"/>
      <c r="AW258" s="127"/>
      <c r="AX258" s="127"/>
      <c r="AY258" s="127"/>
      <c r="AZ258" s="127"/>
      <c r="BA258" s="127"/>
      <c r="BB258" s="127"/>
      <c r="BC258" s="127"/>
      <c r="BD258" s="127"/>
      <c r="BE258" s="127"/>
      <c r="BF258" s="127"/>
    </row>
    <row r="259" spans="1:58" ht="12" customHeight="1" x14ac:dyDescent="0.2">
      <c r="AB259" s="23"/>
      <c r="AC259" s="23"/>
      <c r="AD259" s="23"/>
      <c r="AE259" s="23"/>
      <c r="AF259" s="23"/>
      <c r="AG259" s="23"/>
      <c r="AH259" s="27" t="s">
        <v>1</v>
      </c>
      <c r="AI259" s="27"/>
      <c r="AJ259" s="27"/>
      <c r="AK259" s="27"/>
      <c r="AL259" s="27"/>
      <c r="AM259" s="27"/>
      <c r="AN259" s="27"/>
      <c r="AO259" s="27"/>
      <c r="AP259" s="27"/>
      <c r="AQ259" s="23"/>
      <c r="AR259" s="23"/>
      <c r="AS259" s="23"/>
      <c r="AT259" s="23"/>
      <c r="AU259" s="27" t="s">
        <v>160</v>
      </c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</row>
  </sheetData>
  <mergeCells count="1721">
    <mergeCell ref="BJ185:BL185"/>
    <mergeCell ref="AR185:AT185"/>
    <mergeCell ref="AU185:AW185"/>
    <mergeCell ref="AX185:AZ185"/>
    <mergeCell ref="BA185:BC185"/>
    <mergeCell ref="BD185:BF185"/>
    <mergeCell ref="BG185:BI185"/>
    <mergeCell ref="BJ184:BL184"/>
    <mergeCell ref="A185:C185"/>
    <mergeCell ref="D185:V185"/>
    <mergeCell ref="W185:Y185"/>
    <mergeCell ref="Z185:AB185"/>
    <mergeCell ref="AC185:AE185"/>
    <mergeCell ref="AF185:AH185"/>
    <mergeCell ref="AI185:AK185"/>
    <mergeCell ref="AL185:AN185"/>
    <mergeCell ref="AO185:AQ185"/>
    <mergeCell ref="AR184:AT184"/>
    <mergeCell ref="AU184:AW184"/>
    <mergeCell ref="AX184:AZ184"/>
    <mergeCell ref="BA184:BC184"/>
    <mergeCell ref="BD184:BF184"/>
    <mergeCell ref="BG184:BI184"/>
    <mergeCell ref="BJ183:BL183"/>
    <mergeCell ref="A184:C184"/>
    <mergeCell ref="D184:V184"/>
    <mergeCell ref="W184:Y184"/>
    <mergeCell ref="Z184:AB184"/>
    <mergeCell ref="AC184:AE184"/>
    <mergeCell ref="AF184:AH184"/>
    <mergeCell ref="AI184:AK184"/>
    <mergeCell ref="AL184:AN184"/>
    <mergeCell ref="AO184:AQ184"/>
    <mergeCell ref="AR183:AT183"/>
    <mergeCell ref="AU183:AW183"/>
    <mergeCell ref="AX183:AZ183"/>
    <mergeCell ref="BA183:BC183"/>
    <mergeCell ref="BD183:BF183"/>
    <mergeCell ref="BG183:BI183"/>
    <mergeCell ref="A183:C183"/>
    <mergeCell ref="D183:V183"/>
    <mergeCell ref="W183:Y183"/>
    <mergeCell ref="Z183:AB183"/>
    <mergeCell ref="AC183:AE183"/>
    <mergeCell ref="AO173:AS173"/>
    <mergeCell ref="AT173:AX173"/>
    <mergeCell ref="AY173:BC173"/>
    <mergeCell ref="BD173:BH173"/>
    <mergeCell ref="BI173:BM173"/>
    <mergeCell ref="BN173:BR173"/>
    <mergeCell ref="AT172:AX172"/>
    <mergeCell ref="AY172:BC172"/>
    <mergeCell ref="BD172:BH172"/>
    <mergeCell ref="BI172:BM172"/>
    <mergeCell ref="BN172:BR172"/>
    <mergeCell ref="A173:T173"/>
    <mergeCell ref="U173:Y173"/>
    <mergeCell ref="Z173:AD173"/>
    <mergeCell ref="AE173:AI173"/>
    <mergeCell ref="AJ173:AN173"/>
    <mergeCell ref="A172:T172"/>
    <mergeCell ref="U172:Y172"/>
    <mergeCell ref="Z172:AD172"/>
    <mergeCell ref="AE172:AI172"/>
    <mergeCell ref="AJ172:AN172"/>
    <mergeCell ref="AO172:AS172"/>
    <mergeCell ref="AO171:AS171"/>
    <mergeCell ref="AT171:AX171"/>
    <mergeCell ref="AY171:BC171"/>
    <mergeCell ref="BD171:BH171"/>
    <mergeCell ref="BI171:BM171"/>
    <mergeCell ref="BN171:BR171"/>
    <mergeCell ref="AT170:AX170"/>
    <mergeCell ref="AY170:BC170"/>
    <mergeCell ref="BD170:BH170"/>
    <mergeCell ref="BI170:BM170"/>
    <mergeCell ref="BN170:BR170"/>
    <mergeCell ref="A171:T171"/>
    <mergeCell ref="U171:Y171"/>
    <mergeCell ref="Z171:AD171"/>
    <mergeCell ref="AE171:AI171"/>
    <mergeCell ref="AJ171:AN171"/>
    <mergeCell ref="AY169:BC169"/>
    <mergeCell ref="BD169:BH169"/>
    <mergeCell ref="BI169:BM169"/>
    <mergeCell ref="BN169:BR169"/>
    <mergeCell ref="A170:T170"/>
    <mergeCell ref="U170:Y170"/>
    <mergeCell ref="Z170:AD170"/>
    <mergeCell ref="AE170:AI170"/>
    <mergeCell ref="AJ170:AN170"/>
    <mergeCell ref="AO170:AS170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O169:AS169"/>
    <mergeCell ref="AT169:AX169"/>
    <mergeCell ref="Z168:AD168"/>
    <mergeCell ref="AE168:AI168"/>
    <mergeCell ref="AJ168:AN168"/>
    <mergeCell ref="AO168:AS168"/>
    <mergeCell ref="AT168:AX168"/>
    <mergeCell ref="AY168:BC168"/>
    <mergeCell ref="A167:T167"/>
    <mergeCell ref="U167:Y167"/>
    <mergeCell ref="Z167:AD167"/>
    <mergeCell ref="AE167:AI167"/>
    <mergeCell ref="AJ167:AN167"/>
    <mergeCell ref="AO167:AS167"/>
    <mergeCell ref="AT167:AX167"/>
    <mergeCell ref="AY167:BC167"/>
    <mergeCell ref="BD167:BH167"/>
    <mergeCell ref="BE158:BI158"/>
    <mergeCell ref="BE157:BI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E156:BI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BE155:BI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BE154:BI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BE153:BI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BE152:BI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BE150:BI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BE149:BI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8:BI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V147:AE147"/>
    <mergeCell ref="AF147:AJ147"/>
    <mergeCell ref="AK147:AO147"/>
    <mergeCell ref="AP147:AT147"/>
    <mergeCell ref="AU147:AY147"/>
    <mergeCell ref="AZ147:BD147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38:BI138"/>
    <mergeCell ref="BJ138:BN138"/>
    <mergeCell ref="BO138:BS138"/>
    <mergeCell ref="BT138:BX138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A127:C127"/>
    <mergeCell ref="D127:P127"/>
    <mergeCell ref="Q127:U127"/>
    <mergeCell ref="V127:AE127"/>
    <mergeCell ref="AF127:AJ127"/>
    <mergeCell ref="AK127:AO127"/>
    <mergeCell ref="AU126:AY126"/>
    <mergeCell ref="AZ126:BD126"/>
    <mergeCell ref="BE126:BI126"/>
    <mergeCell ref="BJ126:BN126"/>
    <mergeCell ref="BO126:BS126"/>
    <mergeCell ref="BT126:BX126"/>
    <mergeCell ref="A126:C126"/>
    <mergeCell ref="D126:P126"/>
    <mergeCell ref="Q126:U126"/>
    <mergeCell ref="V126:AE126"/>
    <mergeCell ref="AF126:AJ126"/>
    <mergeCell ref="AK126:AO126"/>
    <mergeCell ref="AP126:AT126"/>
    <mergeCell ref="AT116:AX116"/>
    <mergeCell ref="AY116:BC116"/>
    <mergeCell ref="BD116:BH116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4:AX114"/>
    <mergeCell ref="AY114:BC114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3:AX113"/>
    <mergeCell ref="AY113:BC113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D113:T113"/>
    <mergeCell ref="U113:Y113"/>
    <mergeCell ref="Z113:AD113"/>
    <mergeCell ref="AE113:AI113"/>
    <mergeCell ref="AJ113:AN113"/>
    <mergeCell ref="AO113:AS113"/>
    <mergeCell ref="A112:C112"/>
    <mergeCell ref="D112:T112"/>
    <mergeCell ref="U112:Y112"/>
    <mergeCell ref="Z112:AD112"/>
    <mergeCell ref="AE112:AI112"/>
    <mergeCell ref="AJ112:AN112"/>
    <mergeCell ref="AO112:AS112"/>
    <mergeCell ref="BB103:BF103"/>
    <mergeCell ref="BG103:BK103"/>
    <mergeCell ref="BL103:BP103"/>
    <mergeCell ref="BQ103:BT103"/>
    <mergeCell ref="BU103:BY103"/>
    <mergeCell ref="BU102:BY102"/>
    <mergeCell ref="A103:C103"/>
    <mergeCell ref="D103:T103"/>
    <mergeCell ref="U103:Y103"/>
    <mergeCell ref="Z103:AD103"/>
    <mergeCell ref="AE103:AH103"/>
    <mergeCell ref="AI103:AM103"/>
    <mergeCell ref="AN103:AR103"/>
    <mergeCell ref="AS103:AW103"/>
    <mergeCell ref="AX103:BA103"/>
    <mergeCell ref="AS102:AW102"/>
    <mergeCell ref="AX102:BA102"/>
    <mergeCell ref="BB102:BF102"/>
    <mergeCell ref="BG102:BK102"/>
    <mergeCell ref="BL102:BP102"/>
    <mergeCell ref="BQ102:BT102"/>
    <mergeCell ref="BL101:BP101"/>
    <mergeCell ref="BQ101:BT101"/>
    <mergeCell ref="BU101:BY101"/>
    <mergeCell ref="A102:C102"/>
    <mergeCell ref="D102:T102"/>
    <mergeCell ref="U102:Y102"/>
    <mergeCell ref="Z102:AD102"/>
    <mergeCell ref="AE102:AH102"/>
    <mergeCell ref="AI102:AM102"/>
    <mergeCell ref="AN102:AR102"/>
    <mergeCell ref="AI101:AM101"/>
    <mergeCell ref="AN101:AR101"/>
    <mergeCell ref="AS101:AW101"/>
    <mergeCell ref="AX101:BA101"/>
    <mergeCell ref="BB101:BF101"/>
    <mergeCell ref="BG101:BK101"/>
    <mergeCell ref="BB100:BF100"/>
    <mergeCell ref="BG100:BK100"/>
    <mergeCell ref="BL100:BP100"/>
    <mergeCell ref="BQ100:BT100"/>
    <mergeCell ref="BU100:BY100"/>
    <mergeCell ref="A101:C101"/>
    <mergeCell ref="D101:T101"/>
    <mergeCell ref="U101:Y101"/>
    <mergeCell ref="Z101:AD101"/>
    <mergeCell ref="AE101:AH101"/>
    <mergeCell ref="BU99:BY99"/>
    <mergeCell ref="A100:C100"/>
    <mergeCell ref="D100:T100"/>
    <mergeCell ref="U100:Y100"/>
    <mergeCell ref="Z100:AD100"/>
    <mergeCell ref="AE100:AH100"/>
    <mergeCell ref="AI100:AM100"/>
    <mergeCell ref="AN100:AR100"/>
    <mergeCell ref="AS100:AW100"/>
    <mergeCell ref="AX100:BA100"/>
    <mergeCell ref="AS99:AW99"/>
    <mergeCell ref="AX99:BA99"/>
    <mergeCell ref="BB99:BF99"/>
    <mergeCell ref="BG99:BK99"/>
    <mergeCell ref="BL99:BP99"/>
    <mergeCell ref="BQ99:BT99"/>
    <mergeCell ref="A99:C99"/>
    <mergeCell ref="D99:T99"/>
    <mergeCell ref="U99:Y99"/>
    <mergeCell ref="Z99:AD99"/>
    <mergeCell ref="AE99:AH99"/>
    <mergeCell ref="AI99:AM99"/>
    <mergeCell ref="AN99:AR99"/>
    <mergeCell ref="AW80:BA80"/>
    <mergeCell ref="BB80:BF80"/>
    <mergeCell ref="BG80:BK80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AW77:BA77"/>
    <mergeCell ref="BB77:BF77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6:BA76"/>
    <mergeCell ref="BB76:BF76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E76:W76"/>
    <mergeCell ref="X76:AB76"/>
    <mergeCell ref="AC76:AG76"/>
    <mergeCell ref="AH76:AL76"/>
    <mergeCell ref="AM76:AQ76"/>
    <mergeCell ref="AR76:AV76"/>
    <mergeCell ref="A75:D75"/>
    <mergeCell ref="E75:W75"/>
    <mergeCell ref="X75:AB75"/>
    <mergeCell ref="AC75:AG75"/>
    <mergeCell ref="AH75:AL75"/>
    <mergeCell ref="AM75:AQ75"/>
    <mergeCell ref="AR75:AV75"/>
    <mergeCell ref="BU58:BY58"/>
    <mergeCell ref="AS58:AW58"/>
    <mergeCell ref="AX58:BA58"/>
    <mergeCell ref="BB58:BF58"/>
    <mergeCell ref="BG58:BK58"/>
    <mergeCell ref="BL58:BP58"/>
    <mergeCell ref="BQ58:BT58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BL54:BP54"/>
    <mergeCell ref="BQ54:BT54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I54:AM54"/>
    <mergeCell ref="AN54:AR54"/>
    <mergeCell ref="AS54:AW54"/>
    <mergeCell ref="AX54:BA54"/>
    <mergeCell ref="BB54:BF54"/>
    <mergeCell ref="BG54:BK54"/>
    <mergeCell ref="BB53:BF53"/>
    <mergeCell ref="BG53:BK53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BG42:BK42"/>
    <mergeCell ref="AC42:AG42"/>
    <mergeCell ref="AH42:AL42"/>
    <mergeCell ref="AM42:AQ42"/>
    <mergeCell ref="AR42:AV42"/>
    <mergeCell ref="AW42:BA42"/>
    <mergeCell ref="BB42:BF42"/>
    <mergeCell ref="A41:D41"/>
    <mergeCell ref="E41:W41"/>
    <mergeCell ref="X41:AB41"/>
    <mergeCell ref="AC41:AG41"/>
    <mergeCell ref="AH41:AL41"/>
    <mergeCell ref="AM41:AQ41"/>
    <mergeCell ref="AR41:AV41"/>
    <mergeCell ref="AW41:BA41"/>
    <mergeCell ref="BB41:BF41"/>
    <mergeCell ref="BL32:BP32"/>
    <mergeCell ref="BQ32:BT32"/>
    <mergeCell ref="BU32:BY32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58:AA258"/>
    <mergeCell ref="AH258:AP258"/>
    <mergeCell ref="AU258:BF258"/>
    <mergeCell ref="AH259:AP259"/>
    <mergeCell ref="AU259:BF259"/>
    <mergeCell ref="A31:D31"/>
    <mergeCell ref="E31:T31"/>
    <mergeCell ref="U31:Y31"/>
    <mergeCell ref="Z31:AD31"/>
    <mergeCell ref="AE31:AH31"/>
    <mergeCell ref="A251:BL251"/>
    <mergeCell ref="A255:AA255"/>
    <mergeCell ref="AH255:AP255"/>
    <mergeCell ref="AU255:BF255"/>
    <mergeCell ref="AH256:AP256"/>
    <mergeCell ref="AU256:BF256"/>
    <mergeCell ref="AW243:BD243"/>
    <mergeCell ref="BE243:BL243"/>
    <mergeCell ref="A245:BL245"/>
    <mergeCell ref="A246:BL246"/>
    <mergeCell ref="A249:BL249"/>
    <mergeCell ref="A250:BL250"/>
    <mergeCell ref="AQ242:AV242"/>
    <mergeCell ref="AW242:BD242"/>
    <mergeCell ref="BE242:BL242"/>
    <mergeCell ref="A243:F243"/>
    <mergeCell ref="G243:S243"/>
    <mergeCell ref="T243:Y243"/>
    <mergeCell ref="Z243:AD243"/>
    <mergeCell ref="AE243:AJ243"/>
    <mergeCell ref="AK243:AP243"/>
    <mergeCell ref="AQ243:AV243"/>
    <mergeCell ref="A242:F242"/>
    <mergeCell ref="G242:S242"/>
    <mergeCell ref="T242:Y242"/>
    <mergeCell ref="Z242:AD242"/>
    <mergeCell ref="AE242:AJ242"/>
    <mergeCell ref="AK242:AP242"/>
    <mergeCell ref="BE239:BL240"/>
    <mergeCell ref="A241:F241"/>
    <mergeCell ref="G241:S241"/>
    <mergeCell ref="T241:Y241"/>
    <mergeCell ref="Z241:AD241"/>
    <mergeCell ref="AE241:AJ241"/>
    <mergeCell ref="AK241:AP241"/>
    <mergeCell ref="AQ241:AV241"/>
    <mergeCell ref="AW241:BD241"/>
    <mergeCell ref="BE241:BL241"/>
    <mergeCell ref="A237:BL237"/>
    <mergeCell ref="A238:BL238"/>
    <mergeCell ref="A239:F240"/>
    <mergeCell ref="G239:S240"/>
    <mergeCell ref="T239:Y240"/>
    <mergeCell ref="Z239:AD240"/>
    <mergeCell ref="AE239:AJ240"/>
    <mergeCell ref="AK239:AP240"/>
    <mergeCell ref="AQ239:AV240"/>
    <mergeCell ref="AW239:BD240"/>
    <mergeCell ref="AJ235:AN235"/>
    <mergeCell ref="AO235:AS235"/>
    <mergeCell ref="AT235:AW235"/>
    <mergeCell ref="AX235:BB235"/>
    <mergeCell ref="BC235:BG235"/>
    <mergeCell ref="BH235:BL235"/>
    <mergeCell ref="A235:F235"/>
    <mergeCell ref="G235:P235"/>
    <mergeCell ref="Q235:U235"/>
    <mergeCell ref="V235:Y235"/>
    <mergeCell ref="Z235:AD235"/>
    <mergeCell ref="AE235:AI235"/>
    <mergeCell ref="AJ234:AN234"/>
    <mergeCell ref="AO234:AS234"/>
    <mergeCell ref="AT234:AW234"/>
    <mergeCell ref="AX234:BB234"/>
    <mergeCell ref="BC234:BG234"/>
    <mergeCell ref="BH234:BL234"/>
    <mergeCell ref="A234:F234"/>
    <mergeCell ref="G234:P234"/>
    <mergeCell ref="Q234:U234"/>
    <mergeCell ref="V234:Y234"/>
    <mergeCell ref="Z234:AD234"/>
    <mergeCell ref="AE234:AI234"/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T231:AW232"/>
    <mergeCell ref="AX231:BG231"/>
    <mergeCell ref="BH231:BL232"/>
    <mergeCell ref="Z232:AD232"/>
    <mergeCell ref="AE232:AI232"/>
    <mergeCell ref="AX232:BB232"/>
    <mergeCell ref="BC232:BG232"/>
    <mergeCell ref="A229:BL229"/>
    <mergeCell ref="A230:F232"/>
    <mergeCell ref="G230:P232"/>
    <mergeCell ref="Q230:AN230"/>
    <mergeCell ref="AO230:BL230"/>
    <mergeCell ref="Q231:U232"/>
    <mergeCell ref="V231:Y232"/>
    <mergeCell ref="Z231:AI231"/>
    <mergeCell ref="AJ231:AN232"/>
    <mergeCell ref="AO231:AS232"/>
    <mergeCell ref="AK226:AP226"/>
    <mergeCell ref="AQ226:AV226"/>
    <mergeCell ref="AW226:BA226"/>
    <mergeCell ref="BB226:BF226"/>
    <mergeCell ref="BG226:BL226"/>
    <mergeCell ref="A228:BL228"/>
    <mergeCell ref="AK225:AP225"/>
    <mergeCell ref="AQ225:AV225"/>
    <mergeCell ref="AW225:BA225"/>
    <mergeCell ref="BB225:BF225"/>
    <mergeCell ref="BG225:BL225"/>
    <mergeCell ref="A226:F226"/>
    <mergeCell ref="G226:S226"/>
    <mergeCell ref="T226:Y226"/>
    <mergeCell ref="Z226:AD226"/>
    <mergeCell ref="AE226:AJ226"/>
    <mergeCell ref="AK224:AP224"/>
    <mergeCell ref="AQ224:AV224"/>
    <mergeCell ref="AW224:BA224"/>
    <mergeCell ref="BB224:BF224"/>
    <mergeCell ref="BG224:BL224"/>
    <mergeCell ref="A225:F225"/>
    <mergeCell ref="G225:S225"/>
    <mergeCell ref="T225:Y225"/>
    <mergeCell ref="Z225:AD225"/>
    <mergeCell ref="AE225:AJ225"/>
    <mergeCell ref="AQ222:AV223"/>
    <mergeCell ref="AW222:BF222"/>
    <mergeCell ref="BG222:BL223"/>
    <mergeCell ref="AW223:BA223"/>
    <mergeCell ref="BB223:BF223"/>
    <mergeCell ref="A224:F224"/>
    <mergeCell ref="G224:S224"/>
    <mergeCell ref="T224:Y224"/>
    <mergeCell ref="Z224:AD224"/>
    <mergeCell ref="AE224:AJ224"/>
    <mergeCell ref="A222:F223"/>
    <mergeCell ref="G222:S223"/>
    <mergeCell ref="T222:Y223"/>
    <mergeCell ref="Z222:AD223"/>
    <mergeCell ref="AE222:AJ223"/>
    <mergeCell ref="AK222:AP223"/>
    <mergeCell ref="BP212:BS212"/>
    <mergeCell ref="A215:BL215"/>
    <mergeCell ref="A216:BL216"/>
    <mergeCell ref="A219:BL219"/>
    <mergeCell ref="A220:BL220"/>
    <mergeCell ref="A221:BL221"/>
    <mergeCell ref="AO212:AR212"/>
    <mergeCell ref="AS212:AW212"/>
    <mergeCell ref="AX212:BA212"/>
    <mergeCell ref="BB212:BF212"/>
    <mergeCell ref="BG212:BJ212"/>
    <mergeCell ref="BK212:BO212"/>
    <mergeCell ref="BB211:BF211"/>
    <mergeCell ref="BG211:BJ211"/>
    <mergeCell ref="BK211:BO211"/>
    <mergeCell ref="BP211:BS211"/>
    <mergeCell ref="A212:M212"/>
    <mergeCell ref="N212:U212"/>
    <mergeCell ref="V212:Z212"/>
    <mergeCell ref="AA212:AE212"/>
    <mergeCell ref="AF212:AI212"/>
    <mergeCell ref="AJ212:AN212"/>
    <mergeCell ref="BP210:BS210"/>
    <mergeCell ref="A211:M211"/>
    <mergeCell ref="N211:U211"/>
    <mergeCell ref="V211:Z211"/>
    <mergeCell ref="AA211:AE211"/>
    <mergeCell ref="AF211:AI211"/>
    <mergeCell ref="AJ211:AN211"/>
    <mergeCell ref="AO211:AR211"/>
    <mergeCell ref="AS211:AW211"/>
    <mergeCell ref="AX211:BA211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AA209:AE209"/>
    <mergeCell ref="AF209:AI209"/>
    <mergeCell ref="AJ209:AN209"/>
    <mergeCell ref="AO209:AR209"/>
    <mergeCell ref="AS209:AW209"/>
    <mergeCell ref="AX209:BA209"/>
    <mergeCell ref="A206:BL206"/>
    <mergeCell ref="A207:BM207"/>
    <mergeCell ref="A208:M209"/>
    <mergeCell ref="N208:U209"/>
    <mergeCell ref="V208:Z209"/>
    <mergeCell ref="AA208:AI208"/>
    <mergeCell ref="AJ208:AR208"/>
    <mergeCell ref="AS208:BA208"/>
    <mergeCell ref="BB208:BJ208"/>
    <mergeCell ref="BK208:BS208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U203:AY203"/>
    <mergeCell ref="AZ203:BD203"/>
    <mergeCell ref="AU201:AY201"/>
    <mergeCell ref="AZ201:BD201"/>
    <mergeCell ref="A202:F202"/>
    <mergeCell ref="G202:S202"/>
    <mergeCell ref="T202:Z202"/>
    <mergeCell ref="AA202:AE202"/>
    <mergeCell ref="AF202:AJ202"/>
    <mergeCell ref="AK202:AO202"/>
    <mergeCell ref="AP202:AT202"/>
    <mergeCell ref="AU202:AY202"/>
    <mergeCell ref="AP200:AT200"/>
    <mergeCell ref="AU200:AY200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197:BL197"/>
    <mergeCell ref="A198:BD198"/>
    <mergeCell ref="A199:F200"/>
    <mergeCell ref="G199:S200"/>
    <mergeCell ref="T199:Z200"/>
    <mergeCell ref="AA199:AO199"/>
    <mergeCell ref="AP199:BD199"/>
    <mergeCell ref="AA200:AE200"/>
    <mergeCell ref="AF200:AJ200"/>
    <mergeCell ref="AK200:AO200"/>
    <mergeCell ref="AP195:AT195"/>
    <mergeCell ref="AU195:AY195"/>
    <mergeCell ref="AZ195:BD195"/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4:AT194"/>
    <mergeCell ref="AU194:AY194"/>
    <mergeCell ref="AZ194:BD194"/>
    <mergeCell ref="BE194:BI194"/>
    <mergeCell ref="BJ194:BN194"/>
    <mergeCell ref="BO194:BS194"/>
    <mergeCell ref="A194:F194"/>
    <mergeCell ref="G194:S194"/>
    <mergeCell ref="T194:Z194"/>
    <mergeCell ref="AA194:AE194"/>
    <mergeCell ref="AF194:AJ194"/>
    <mergeCell ref="AK194:AO194"/>
    <mergeCell ref="AP193:AT193"/>
    <mergeCell ref="AU193:AY193"/>
    <mergeCell ref="AZ193:BD193"/>
    <mergeCell ref="BE193:BI193"/>
    <mergeCell ref="BJ193:BN193"/>
    <mergeCell ref="BO193:BS193"/>
    <mergeCell ref="A193:F193"/>
    <mergeCell ref="G193:S193"/>
    <mergeCell ref="T193:Z193"/>
    <mergeCell ref="AA193:AE193"/>
    <mergeCell ref="AF193:AJ193"/>
    <mergeCell ref="AK193:AO193"/>
    <mergeCell ref="AP192:AT192"/>
    <mergeCell ref="AU192:AY192"/>
    <mergeCell ref="AZ192:BD192"/>
    <mergeCell ref="BE192:BI192"/>
    <mergeCell ref="BJ192:BN192"/>
    <mergeCell ref="BO192:BS192"/>
    <mergeCell ref="A190:BS190"/>
    <mergeCell ref="A191:F192"/>
    <mergeCell ref="G191:S192"/>
    <mergeCell ref="T191:Z192"/>
    <mergeCell ref="AA191:AO191"/>
    <mergeCell ref="AP191:BD191"/>
    <mergeCell ref="BE191:BS191"/>
    <mergeCell ref="AA192:AE192"/>
    <mergeCell ref="AF192:AJ192"/>
    <mergeCell ref="AK192:AO192"/>
    <mergeCell ref="BA182:BC182"/>
    <mergeCell ref="BD182:BF182"/>
    <mergeCell ref="BG182:BI182"/>
    <mergeCell ref="BJ182:BL182"/>
    <mergeCell ref="A188:BL188"/>
    <mergeCell ref="A189:BS189"/>
    <mergeCell ref="AF183:AH183"/>
    <mergeCell ref="AI183:AK183"/>
    <mergeCell ref="AL183:AN183"/>
    <mergeCell ref="AO183:AQ183"/>
    <mergeCell ref="AI182:AK182"/>
    <mergeCell ref="AL182:AN182"/>
    <mergeCell ref="AO182:AQ182"/>
    <mergeCell ref="AR182:AT182"/>
    <mergeCell ref="AU182:AW182"/>
    <mergeCell ref="AX182:AZ182"/>
    <mergeCell ref="BA181:BC181"/>
    <mergeCell ref="BD181:BF181"/>
    <mergeCell ref="BG181:BI181"/>
    <mergeCell ref="BJ181:BL181"/>
    <mergeCell ref="A182:C182"/>
    <mergeCell ref="D182:V182"/>
    <mergeCell ref="W182:Y182"/>
    <mergeCell ref="Z182:AB182"/>
    <mergeCell ref="AC182:AE182"/>
    <mergeCell ref="AF182:AH182"/>
    <mergeCell ref="AI181:AK181"/>
    <mergeCell ref="AL181:AN181"/>
    <mergeCell ref="AO181:AQ181"/>
    <mergeCell ref="AR181:AT181"/>
    <mergeCell ref="AU181:AW181"/>
    <mergeCell ref="AX181:AZ181"/>
    <mergeCell ref="BA180:BC180"/>
    <mergeCell ref="BD180:BF180"/>
    <mergeCell ref="BG180:BI180"/>
    <mergeCell ref="BJ180:BL180"/>
    <mergeCell ref="A181:C181"/>
    <mergeCell ref="D181:V181"/>
    <mergeCell ref="W181:Y181"/>
    <mergeCell ref="Z181:AB181"/>
    <mergeCell ref="AC181:AE181"/>
    <mergeCell ref="AF181:AH181"/>
    <mergeCell ref="AI180:AK180"/>
    <mergeCell ref="AL180:AN180"/>
    <mergeCell ref="AO180:AQ180"/>
    <mergeCell ref="AR180:AT180"/>
    <mergeCell ref="AU180:AW180"/>
    <mergeCell ref="AX180:AZ180"/>
    <mergeCell ref="A180:C180"/>
    <mergeCell ref="D180:V180"/>
    <mergeCell ref="W180:Y180"/>
    <mergeCell ref="Z180:AB180"/>
    <mergeCell ref="AC180:AE180"/>
    <mergeCell ref="AF180:AH180"/>
    <mergeCell ref="BJ178:BL179"/>
    <mergeCell ref="W179:Y179"/>
    <mergeCell ref="Z179:AB179"/>
    <mergeCell ref="AC179:AE179"/>
    <mergeCell ref="AF179:AH179"/>
    <mergeCell ref="AI179:AK179"/>
    <mergeCell ref="AL179:AN179"/>
    <mergeCell ref="AO179:AQ179"/>
    <mergeCell ref="AR179:AT179"/>
    <mergeCell ref="BG177:BL177"/>
    <mergeCell ref="W178:AB178"/>
    <mergeCell ref="AC178:AH178"/>
    <mergeCell ref="AI178:AN178"/>
    <mergeCell ref="AO178:AT178"/>
    <mergeCell ref="AU178:AW179"/>
    <mergeCell ref="AX178:AZ179"/>
    <mergeCell ref="BA178:BC179"/>
    <mergeCell ref="BD178:BF179"/>
    <mergeCell ref="BG178:BI179"/>
    <mergeCell ref="A177:C179"/>
    <mergeCell ref="D177:V179"/>
    <mergeCell ref="W177:AH177"/>
    <mergeCell ref="AI177:AT177"/>
    <mergeCell ref="AU177:AZ177"/>
    <mergeCell ref="BA177:BF177"/>
    <mergeCell ref="AT166:AX166"/>
    <mergeCell ref="AY166:BC166"/>
    <mergeCell ref="BD166:BH166"/>
    <mergeCell ref="BI166:BM166"/>
    <mergeCell ref="BN166:BR166"/>
    <mergeCell ref="A176:BL176"/>
    <mergeCell ref="BI167:BM167"/>
    <mergeCell ref="BN167:BR167"/>
    <mergeCell ref="A168:T168"/>
    <mergeCell ref="U168:Y168"/>
    <mergeCell ref="A166:T166"/>
    <mergeCell ref="U166:Y166"/>
    <mergeCell ref="Z166:AD166"/>
    <mergeCell ref="AE166:AI166"/>
    <mergeCell ref="AJ166:AN166"/>
    <mergeCell ref="AO166:AS166"/>
    <mergeCell ref="AO165:AS165"/>
    <mergeCell ref="AT165:AX165"/>
    <mergeCell ref="AY165:BC165"/>
    <mergeCell ref="BD165:BH165"/>
    <mergeCell ref="BI165:BM165"/>
    <mergeCell ref="BN165:BR165"/>
    <mergeCell ref="AT164:AX164"/>
    <mergeCell ref="AY164:BC164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164:T164"/>
    <mergeCell ref="U164:Y164"/>
    <mergeCell ref="Z164:AD164"/>
    <mergeCell ref="AE164:AI164"/>
    <mergeCell ref="AJ164:AN164"/>
    <mergeCell ref="AO164:AS164"/>
    <mergeCell ref="AO163:AS163"/>
    <mergeCell ref="AT163:AX163"/>
    <mergeCell ref="AY163:BC163"/>
    <mergeCell ref="BD163:BH163"/>
    <mergeCell ref="BI163:BM163"/>
    <mergeCell ref="BN163:BR163"/>
    <mergeCell ref="A162:T163"/>
    <mergeCell ref="U162:AD162"/>
    <mergeCell ref="AE162:AN162"/>
    <mergeCell ref="AO162:AX162"/>
    <mergeCell ref="AY162:BH162"/>
    <mergeCell ref="BI162:BR162"/>
    <mergeCell ref="U163:Y163"/>
    <mergeCell ref="Z163:AD163"/>
    <mergeCell ref="AE163:AI163"/>
    <mergeCell ref="AJ163:AN163"/>
    <mergeCell ref="AP145:AT145"/>
    <mergeCell ref="AU145:AY145"/>
    <mergeCell ref="AZ145:BD145"/>
    <mergeCell ref="BE145:BI145"/>
    <mergeCell ref="A160:BL160"/>
    <mergeCell ref="A161:BR161"/>
    <mergeCell ref="BE146:BI146"/>
    <mergeCell ref="A147:C147"/>
    <mergeCell ref="D147:P147"/>
    <mergeCell ref="Q147:U147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BT125:BX125"/>
    <mergeCell ref="A140:BL140"/>
    <mergeCell ref="A141:C142"/>
    <mergeCell ref="D141:P142"/>
    <mergeCell ref="Q141:U142"/>
    <mergeCell ref="V141:AE142"/>
    <mergeCell ref="AF141:AT141"/>
    <mergeCell ref="AU141:BI141"/>
    <mergeCell ref="AF142:AJ142"/>
    <mergeCell ref="AK142:AO142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A123:C123"/>
    <mergeCell ref="D123:P123"/>
    <mergeCell ref="Q123:U123"/>
    <mergeCell ref="V123:AE123"/>
    <mergeCell ref="AF123:AJ123"/>
    <mergeCell ref="AK123:AO123"/>
    <mergeCell ref="BJ121:BX121"/>
    <mergeCell ref="AF122:AJ122"/>
    <mergeCell ref="AK122:AO122"/>
    <mergeCell ref="AP122:AT122"/>
    <mergeCell ref="AU122:AY122"/>
    <mergeCell ref="AZ122:BD122"/>
    <mergeCell ref="BE122:BI122"/>
    <mergeCell ref="BJ122:BN122"/>
    <mergeCell ref="BO122:BS122"/>
    <mergeCell ref="BT122:BX122"/>
    <mergeCell ref="A121:C122"/>
    <mergeCell ref="D121:P122"/>
    <mergeCell ref="Q121:U122"/>
    <mergeCell ref="V121:AE122"/>
    <mergeCell ref="AF121:AT121"/>
    <mergeCell ref="AU121:BI121"/>
    <mergeCell ref="AO111:AS111"/>
    <mergeCell ref="AT111:AX111"/>
    <mergeCell ref="AY111:BC111"/>
    <mergeCell ref="BD111:BH111"/>
    <mergeCell ref="A119:BL119"/>
    <mergeCell ref="A120:BL120"/>
    <mergeCell ref="AT112:AX112"/>
    <mergeCell ref="AY112:BC112"/>
    <mergeCell ref="BD112:BH112"/>
    <mergeCell ref="A113:C113"/>
    <mergeCell ref="AO110:AS110"/>
    <mergeCell ref="AT110:AX110"/>
    <mergeCell ref="AY110:BC110"/>
    <mergeCell ref="BD110:BH110"/>
    <mergeCell ref="A111:C111"/>
    <mergeCell ref="D111:T111"/>
    <mergeCell ref="U111:Y111"/>
    <mergeCell ref="Z111:AD111"/>
    <mergeCell ref="AE111:AI111"/>
    <mergeCell ref="AJ111:AN111"/>
    <mergeCell ref="AO109:AS109"/>
    <mergeCell ref="AT109:AX109"/>
    <mergeCell ref="AY109:BC109"/>
    <mergeCell ref="BD109:BH109"/>
    <mergeCell ref="A110:C110"/>
    <mergeCell ref="D110:T110"/>
    <mergeCell ref="U110:Y110"/>
    <mergeCell ref="Z110:AD110"/>
    <mergeCell ref="AE110:AI110"/>
    <mergeCell ref="AJ110:AN110"/>
    <mergeCell ref="A109:C109"/>
    <mergeCell ref="D109:T109"/>
    <mergeCell ref="U109:Y109"/>
    <mergeCell ref="Z109:AD109"/>
    <mergeCell ref="AE109:AI109"/>
    <mergeCell ref="AJ109:AN109"/>
    <mergeCell ref="AE108:AI108"/>
    <mergeCell ref="AJ108:AN108"/>
    <mergeCell ref="AO108:AS108"/>
    <mergeCell ref="AT108:AX108"/>
    <mergeCell ref="AY108:BC108"/>
    <mergeCell ref="BD108:BH108"/>
    <mergeCell ref="BQ98:BT98"/>
    <mergeCell ref="BU98:BY98"/>
    <mergeCell ref="A105:BL105"/>
    <mergeCell ref="A106:BH106"/>
    <mergeCell ref="A107:C108"/>
    <mergeCell ref="D107:T108"/>
    <mergeCell ref="U107:AN107"/>
    <mergeCell ref="AO107:BH107"/>
    <mergeCell ref="U108:Y108"/>
    <mergeCell ref="Z108:AD108"/>
    <mergeCell ref="AN98:AR98"/>
    <mergeCell ref="AS98:AW98"/>
    <mergeCell ref="AX98:BA98"/>
    <mergeCell ref="BB98:BF98"/>
    <mergeCell ref="BG98:BK98"/>
    <mergeCell ref="BL98:BP98"/>
    <mergeCell ref="A98:C98"/>
    <mergeCell ref="D98:T98"/>
    <mergeCell ref="U98:Y98"/>
    <mergeCell ref="Z98:AD98"/>
    <mergeCell ref="AE98:AH98"/>
    <mergeCell ref="AI98:AM98"/>
    <mergeCell ref="AX97:BA97"/>
    <mergeCell ref="BB97:BF97"/>
    <mergeCell ref="BG97:BK97"/>
    <mergeCell ref="BL97:BP97"/>
    <mergeCell ref="BQ97:BT97"/>
    <mergeCell ref="BU97:BY97"/>
    <mergeCell ref="BQ96:BT96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AX95:BA95"/>
    <mergeCell ref="BB95:BF95"/>
    <mergeCell ref="BG95:BK95"/>
    <mergeCell ref="BL95:BP95"/>
    <mergeCell ref="BQ95:BT95"/>
    <mergeCell ref="BU95:BY95"/>
    <mergeCell ref="U95:Y95"/>
    <mergeCell ref="Z95:AD95"/>
    <mergeCell ref="AE95:AH95"/>
    <mergeCell ref="AI95:AM95"/>
    <mergeCell ref="AN95:AR95"/>
    <mergeCell ref="AS95:AW95"/>
    <mergeCell ref="BB88:BF88"/>
    <mergeCell ref="BG88:BK88"/>
    <mergeCell ref="A91:BL91"/>
    <mergeCell ref="A92:BL92"/>
    <mergeCell ref="A93:BY93"/>
    <mergeCell ref="A94:C95"/>
    <mergeCell ref="D94:T95"/>
    <mergeCell ref="U94:AM94"/>
    <mergeCell ref="AN94:BF94"/>
    <mergeCell ref="BG94:BY94"/>
    <mergeCell ref="BB87:BF87"/>
    <mergeCell ref="BG87:BK87"/>
    <mergeCell ref="A88:E88"/>
    <mergeCell ref="F88:W88"/>
    <mergeCell ref="X88:AB88"/>
    <mergeCell ref="AC88:AG88"/>
    <mergeCell ref="AH88:AL88"/>
    <mergeCell ref="AM88:AQ88"/>
    <mergeCell ref="AR88:AV88"/>
    <mergeCell ref="AW88:BA88"/>
    <mergeCell ref="BB86:BF86"/>
    <mergeCell ref="BG86:BK86"/>
    <mergeCell ref="A87:E87"/>
    <mergeCell ref="F87:W87"/>
    <mergeCell ref="X87:AB87"/>
    <mergeCell ref="AC87:AG87"/>
    <mergeCell ref="AH87:AL87"/>
    <mergeCell ref="AM87:AQ87"/>
    <mergeCell ref="AR87:AV87"/>
    <mergeCell ref="AW87:BA87"/>
    <mergeCell ref="BB85:BF85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A84:E85"/>
    <mergeCell ref="F84:W85"/>
    <mergeCell ref="X84:AQ84"/>
    <mergeCell ref="AR84:BK84"/>
    <mergeCell ref="X85:AB85"/>
    <mergeCell ref="AC85:AG85"/>
    <mergeCell ref="AH85:AL85"/>
    <mergeCell ref="AM85:AQ85"/>
    <mergeCell ref="AR85:AV85"/>
    <mergeCell ref="AW85:BA85"/>
    <mergeCell ref="AR74:AV74"/>
    <mergeCell ref="AW74:BA74"/>
    <mergeCell ref="BB74:BF74"/>
    <mergeCell ref="BG74:BK74"/>
    <mergeCell ref="A82:BL82"/>
    <mergeCell ref="A83:BK83"/>
    <mergeCell ref="AW75:BA75"/>
    <mergeCell ref="BB75:BF75"/>
    <mergeCell ref="BG75:BK75"/>
    <mergeCell ref="A76:D76"/>
    <mergeCell ref="AR73:AV73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R72:AV72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A72:D72"/>
    <mergeCell ref="E72:W72"/>
    <mergeCell ref="X72:AB72"/>
    <mergeCell ref="AC72:AG72"/>
    <mergeCell ref="AH72:AL72"/>
    <mergeCell ref="AM72:AQ72"/>
    <mergeCell ref="AH71:AL71"/>
    <mergeCell ref="AM71:AQ71"/>
    <mergeCell ref="AR71:AV71"/>
    <mergeCell ref="AW71:BA71"/>
    <mergeCell ref="BB71:BF71"/>
    <mergeCell ref="BG71:BK71"/>
    <mergeCell ref="BQ66:BT66"/>
    <mergeCell ref="BU66:BY66"/>
    <mergeCell ref="A68:BL68"/>
    <mergeCell ref="A69:BK69"/>
    <mergeCell ref="A70:D71"/>
    <mergeCell ref="E70:W71"/>
    <mergeCell ref="X70:AQ70"/>
    <mergeCell ref="AR70:BK70"/>
    <mergeCell ref="X71:AB71"/>
    <mergeCell ref="AC71:AG71"/>
    <mergeCell ref="AN66:AR66"/>
    <mergeCell ref="AS66:AW66"/>
    <mergeCell ref="AX66:BA66"/>
    <mergeCell ref="BB66:BF66"/>
    <mergeCell ref="BG66:BK66"/>
    <mergeCell ref="BL66:BP66"/>
    <mergeCell ref="A66:E66"/>
    <mergeCell ref="F66:T66"/>
    <mergeCell ref="U66:Y66"/>
    <mergeCell ref="Z66:AD66"/>
    <mergeCell ref="AE66:AH66"/>
    <mergeCell ref="AI66:AM66"/>
    <mergeCell ref="AX65:BA65"/>
    <mergeCell ref="BB65:BF65"/>
    <mergeCell ref="BG65:BK65"/>
    <mergeCell ref="BL65:BP65"/>
    <mergeCell ref="BQ65:BT65"/>
    <mergeCell ref="BU65:BY65"/>
    <mergeCell ref="BQ64:BT64"/>
    <mergeCell ref="BU64:BY64"/>
    <mergeCell ref="A65:E65"/>
    <mergeCell ref="F65:T65"/>
    <mergeCell ref="U65:Y65"/>
    <mergeCell ref="Z65:AD65"/>
    <mergeCell ref="AE65:AH65"/>
    <mergeCell ref="AI65:AM65"/>
    <mergeCell ref="AN65:AR65"/>
    <mergeCell ref="AS65:AW65"/>
    <mergeCell ref="AN64:AR64"/>
    <mergeCell ref="AS64:AW64"/>
    <mergeCell ref="AX64:BA64"/>
    <mergeCell ref="BB64:BF64"/>
    <mergeCell ref="BG64:BK64"/>
    <mergeCell ref="BL64:BP64"/>
    <mergeCell ref="BG63:BK63"/>
    <mergeCell ref="BL63:BP63"/>
    <mergeCell ref="BQ63:BT63"/>
    <mergeCell ref="BU63:BY63"/>
    <mergeCell ref="A64:E64"/>
    <mergeCell ref="F64:T64"/>
    <mergeCell ref="U64:Y64"/>
    <mergeCell ref="Z64:AD64"/>
    <mergeCell ref="AE64:AH64"/>
    <mergeCell ref="AI64:AM64"/>
    <mergeCell ref="AE63:AH63"/>
    <mergeCell ref="AI63:AM63"/>
    <mergeCell ref="AN63:AR63"/>
    <mergeCell ref="AS63:AW63"/>
    <mergeCell ref="AX63:BA63"/>
    <mergeCell ref="BB63:BF63"/>
    <mergeCell ref="BU52:BY52"/>
    <mergeCell ref="A60:BL60"/>
    <mergeCell ref="A61:BY61"/>
    <mergeCell ref="A62:E63"/>
    <mergeCell ref="F62:T63"/>
    <mergeCell ref="U62:AM62"/>
    <mergeCell ref="AN62:BF62"/>
    <mergeCell ref="BG62:BY62"/>
    <mergeCell ref="U63:Y63"/>
    <mergeCell ref="Z63:AD63"/>
    <mergeCell ref="AS52:AW52"/>
    <mergeCell ref="AX52:BA52"/>
    <mergeCell ref="BB52:BF52"/>
    <mergeCell ref="BG52:BK52"/>
    <mergeCell ref="BL52:BP52"/>
    <mergeCell ref="BQ52:BT52"/>
    <mergeCell ref="BL51:BP51"/>
    <mergeCell ref="BQ51:BT51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I51:AM51"/>
    <mergeCell ref="AN51:AR51"/>
    <mergeCell ref="AS51:AW51"/>
    <mergeCell ref="AX51:BA51"/>
    <mergeCell ref="BB51:BF51"/>
    <mergeCell ref="BG51:BK51"/>
    <mergeCell ref="BB50:BF50"/>
    <mergeCell ref="BG50:BK50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S50:AW50"/>
    <mergeCell ref="AX50:BA50"/>
    <mergeCell ref="AS49:AW49"/>
    <mergeCell ref="AX49:BA49"/>
    <mergeCell ref="BB49:BF49"/>
    <mergeCell ref="BG49:BK49"/>
    <mergeCell ref="BL49:BP49"/>
    <mergeCell ref="BQ49:BT49"/>
    <mergeCell ref="A48:D49"/>
    <mergeCell ref="E48:T49"/>
    <mergeCell ref="U48:AM48"/>
    <mergeCell ref="AN48:BF48"/>
    <mergeCell ref="BG48:BY48"/>
    <mergeCell ref="U49:Y49"/>
    <mergeCell ref="Z49:AD49"/>
    <mergeCell ref="AE49:AH49"/>
    <mergeCell ref="AI49:AM49"/>
    <mergeCell ref="AN49:AR49"/>
    <mergeCell ref="AW40:BA40"/>
    <mergeCell ref="BB40:BF40"/>
    <mergeCell ref="BG40:BK40"/>
    <mergeCell ref="A45:BY45"/>
    <mergeCell ref="A46:BY46"/>
    <mergeCell ref="A47:BY47"/>
    <mergeCell ref="BG41:BK41"/>
    <mergeCell ref="A42:D42"/>
    <mergeCell ref="E42:W42"/>
    <mergeCell ref="X42:AB4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0:BF30"/>
    <mergeCell ref="BG30:BK30"/>
    <mergeCell ref="BL30:BP30"/>
    <mergeCell ref="BQ30:BT30"/>
    <mergeCell ref="BU30:BY30"/>
    <mergeCell ref="A34:BL34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8 A182 A111">
    <cfRule type="cellIs" dxfId="160" priority="73" stopIfTrue="1" operator="equal">
      <formula>A97</formula>
    </cfRule>
  </conditionalFormatting>
  <conditionalFormatting sqref="A125:C125 A145:C145">
    <cfRule type="cellIs" dxfId="159" priority="74" stopIfTrue="1" operator="equal">
      <formula>A124</formula>
    </cfRule>
    <cfRule type="cellIs" dxfId="158" priority="75" stopIfTrue="1" operator="equal">
      <formula>0</formula>
    </cfRule>
  </conditionalFormatting>
  <conditionalFormatting sqref="A99">
    <cfRule type="cellIs" dxfId="157" priority="72" stopIfTrue="1" operator="equal">
      <formula>A98</formula>
    </cfRule>
  </conditionalFormatting>
  <conditionalFormatting sqref="A100">
    <cfRule type="cellIs" dxfId="156" priority="71" stopIfTrue="1" operator="equal">
      <formula>A99</formula>
    </cfRule>
  </conditionalFormatting>
  <conditionalFormatting sqref="A101">
    <cfRule type="cellIs" dxfId="155" priority="70" stopIfTrue="1" operator="equal">
      <formula>A100</formula>
    </cfRule>
  </conditionalFormatting>
  <conditionalFormatting sqref="A102">
    <cfRule type="cellIs" dxfId="154" priority="69" stopIfTrue="1" operator="equal">
      <formula>A101</formula>
    </cfRule>
  </conditionalFormatting>
  <conditionalFormatting sqref="A103">
    <cfRule type="cellIs" dxfId="153" priority="68" stopIfTrue="1" operator="equal">
      <formula>A102</formula>
    </cfRule>
  </conditionalFormatting>
  <conditionalFormatting sqref="A117">
    <cfRule type="cellIs" dxfId="152" priority="119" stopIfTrue="1" operator="equal">
      <formula>A111</formula>
    </cfRule>
  </conditionalFormatting>
  <conditionalFormatting sqref="A112">
    <cfRule type="cellIs" dxfId="151" priority="66" stopIfTrue="1" operator="equal">
      <formula>A111</formula>
    </cfRule>
  </conditionalFormatting>
  <conditionalFormatting sqref="A113">
    <cfRule type="cellIs" dxfId="150" priority="65" stopIfTrue="1" operator="equal">
      <formula>A112</formula>
    </cfRule>
  </conditionalFormatting>
  <conditionalFormatting sqref="A114">
    <cfRule type="cellIs" dxfId="149" priority="64" stopIfTrue="1" operator="equal">
      <formula>A113</formula>
    </cfRule>
  </conditionalFormatting>
  <conditionalFormatting sqref="A115">
    <cfRule type="cellIs" dxfId="148" priority="63" stopIfTrue="1" operator="equal">
      <formula>A114</formula>
    </cfRule>
  </conditionalFormatting>
  <conditionalFormatting sqref="A116">
    <cfRule type="cellIs" dxfId="147" priority="62" stopIfTrue="1" operator="equal">
      <formula>A115</formula>
    </cfRule>
  </conditionalFormatting>
  <conditionalFormatting sqref="A183">
    <cfRule type="cellIs" dxfId="146" priority="4" stopIfTrue="1" operator="equal">
      <formula>A182</formula>
    </cfRule>
  </conditionalFormatting>
  <conditionalFormatting sqref="A126:C126">
    <cfRule type="cellIs" dxfId="145" priority="59" stopIfTrue="1" operator="equal">
      <formula>A125</formula>
    </cfRule>
    <cfRule type="cellIs" dxfId="144" priority="60" stopIfTrue="1" operator="equal">
      <formula>0</formula>
    </cfRule>
  </conditionalFormatting>
  <conditionalFormatting sqref="A127:C127">
    <cfRule type="cellIs" dxfId="143" priority="57" stopIfTrue="1" operator="equal">
      <formula>A126</formula>
    </cfRule>
    <cfRule type="cellIs" dxfId="142" priority="58" stopIfTrue="1" operator="equal">
      <formula>0</formula>
    </cfRule>
  </conditionalFormatting>
  <conditionalFormatting sqref="A128:C128">
    <cfRule type="cellIs" dxfId="141" priority="55" stopIfTrue="1" operator="equal">
      <formula>A127</formula>
    </cfRule>
    <cfRule type="cellIs" dxfId="140" priority="56" stopIfTrue="1" operator="equal">
      <formula>0</formula>
    </cfRule>
  </conditionalFormatting>
  <conditionalFormatting sqref="A129:C129">
    <cfRule type="cellIs" dxfId="139" priority="53" stopIfTrue="1" operator="equal">
      <formula>A128</formula>
    </cfRule>
    <cfRule type="cellIs" dxfId="138" priority="54" stopIfTrue="1" operator="equal">
      <formula>0</formula>
    </cfRule>
  </conditionalFormatting>
  <conditionalFormatting sqref="A130:C130">
    <cfRule type="cellIs" dxfId="137" priority="51" stopIfTrue="1" operator="equal">
      <formula>A129</formula>
    </cfRule>
    <cfRule type="cellIs" dxfId="136" priority="52" stopIfTrue="1" operator="equal">
      <formula>0</formula>
    </cfRule>
  </conditionalFormatting>
  <conditionalFormatting sqref="A131:C131">
    <cfRule type="cellIs" dxfId="135" priority="49" stopIfTrue="1" operator="equal">
      <formula>A130</formula>
    </cfRule>
    <cfRule type="cellIs" dxfId="134" priority="50" stopIfTrue="1" operator="equal">
      <formula>0</formula>
    </cfRule>
  </conditionalFormatting>
  <conditionalFormatting sqref="A132:C132">
    <cfRule type="cellIs" dxfId="133" priority="47" stopIfTrue="1" operator="equal">
      <formula>A131</formula>
    </cfRule>
    <cfRule type="cellIs" dxfId="132" priority="48" stopIfTrue="1" operator="equal">
      <formula>0</formula>
    </cfRule>
  </conditionalFormatting>
  <conditionalFormatting sqref="A133:C133">
    <cfRule type="cellIs" dxfId="131" priority="45" stopIfTrue="1" operator="equal">
      <formula>A132</formula>
    </cfRule>
    <cfRule type="cellIs" dxfId="130" priority="46" stopIfTrue="1" operator="equal">
      <formula>0</formula>
    </cfRule>
  </conditionalFormatting>
  <conditionalFormatting sqref="A134:C134">
    <cfRule type="cellIs" dxfId="129" priority="43" stopIfTrue="1" operator="equal">
      <formula>A133</formula>
    </cfRule>
    <cfRule type="cellIs" dxfId="128" priority="44" stopIfTrue="1" operator="equal">
      <formula>0</formula>
    </cfRule>
  </conditionalFormatting>
  <conditionalFormatting sqref="A135:C135">
    <cfRule type="cellIs" dxfId="127" priority="41" stopIfTrue="1" operator="equal">
      <formula>A134</formula>
    </cfRule>
    <cfRule type="cellIs" dxfId="126" priority="42" stopIfTrue="1" operator="equal">
      <formula>0</formula>
    </cfRule>
  </conditionalFormatting>
  <conditionalFormatting sqref="A136:C136">
    <cfRule type="cellIs" dxfId="125" priority="39" stopIfTrue="1" operator="equal">
      <formula>A135</formula>
    </cfRule>
    <cfRule type="cellIs" dxfId="124" priority="40" stopIfTrue="1" operator="equal">
      <formula>0</formula>
    </cfRule>
  </conditionalFormatting>
  <conditionalFormatting sqref="A137:C137">
    <cfRule type="cellIs" dxfId="123" priority="37" stopIfTrue="1" operator="equal">
      <formula>A136</formula>
    </cfRule>
    <cfRule type="cellIs" dxfId="122" priority="38" stopIfTrue="1" operator="equal">
      <formula>0</formula>
    </cfRule>
  </conditionalFormatting>
  <conditionalFormatting sqref="A138:C138">
    <cfRule type="cellIs" dxfId="121" priority="35" stopIfTrue="1" operator="equal">
      <formula>A137</formula>
    </cfRule>
    <cfRule type="cellIs" dxfId="120" priority="36" stopIfTrue="1" operator="equal">
      <formula>0</formula>
    </cfRule>
  </conditionalFormatting>
  <conditionalFormatting sqref="A146:C146">
    <cfRule type="cellIs" dxfId="119" priority="31" stopIfTrue="1" operator="equal">
      <formula>A145</formula>
    </cfRule>
    <cfRule type="cellIs" dxfId="118" priority="32" stopIfTrue="1" operator="equal">
      <formula>0</formula>
    </cfRule>
  </conditionalFormatting>
  <conditionalFormatting sqref="A147:C147">
    <cfRule type="cellIs" dxfId="117" priority="29" stopIfTrue="1" operator="equal">
      <formula>A146</formula>
    </cfRule>
    <cfRule type="cellIs" dxfId="116" priority="30" stopIfTrue="1" operator="equal">
      <formula>0</formula>
    </cfRule>
  </conditionalFormatting>
  <conditionalFormatting sqref="A148:C148">
    <cfRule type="cellIs" dxfId="115" priority="27" stopIfTrue="1" operator="equal">
      <formula>A147</formula>
    </cfRule>
    <cfRule type="cellIs" dxfId="114" priority="28" stopIfTrue="1" operator="equal">
      <formula>0</formula>
    </cfRule>
  </conditionalFormatting>
  <conditionalFormatting sqref="A149:C149">
    <cfRule type="cellIs" dxfId="113" priority="25" stopIfTrue="1" operator="equal">
      <formula>A148</formula>
    </cfRule>
    <cfRule type="cellIs" dxfId="112" priority="26" stopIfTrue="1" operator="equal">
      <formula>0</formula>
    </cfRule>
  </conditionalFormatting>
  <conditionalFormatting sqref="A150:C150">
    <cfRule type="cellIs" dxfId="111" priority="23" stopIfTrue="1" operator="equal">
      <formula>A149</formula>
    </cfRule>
    <cfRule type="cellIs" dxfId="110" priority="24" stopIfTrue="1" operator="equal">
      <formula>0</formula>
    </cfRule>
  </conditionalFormatting>
  <conditionalFormatting sqref="A151:C151">
    <cfRule type="cellIs" dxfId="109" priority="21" stopIfTrue="1" operator="equal">
      <formula>A150</formula>
    </cfRule>
    <cfRule type="cellIs" dxfId="108" priority="22" stopIfTrue="1" operator="equal">
      <formula>0</formula>
    </cfRule>
  </conditionalFormatting>
  <conditionalFormatting sqref="A152:C152">
    <cfRule type="cellIs" dxfId="107" priority="19" stopIfTrue="1" operator="equal">
      <formula>A151</formula>
    </cfRule>
    <cfRule type="cellIs" dxfId="106" priority="20" stopIfTrue="1" operator="equal">
      <formula>0</formula>
    </cfRule>
  </conditionalFormatting>
  <conditionalFormatting sqref="A153:C153">
    <cfRule type="cellIs" dxfId="105" priority="17" stopIfTrue="1" operator="equal">
      <formula>A152</formula>
    </cfRule>
    <cfRule type="cellIs" dxfId="104" priority="18" stopIfTrue="1" operator="equal">
      <formula>0</formula>
    </cfRule>
  </conditionalFormatting>
  <conditionalFormatting sqref="A154:C154">
    <cfRule type="cellIs" dxfId="103" priority="15" stopIfTrue="1" operator="equal">
      <formula>A153</formula>
    </cfRule>
    <cfRule type="cellIs" dxfId="102" priority="16" stopIfTrue="1" operator="equal">
      <formula>0</formula>
    </cfRule>
  </conditionalFormatting>
  <conditionalFormatting sqref="A155:C155">
    <cfRule type="cellIs" dxfId="101" priority="13" stopIfTrue="1" operator="equal">
      <formula>A154</formula>
    </cfRule>
    <cfRule type="cellIs" dxfId="100" priority="14" stopIfTrue="1" operator="equal">
      <formula>0</formula>
    </cfRule>
  </conditionalFormatting>
  <conditionalFormatting sqref="A156:C156">
    <cfRule type="cellIs" dxfId="99" priority="11" stopIfTrue="1" operator="equal">
      <formula>A155</formula>
    </cfRule>
    <cfRule type="cellIs" dxfId="98" priority="12" stopIfTrue="1" operator="equal">
      <formula>0</formula>
    </cfRule>
  </conditionalFormatting>
  <conditionalFormatting sqref="A157:C157">
    <cfRule type="cellIs" dxfId="97" priority="9" stopIfTrue="1" operator="equal">
      <formula>A156</formula>
    </cfRule>
    <cfRule type="cellIs" dxfId="96" priority="10" stopIfTrue="1" operator="equal">
      <formula>0</formula>
    </cfRule>
  </conditionalFormatting>
  <conditionalFormatting sqref="A158:C158">
    <cfRule type="cellIs" dxfId="95" priority="7" stopIfTrue="1" operator="equal">
      <formula>A157</formula>
    </cfRule>
    <cfRule type="cellIs" dxfId="94" priority="8" stopIfTrue="1" operator="equal">
      <formula>0</formula>
    </cfRule>
  </conditionalFormatting>
  <conditionalFormatting sqref="A184">
    <cfRule type="cellIs" dxfId="93" priority="3" stopIfTrue="1" operator="equal">
      <formula>A183</formula>
    </cfRule>
  </conditionalFormatting>
  <conditionalFormatting sqref="A185">
    <cfRule type="cellIs" dxfId="92" priority="2" stopIfTrue="1" operator="equal">
      <formula>A184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6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6" t="s">
        <v>214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28" t="s">
        <v>213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1" t="s">
        <v>219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6" t="s">
        <v>262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28" t="s">
        <v>263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1" t="s">
        <v>219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314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315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316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2" t="s">
        <v>317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220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4" t="s">
        <v>311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30" customHeight="1" x14ac:dyDescent="0.2">
      <c r="A18" s="124" t="s">
        <v>312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05" customHeight="1" x14ac:dyDescent="0.2">
      <c r="A21" s="124" t="s">
        <v>313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231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221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222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225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232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1439093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1439093</v>
      </c>
      <c r="BC30" s="97"/>
      <c r="BD30" s="97"/>
      <c r="BE30" s="97"/>
      <c r="BF30" s="98"/>
      <c r="BG30" s="96">
        <v>1672994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1672994</v>
      </c>
      <c r="BV30" s="97"/>
      <c r="BW30" s="97"/>
      <c r="BX30" s="97"/>
      <c r="BY30" s="98"/>
      <c r="CA30" s="99" t="s">
        <v>22</v>
      </c>
    </row>
    <row r="31" spans="1:79" s="99" customFormat="1" ht="25.5" customHeight="1" x14ac:dyDescent="0.2">
      <c r="A31" s="89"/>
      <c r="B31" s="90"/>
      <c r="C31" s="90"/>
      <c r="D31" s="91"/>
      <c r="E31" s="92" t="s">
        <v>291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4"/>
      <c r="U31" s="95" t="s">
        <v>173</v>
      </c>
      <c r="V31" s="95"/>
      <c r="W31" s="95"/>
      <c r="X31" s="95"/>
      <c r="Y31" s="95"/>
      <c r="Z31" s="95">
        <v>0</v>
      </c>
      <c r="AA31" s="95"/>
      <c r="AB31" s="95"/>
      <c r="AC31" s="95"/>
      <c r="AD31" s="95"/>
      <c r="AE31" s="96">
        <v>0</v>
      </c>
      <c r="AF31" s="97"/>
      <c r="AG31" s="97"/>
      <c r="AH31" s="98"/>
      <c r="AI31" s="96">
        <f>IF(ISNUMBER(U31),U31,0)+IF(ISNUMBER(Z31),Z31,0)</f>
        <v>0</v>
      </c>
      <c r="AJ31" s="97"/>
      <c r="AK31" s="97"/>
      <c r="AL31" s="97"/>
      <c r="AM31" s="98"/>
      <c r="AN31" s="96" t="s">
        <v>173</v>
      </c>
      <c r="AO31" s="97"/>
      <c r="AP31" s="97"/>
      <c r="AQ31" s="97"/>
      <c r="AR31" s="98"/>
      <c r="AS31" s="96">
        <v>13177</v>
      </c>
      <c r="AT31" s="97"/>
      <c r="AU31" s="97"/>
      <c r="AV31" s="97"/>
      <c r="AW31" s="98"/>
      <c r="AX31" s="96">
        <v>0</v>
      </c>
      <c r="AY31" s="97"/>
      <c r="AZ31" s="97"/>
      <c r="BA31" s="98"/>
      <c r="BB31" s="96">
        <f>IF(ISNUMBER(AN31),AN31,0)+IF(ISNUMBER(AS31),AS31,0)</f>
        <v>13177</v>
      </c>
      <c r="BC31" s="97"/>
      <c r="BD31" s="97"/>
      <c r="BE31" s="97"/>
      <c r="BF31" s="98"/>
      <c r="BG31" s="96" t="s">
        <v>173</v>
      </c>
      <c r="BH31" s="97"/>
      <c r="BI31" s="97"/>
      <c r="BJ31" s="97"/>
      <c r="BK31" s="98"/>
      <c r="BL31" s="96">
        <v>10802</v>
      </c>
      <c r="BM31" s="97"/>
      <c r="BN31" s="97"/>
      <c r="BO31" s="97"/>
      <c r="BP31" s="98"/>
      <c r="BQ31" s="96">
        <v>0</v>
      </c>
      <c r="BR31" s="97"/>
      <c r="BS31" s="97"/>
      <c r="BT31" s="98"/>
      <c r="BU31" s="96">
        <f>IF(ISNUMBER(BG31),BG31,0)+IF(ISNUMBER(BL31),BL31,0)</f>
        <v>10802</v>
      </c>
      <c r="BV31" s="97"/>
      <c r="BW31" s="97"/>
      <c r="BX31" s="97"/>
      <c r="BY31" s="98"/>
    </row>
    <row r="32" spans="1:79" s="99" customFormat="1" ht="38.25" customHeight="1" x14ac:dyDescent="0.2">
      <c r="A32" s="89">
        <v>25010300</v>
      </c>
      <c r="B32" s="90"/>
      <c r="C32" s="90"/>
      <c r="D32" s="91"/>
      <c r="E32" s="92" t="s">
        <v>292</v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5" t="s">
        <v>173</v>
      </c>
      <c r="V32" s="95"/>
      <c r="W32" s="95"/>
      <c r="X32" s="95"/>
      <c r="Y32" s="95"/>
      <c r="Z32" s="95">
        <v>0</v>
      </c>
      <c r="AA32" s="95"/>
      <c r="AB32" s="95"/>
      <c r="AC32" s="95"/>
      <c r="AD32" s="95"/>
      <c r="AE32" s="96">
        <v>0</v>
      </c>
      <c r="AF32" s="97"/>
      <c r="AG32" s="97"/>
      <c r="AH32" s="98"/>
      <c r="AI32" s="96">
        <f>IF(ISNUMBER(U32),U32,0)+IF(ISNUMBER(Z32),Z32,0)</f>
        <v>0</v>
      </c>
      <c r="AJ32" s="97"/>
      <c r="AK32" s="97"/>
      <c r="AL32" s="97"/>
      <c r="AM32" s="98"/>
      <c r="AN32" s="96" t="s">
        <v>173</v>
      </c>
      <c r="AO32" s="97"/>
      <c r="AP32" s="97"/>
      <c r="AQ32" s="97"/>
      <c r="AR32" s="98"/>
      <c r="AS32" s="96">
        <v>10627</v>
      </c>
      <c r="AT32" s="97"/>
      <c r="AU32" s="97"/>
      <c r="AV32" s="97"/>
      <c r="AW32" s="98"/>
      <c r="AX32" s="96">
        <v>0</v>
      </c>
      <c r="AY32" s="97"/>
      <c r="AZ32" s="97"/>
      <c r="BA32" s="98"/>
      <c r="BB32" s="96">
        <f>IF(ISNUMBER(AN32),AN32,0)+IF(ISNUMBER(AS32),AS32,0)</f>
        <v>10627</v>
      </c>
      <c r="BC32" s="97"/>
      <c r="BD32" s="97"/>
      <c r="BE32" s="97"/>
      <c r="BF32" s="98"/>
      <c r="BG32" s="96" t="s">
        <v>173</v>
      </c>
      <c r="BH32" s="97"/>
      <c r="BI32" s="97"/>
      <c r="BJ32" s="97"/>
      <c r="BK32" s="98"/>
      <c r="BL32" s="96">
        <v>10802</v>
      </c>
      <c r="BM32" s="97"/>
      <c r="BN32" s="97"/>
      <c r="BO32" s="97"/>
      <c r="BP32" s="98"/>
      <c r="BQ32" s="96">
        <v>0</v>
      </c>
      <c r="BR32" s="97"/>
      <c r="BS32" s="97"/>
      <c r="BT32" s="98"/>
      <c r="BU32" s="96">
        <f>IF(ISNUMBER(BG32),BG32,0)+IF(ISNUMBER(BL32),BL32,0)</f>
        <v>10802</v>
      </c>
      <c r="BV32" s="97"/>
      <c r="BW32" s="97"/>
      <c r="BX32" s="97"/>
      <c r="BY32" s="98"/>
    </row>
    <row r="33" spans="1:79" s="99" customFormat="1" ht="12.75" customHeight="1" x14ac:dyDescent="0.2">
      <c r="A33" s="89">
        <v>25020100</v>
      </c>
      <c r="B33" s="90"/>
      <c r="C33" s="90"/>
      <c r="D33" s="91"/>
      <c r="E33" s="92" t="s">
        <v>293</v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5" t="s">
        <v>173</v>
      </c>
      <c r="V33" s="95"/>
      <c r="W33" s="95"/>
      <c r="X33" s="95"/>
      <c r="Y33" s="95"/>
      <c r="Z33" s="95">
        <v>0</v>
      </c>
      <c r="AA33" s="95"/>
      <c r="AB33" s="95"/>
      <c r="AC33" s="95"/>
      <c r="AD33" s="95"/>
      <c r="AE33" s="96">
        <v>0</v>
      </c>
      <c r="AF33" s="97"/>
      <c r="AG33" s="97"/>
      <c r="AH33" s="98"/>
      <c r="AI33" s="96">
        <f>IF(ISNUMBER(U33),U33,0)+IF(ISNUMBER(Z33),Z33,0)</f>
        <v>0</v>
      </c>
      <c r="AJ33" s="97"/>
      <c r="AK33" s="97"/>
      <c r="AL33" s="97"/>
      <c r="AM33" s="98"/>
      <c r="AN33" s="96" t="s">
        <v>173</v>
      </c>
      <c r="AO33" s="97"/>
      <c r="AP33" s="97"/>
      <c r="AQ33" s="97"/>
      <c r="AR33" s="98"/>
      <c r="AS33" s="96">
        <v>2550</v>
      </c>
      <c r="AT33" s="97"/>
      <c r="AU33" s="97"/>
      <c r="AV33" s="97"/>
      <c r="AW33" s="98"/>
      <c r="AX33" s="96">
        <v>0</v>
      </c>
      <c r="AY33" s="97"/>
      <c r="AZ33" s="97"/>
      <c r="BA33" s="98"/>
      <c r="BB33" s="96">
        <f>IF(ISNUMBER(AN33),AN33,0)+IF(ISNUMBER(AS33),AS33,0)</f>
        <v>2550</v>
      </c>
      <c r="BC33" s="97"/>
      <c r="BD33" s="97"/>
      <c r="BE33" s="97"/>
      <c r="BF33" s="98"/>
      <c r="BG33" s="96" t="s">
        <v>173</v>
      </c>
      <c r="BH33" s="97"/>
      <c r="BI33" s="97"/>
      <c r="BJ33" s="97"/>
      <c r="BK33" s="98"/>
      <c r="BL33" s="96">
        <v>0</v>
      </c>
      <c r="BM33" s="97"/>
      <c r="BN33" s="97"/>
      <c r="BO33" s="97"/>
      <c r="BP33" s="98"/>
      <c r="BQ33" s="96">
        <v>0</v>
      </c>
      <c r="BR33" s="97"/>
      <c r="BS33" s="97"/>
      <c r="BT33" s="98"/>
      <c r="BU33" s="96">
        <f>IF(ISNUMBER(BG33),BG33,0)+IF(ISNUMBER(BL33),BL33,0)</f>
        <v>0</v>
      </c>
      <c r="BV33" s="97"/>
      <c r="BW33" s="97"/>
      <c r="BX33" s="97"/>
      <c r="BY33" s="98"/>
    </row>
    <row r="34" spans="1:79" s="99" customFormat="1" ht="25.5" customHeight="1" x14ac:dyDescent="0.2">
      <c r="A34" s="89"/>
      <c r="B34" s="90"/>
      <c r="C34" s="90"/>
      <c r="D34" s="91"/>
      <c r="E34" s="92" t="s">
        <v>264</v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5" t="s">
        <v>173</v>
      </c>
      <c r="V34" s="95"/>
      <c r="W34" s="95"/>
      <c r="X34" s="95"/>
      <c r="Y34" s="95"/>
      <c r="Z34" s="95">
        <v>0</v>
      </c>
      <c r="AA34" s="95"/>
      <c r="AB34" s="95"/>
      <c r="AC34" s="95"/>
      <c r="AD34" s="95"/>
      <c r="AE34" s="96">
        <v>0</v>
      </c>
      <c r="AF34" s="97"/>
      <c r="AG34" s="97"/>
      <c r="AH34" s="98"/>
      <c r="AI34" s="96">
        <f>IF(ISNUMBER(U34),U34,0)+IF(ISNUMBER(Z34),Z34,0)</f>
        <v>0</v>
      </c>
      <c r="AJ34" s="97"/>
      <c r="AK34" s="97"/>
      <c r="AL34" s="97"/>
      <c r="AM34" s="98"/>
      <c r="AN34" s="96" t="s">
        <v>173</v>
      </c>
      <c r="AO34" s="97"/>
      <c r="AP34" s="97"/>
      <c r="AQ34" s="97"/>
      <c r="AR34" s="98"/>
      <c r="AS34" s="96">
        <v>58000</v>
      </c>
      <c r="AT34" s="97"/>
      <c r="AU34" s="97"/>
      <c r="AV34" s="97"/>
      <c r="AW34" s="98"/>
      <c r="AX34" s="96">
        <v>0</v>
      </c>
      <c r="AY34" s="97"/>
      <c r="AZ34" s="97"/>
      <c r="BA34" s="98"/>
      <c r="BB34" s="96">
        <f>IF(ISNUMBER(AN34),AN34,0)+IF(ISNUMBER(AS34),AS34,0)</f>
        <v>58000</v>
      </c>
      <c r="BC34" s="97"/>
      <c r="BD34" s="97"/>
      <c r="BE34" s="97"/>
      <c r="BF34" s="98"/>
      <c r="BG34" s="96" t="s">
        <v>173</v>
      </c>
      <c r="BH34" s="97"/>
      <c r="BI34" s="97"/>
      <c r="BJ34" s="97"/>
      <c r="BK34" s="98"/>
      <c r="BL34" s="96">
        <v>0</v>
      </c>
      <c r="BM34" s="97"/>
      <c r="BN34" s="97"/>
      <c r="BO34" s="97"/>
      <c r="BP34" s="98"/>
      <c r="BQ34" s="96">
        <v>0</v>
      </c>
      <c r="BR34" s="97"/>
      <c r="BS34" s="97"/>
      <c r="BT34" s="98"/>
      <c r="BU34" s="96">
        <f>IF(ISNUMBER(BG34),BG34,0)+IF(ISNUMBER(BL34),BL34,0)</f>
        <v>0</v>
      </c>
      <c r="BV34" s="97"/>
      <c r="BW34" s="97"/>
      <c r="BX34" s="97"/>
      <c r="BY34" s="98"/>
    </row>
    <row r="35" spans="1:79" s="6" customFormat="1" ht="12.75" customHeight="1" x14ac:dyDescent="0.2">
      <c r="A35" s="87"/>
      <c r="B35" s="85"/>
      <c r="C35" s="85"/>
      <c r="D35" s="86"/>
      <c r="E35" s="100" t="s">
        <v>147</v>
      </c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2"/>
      <c r="U35" s="103">
        <v>0</v>
      </c>
      <c r="V35" s="103"/>
      <c r="W35" s="103"/>
      <c r="X35" s="103"/>
      <c r="Y35" s="103"/>
      <c r="Z35" s="103">
        <v>0</v>
      </c>
      <c r="AA35" s="103"/>
      <c r="AB35" s="103"/>
      <c r="AC35" s="103"/>
      <c r="AD35" s="103"/>
      <c r="AE35" s="104">
        <v>0</v>
      </c>
      <c r="AF35" s="105"/>
      <c r="AG35" s="105"/>
      <c r="AH35" s="106"/>
      <c r="AI35" s="104">
        <f>IF(ISNUMBER(U35),U35,0)+IF(ISNUMBER(Z35),Z35,0)</f>
        <v>0</v>
      </c>
      <c r="AJ35" s="105"/>
      <c r="AK35" s="105"/>
      <c r="AL35" s="105"/>
      <c r="AM35" s="106"/>
      <c r="AN35" s="104">
        <v>1439093</v>
      </c>
      <c r="AO35" s="105"/>
      <c r="AP35" s="105"/>
      <c r="AQ35" s="105"/>
      <c r="AR35" s="106"/>
      <c r="AS35" s="104">
        <v>71177</v>
      </c>
      <c r="AT35" s="105"/>
      <c r="AU35" s="105"/>
      <c r="AV35" s="105"/>
      <c r="AW35" s="106"/>
      <c r="AX35" s="104">
        <v>0</v>
      </c>
      <c r="AY35" s="105"/>
      <c r="AZ35" s="105"/>
      <c r="BA35" s="106"/>
      <c r="BB35" s="104">
        <f>IF(ISNUMBER(AN35),AN35,0)+IF(ISNUMBER(AS35),AS35,0)</f>
        <v>1510270</v>
      </c>
      <c r="BC35" s="105"/>
      <c r="BD35" s="105"/>
      <c r="BE35" s="105"/>
      <c r="BF35" s="106"/>
      <c r="BG35" s="104">
        <v>1672994</v>
      </c>
      <c r="BH35" s="105"/>
      <c r="BI35" s="105"/>
      <c r="BJ35" s="105"/>
      <c r="BK35" s="106"/>
      <c r="BL35" s="104">
        <v>10802</v>
      </c>
      <c r="BM35" s="105"/>
      <c r="BN35" s="105"/>
      <c r="BO35" s="105"/>
      <c r="BP35" s="106"/>
      <c r="BQ35" s="104">
        <v>0</v>
      </c>
      <c r="BR35" s="105"/>
      <c r="BS35" s="105"/>
      <c r="BT35" s="106"/>
      <c r="BU35" s="104">
        <f>IF(ISNUMBER(BG35),BG35,0)+IF(ISNUMBER(BL35),BL35,0)</f>
        <v>1683796</v>
      </c>
      <c r="BV35" s="105"/>
      <c r="BW35" s="105"/>
      <c r="BX35" s="105"/>
      <c r="BY35" s="106"/>
    </row>
    <row r="37" spans="1:79" ht="14.25" customHeight="1" x14ac:dyDescent="0.2">
      <c r="A37" s="58" t="s">
        <v>247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</row>
    <row r="38" spans="1:79" ht="15" customHeight="1" x14ac:dyDescent="0.2">
      <c r="A38" s="53" t="s">
        <v>221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</row>
    <row r="39" spans="1:79" ht="22.5" customHeight="1" x14ac:dyDescent="0.2">
      <c r="A39" s="61" t="s">
        <v>2</v>
      </c>
      <c r="B39" s="62"/>
      <c r="C39" s="62"/>
      <c r="D39" s="63"/>
      <c r="E39" s="61" t="s">
        <v>19</v>
      </c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3"/>
      <c r="X39" s="30" t="s">
        <v>243</v>
      </c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2"/>
      <c r="AR39" s="36" t="s">
        <v>248</v>
      </c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79" ht="36" customHeight="1" x14ac:dyDescent="12.75">
      <c r="A40" s="64"/>
      <c r="B40" s="65"/>
      <c r="C40" s="65"/>
      <c r="D40" s="66"/>
      <c r="E40" s="64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6"/>
      <c r="X40" s="36" t="s">
        <v>4</v>
      </c>
      <c r="Y40" s="36"/>
      <c r="Z40" s="36"/>
      <c r="AA40" s="36"/>
      <c r="AB40" s="36"/>
      <c r="AC40" s="36" t="s">
        <v>3</v>
      </c>
      <c r="AD40" s="36"/>
      <c r="AE40" s="36"/>
      <c r="AF40" s="36"/>
      <c r="AG40" s="36"/>
      <c r="AH40" s="46" t="s">
        <v>116</v>
      </c>
      <c r="AI40" s="47"/>
      <c r="AJ40" s="47"/>
      <c r="AK40" s="47"/>
      <c r="AL40" s="48"/>
      <c r="AM40" s="30" t="s">
        <v>5</v>
      </c>
      <c r="AN40" s="31"/>
      <c r="AO40" s="31"/>
      <c r="AP40" s="31"/>
      <c r="AQ40" s="32"/>
      <c r="AR40" s="30" t="s">
        <v>4</v>
      </c>
      <c r="AS40" s="31"/>
      <c r="AT40" s="31"/>
      <c r="AU40" s="31"/>
      <c r="AV40" s="32"/>
      <c r="AW40" s="30" t="s">
        <v>3</v>
      </c>
      <c r="AX40" s="31"/>
      <c r="AY40" s="31"/>
      <c r="AZ40" s="31"/>
      <c r="BA40" s="32"/>
      <c r="BB40" s="46" t="s">
        <v>116</v>
      </c>
      <c r="BC40" s="47"/>
      <c r="BD40" s="47"/>
      <c r="BE40" s="47"/>
      <c r="BF40" s="48"/>
      <c r="BG40" s="30" t="s">
        <v>96</v>
      </c>
      <c r="BH40" s="31"/>
      <c r="BI40" s="31"/>
      <c r="BJ40" s="31"/>
      <c r="BK40" s="32"/>
    </row>
    <row r="41" spans="1:79" ht="15" customHeight="1" x14ac:dyDescent="0.2">
      <c r="A41" s="30">
        <v>1</v>
      </c>
      <c r="B41" s="31"/>
      <c r="C41" s="31"/>
      <c r="D41" s="32"/>
      <c r="E41" s="30">
        <v>2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2"/>
      <c r="X41" s="36">
        <v>3</v>
      </c>
      <c r="Y41" s="36"/>
      <c r="Z41" s="36"/>
      <c r="AA41" s="36"/>
      <c r="AB41" s="36"/>
      <c r="AC41" s="36">
        <v>4</v>
      </c>
      <c r="AD41" s="36"/>
      <c r="AE41" s="36"/>
      <c r="AF41" s="36"/>
      <c r="AG41" s="36"/>
      <c r="AH41" s="36">
        <v>5</v>
      </c>
      <c r="AI41" s="36"/>
      <c r="AJ41" s="36"/>
      <c r="AK41" s="36"/>
      <c r="AL41" s="36"/>
      <c r="AM41" s="36">
        <v>6</v>
      </c>
      <c r="AN41" s="36"/>
      <c r="AO41" s="36"/>
      <c r="AP41" s="36"/>
      <c r="AQ41" s="36"/>
      <c r="AR41" s="30">
        <v>7</v>
      </c>
      <c r="AS41" s="31"/>
      <c r="AT41" s="31"/>
      <c r="AU41" s="31"/>
      <c r="AV41" s="32"/>
      <c r="AW41" s="30">
        <v>8</v>
      </c>
      <c r="AX41" s="31"/>
      <c r="AY41" s="31"/>
      <c r="AZ41" s="31"/>
      <c r="BA41" s="32"/>
      <c r="BB41" s="30">
        <v>9</v>
      </c>
      <c r="BC41" s="31"/>
      <c r="BD41" s="31"/>
      <c r="BE41" s="31"/>
      <c r="BF41" s="32"/>
      <c r="BG41" s="30">
        <v>10</v>
      </c>
      <c r="BH41" s="31"/>
      <c r="BI41" s="31"/>
      <c r="BJ41" s="31"/>
      <c r="BK41" s="32"/>
    </row>
    <row r="42" spans="1:79" ht="20.25" hidden="1" customHeight="1" x14ac:dyDescent="0.2">
      <c r="A42" s="33" t="s">
        <v>56</v>
      </c>
      <c r="B42" s="34"/>
      <c r="C42" s="34"/>
      <c r="D42" s="35"/>
      <c r="E42" s="33" t="s">
        <v>57</v>
      </c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38" t="s">
        <v>60</v>
      </c>
      <c r="Y42" s="38"/>
      <c r="Z42" s="38"/>
      <c r="AA42" s="38"/>
      <c r="AB42" s="38"/>
      <c r="AC42" s="38" t="s">
        <v>61</v>
      </c>
      <c r="AD42" s="38"/>
      <c r="AE42" s="38"/>
      <c r="AF42" s="38"/>
      <c r="AG42" s="38"/>
      <c r="AH42" s="33" t="s">
        <v>94</v>
      </c>
      <c r="AI42" s="34"/>
      <c r="AJ42" s="34"/>
      <c r="AK42" s="34"/>
      <c r="AL42" s="35"/>
      <c r="AM42" s="50" t="s">
        <v>171</v>
      </c>
      <c r="AN42" s="51"/>
      <c r="AO42" s="51"/>
      <c r="AP42" s="51"/>
      <c r="AQ42" s="52"/>
      <c r="AR42" s="33" t="s">
        <v>62</v>
      </c>
      <c r="AS42" s="34"/>
      <c r="AT42" s="34"/>
      <c r="AU42" s="34"/>
      <c r="AV42" s="35"/>
      <c r="AW42" s="33" t="s">
        <v>63</v>
      </c>
      <c r="AX42" s="34"/>
      <c r="AY42" s="34"/>
      <c r="AZ42" s="34"/>
      <c r="BA42" s="35"/>
      <c r="BB42" s="33" t="s">
        <v>95</v>
      </c>
      <c r="BC42" s="34"/>
      <c r="BD42" s="34"/>
      <c r="BE42" s="34"/>
      <c r="BF42" s="35"/>
      <c r="BG42" s="50" t="s">
        <v>171</v>
      </c>
      <c r="BH42" s="51"/>
      <c r="BI42" s="51"/>
      <c r="BJ42" s="51"/>
      <c r="BK42" s="52"/>
      <c r="CA42" t="s">
        <v>23</v>
      </c>
    </row>
    <row r="43" spans="1:79" s="99" customFormat="1" ht="12.75" customHeight="1" x14ac:dyDescent="0.2">
      <c r="A43" s="89"/>
      <c r="B43" s="90"/>
      <c r="C43" s="90"/>
      <c r="D43" s="91"/>
      <c r="E43" s="92" t="s">
        <v>172</v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96">
        <v>1796561</v>
      </c>
      <c r="Y43" s="97"/>
      <c r="Z43" s="97"/>
      <c r="AA43" s="97"/>
      <c r="AB43" s="98"/>
      <c r="AC43" s="96" t="s">
        <v>173</v>
      </c>
      <c r="AD43" s="97"/>
      <c r="AE43" s="97"/>
      <c r="AF43" s="97"/>
      <c r="AG43" s="98"/>
      <c r="AH43" s="96" t="s">
        <v>173</v>
      </c>
      <c r="AI43" s="97"/>
      <c r="AJ43" s="97"/>
      <c r="AK43" s="97"/>
      <c r="AL43" s="98"/>
      <c r="AM43" s="96">
        <f>IF(ISNUMBER(X43),X43,0)+IF(ISNUMBER(AC43),AC43,0)</f>
        <v>1796561</v>
      </c>
      <c r="AN43" s="97"/>
      <c r="AO43" s="97"/>
      <c r="AP43" s="97"/>
      <c r="AQ43" s="98"/>
      <c r="AR43" s="96">
        <v>1919917</v>
      </c>
      <c r="AS43" s="97"/>
      <c r="AT43" s="97"/>
      <c r="AU43" s="97"/>
      <c r="AV43" s="98"/>
      <c r="AW43" s="96" t="s">
        <v>173</v>
      </c>
      <c r="AX43" s="97"/>
      <c r="AY43" s="97"/>
      <c r="AZ43" s="97"/>
      <c r="BA43" s="98"/>
      <c r="BB43" s="96" t="s">
        <v>173</v>
      </c>
      <c r="BC43" s="97"/>
      <c r="BD43" s="97"/>
      <c r="BE43" s="97"/>
      <c r="BF43" s="98"/>
      <c r="BG43" s="95">
        <f>IF(ISNUMBER(AR43),AR43,0)+IF(ISNUMBER(AW43),AW43,0)</f>
        <v>1919917</v>
      </c>
      <c r="BH43" s="95"/>
      <c r="BI43" s="95"/>
      <c r="BJ43" s="95"/>
      <c r="BK43" s="95"/>
      <c r="CA43" s="99" t="s">
        <v>24</v>
      </c>
    </row>
    <row r="44" spans="1:79" s="99" customFormat="1" ht="25.5" customHeight="1" x14ac:dyDescent="0.2">
      <c r="A44" s="89"/>
      <c r="B44" s="90"/>
      <c r="C44" s="90"/>
      <c r="D44" s="91"/>
      <c r="E44" s="92" t="s">
        <v>291</v>
      </c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4"/>
      <c r="X44" s="96" t="s">
        <v>173</v>
      </c>
      <c r="Y44" s="97"/>
      <c r="Z44" s="97"/>
      <c r="AA44" s="97"/>
      <c r="AB44" s="98"/>
      <c r="AC44" s="96">
        <v>0</v>
      </c>
      <c r="AD44" s="97"/>
      <c r="AE44" s="97"/>
      <c r="AF44" s="97"/>
      <c r="AG44" s="98"/>
      <c r="AH44" s="96">
        <v>0</v>
      </c>
      <c r="AI44" s="97"/>
      <c r="AJ44" s="97"/>
      <c r="AK44" s="97"/>
      <c r="AL44" s="98"/>
      <c r="AM44" s="96">
        <f>IF(ISNUMBER(X44),X44,0)+IF(ISNUMBER(AC44),AC44,0)</f>
        <v>0</v>
      </c>
      <c r="AN44" s="97"/>
      <c r="AO44" s="97"/>
      <c r="AP44" s="97"/>
      <c r="AQ44" s="98"/>
      <c r="AR44" s="96" t="s">
        <v>173</v>
      </c>
      <c r="AS44" s="97"/>
      <c r="AT44" s="97"/>
      <c r="AU44" s="97"/>
      <c r="AV44" s="98"/>
      <c r="AW44" s="96">
        <v>0</v>
      </c>
      <c r="AX44" s="97"/>
      <c r="AY44" s="97"/>
      <c r="AZ44" s="97"/>
      <c r="BA44" s="98"/>
      <c r="BB44" s="96">
        <v>0</v>
      </c>
      <c r="BC44" s="97"/>
      <c r="BD44" s="97"/>
      <c r="BE44" s="97"/>
      <c r="BF44" s="98"/>
      <c r="BG44" s="95">
        <f>IF(ISNUMBER(AR44),AR44,0)+IF(ISNUMBER(AW44),AW44,0)</f>
        <v>0</v>
      </c>
      <c r="BH44" s="95"/>
      <c r="BI44" s="95"/>
      <c r="BJ44" s="95"/>
      <c r="BK44" s="95"/>
    </row>
    <row r="45" spans="1:79" s="99" customFormat="1" ht="38.25" customHeight="1" x14ac:dyDescent="0.2">
      <c r="A45" s="89">
        <v>25010300</v>
      </c>
      <c r="B45" s="90"/>
      <c r="C45" s="90"/>
      <c r="D45" s="91"/>
      <c r="E45" s="92" t="s">
        <v>292</v>
      </c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4"/>
      <c r="X45" s="96" t="s">
        <v>173</v>
      </c>
      <c r="Y45" s="97"/>
      <c r="Z45" s="97"/>
      <c r="AA45" s="97"/>
      <c r="AB45" s="98"/>
      <c r="AC45" s="96">
        <v>0</v>
      </c>
      <c r="AD45" s="97"/>
      <c r="AE45" s="97"/>
      <c r="AF45" s="97"/>
      <c r="AG45" s="98"/>
      <c r="AH45" s="96">
        <v>0</v>
      </c>
      <c r="AI45" s="97"/>
      <c r="AJ45" s="97"/>
      <c r="AK45" s="97"/>
      <c r="AL45" s="98"/>
      <c r="AM45" s="96">
        <f>IF(ISNUMBER(X45),X45,0)+IF(ISNUMBER(AC45),AC45,0)</f>
        <v>0</v>
      </c>
      <c r="AN45" s="97"/>
      <c r="AO45" s="97"/>
      <c r="AP45" s="97"/>
      <c r="AQ45" s="98"/>
      <c r="AR45" s="96" t="s">
        <v>173</v>
      </c>
      <c r="AS45" s="97"/>
      <c r="AT45" s="97"/>
      <c r="AU45" s="97"/>
      <c r="AV45" s="98"/>
      <c r="AW45" s="96">
        <v>0</v>
      </c>
      <c r="AX45" s="97"/>
      <c r="AY45" s="97"/>
      <c r="AZ45" s="97"/>
      <c r="BA45" s="98"/>
      <c r="BB45" s="96">
        <v>0</v>
      </c>
      <c r="BC45" s="97"/>
      <c r="BD45" s="97"/>
      <c r="BE45" s="97"/>
      <c r="BF45" s="98"/>
      <c r="BG45" s="95">
        <f>IF(ISNUMBER(AR45),AR45,0)+IF(ISNUMBER(AW45),AW45,0)</f>
        <v>0</v>
      </c>
      <c r="BH45" s="95"/>
      <c r="BI45" s="95"/>
      <c r="BJ45" s="95"/>
      <c r="BK45" s="95"/>
    </row>
    <row r="46" spans="1:79" s="99" customFormat="1" ht="12.75" customHeight="1" x14ac:dyDescent="0.2">
      <c r="A46" s="89">
        <v>25020100</v>
      </c>
      <c r="B46" s="90"/>
      <c r="C46" s="90"/>
      <c r="D46" s="91"/>
      <c r="E46" s="92" t="s">
        <v>293</v>
      </c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4"/>
      <c r="X46" s="96" t="s">
        <v>173</v>
      </c>
      <c r="Y46" s="97"/>
      <c r="Z46" s="97"/>
      <c r="AA46" s="97"/>
      <c r="AB46" s="98"/>
      <c r="AC46" s="96">
        <v>0</v>
      </c>
      <c r="AD46" s="97"/>
      <c r="AE46" s="97"/>
      <c r="AF46" s="97"/>
      <c r="AG46" s="98"/>
      <c r="AH46" s="96">
        <v>0</v>
      </c>
      <c r="AI46" s="97"/>
      <c r="AJ46" s="97"/>
      <c r="AK46" s="97"/>
      <c r="AL46" s="98"/>
      <c r="AM46" s="96">
        <f>IF(ISNUMBER(X46),X46,0)+IF(ISNUMBER(AC46),AC46,0)</f>
        <v>0</v>
      </c>
      <c r="AN46" s="97"/>
      <c r="AO46" s="97"/>
      <c r="AP46" s="97"/>
      <c r="AQ46" s="98"/>
      <c r="AR46" s="96" t="s">
        <v>173</v>
      </c>
      <c r="AS46" s="97"/>
      <c r="AT46" s="97"/>
      <c r="AU46" s="97"/>
      <c r="AV46" s="98"/>
      <c r="AW46" s="96">
        <v>0</v>
      </c>
      <c r="AX46" s="97"/>
      <c r="AY46" s="97"/>
      <c r="AZ46" s="97"/>
      <c r="BA46" s="98"/>
      <c r="BB46" s="96">
        <v>0</v>
      </c>
      <c r="BC46" s="97"/>
      <c r="BD46" s="97"/>
      <c r="BE46" s="97"/>
      <c r="BF46" s="98"/>
      <c r="BG46" s="95">
        <f>IF(ISNUMBER(AR46),AR46,0)+IF(ISNUMBER(AW46),AW46,0)</f>
        <v>0</v>
      </c>
      <c r="BH46" s="95"/>
      <c r="BI46" s="95"/>
      <c r="BJ46" s="95"/>
      <c r="BK46" s="95"/>
    </row>
    <row r="47" spans="1:79" s="99" customFormat="1" ht="25.5" customHeight="1" x14ac:dyDescent="0.2">
      <c r="A47" s="89"/>
      <c r="B47" s="90"/>
      <c r="C47" s="90"/>
      <c r="D47" s="91"/>
      <c r="E47" s="92" t="s">
        <v>264</v>
      </c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4"/>
      <c r="X47" s="96" t="s">
        <v>173</v>
      </c>
      <c r="Y47" s="97"/>
      <c r="Z47" s="97"/>
      <c r="AA47" s="97"/>
      <c r="AB47" s="98"/>
      <c r="AC47" s="96">
        <v>0</v>
      </c>
      <c r="AD47" s="97"/>
      <c r="AE47" s="97"/>
      <c r="AF47" s="97"/>
      <c r="AG47" s="98"/>
      <c r="AH47" s="96">
        <v>0</v>
      </c>
      <c r="AI47" s="97"/>
      <c r="AJ47" s="97"/>
      <c r="AK47" s="97"/>
      <c r="AL47" s="98"/>
      <c r="AM47" s="96">
        <f>IF(ISNUMBER(X47),X47,0)+IF(ISNUMBER(AC47),AC47,0)</f>
        <v>0</v>
      </c>
      <c r="AN47" s="97"/>
      <c r="AO47" s="97"/>
      <c r="AP47" s="97"/>
      <c r="AQ47" s="98"/>
      <c r="AR47" s="96" t="s">
        <v>173</v>
      </c>
      <c r="AS47" s="97"/>
      <c r="AT47" s="97"/>
      <c r="AU47" s="97"/>
      <c r="AV47" s="98"/>
      <c r="AW47" s="96">
        <v>0</v>
      </c>
      <c r="AX47" s="97"/>
      <c r="AY47" s="97"/>
      <c r="AZ47" s="97"/>
      <c r="BA47" s="98"/>
      <c r="BB47" s="96">
        <v>0</v>
      </c>
      <c r="BC47" s="97"/>
      <c r="BD47" s="97"/>
      <c r="BE47" s="97"/>
      <c r="BF47" s="98"/>
      <c r="BG47" s="95">
        <f>IF(ISNUMBER(AR47),AR47,0)+IF(ISNUMBER(AW47),AW47,0)</f>
        <v>0</v>
      </c>
      <c r="BH47" s="95"/>
      <c r="BI47" s="95"/>
      <c r="BJ47" s="95"/>
      <c r="BK47" s="95"/>
    </row>
    <row r="48" spans="1:79" s="6" customFormat="1" ht="12.75" customHeight="1" x14ac:dyDescent="0.2">
      <c r="A48" s="87"/>
      <c r="B48" s="85"/>
      <c r="C48" s="85"/>
      <c r="D48" s="86"/>
      <c r="E48" s="100" t="s">
        <v>147</v>
      </c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2"/>
      <c r="X48" s="104">
        <v>1796561</v>
      </c>
      <c r="Y48" s="105"/>
      <c r="Z48" s="105"/>
      <c r="AA48" s="105"/>
      <c r="AB48" s="106"/>
      <c r="AC48" s="104">
        <v>0</v>
      </c>
      <c r="AD48" s="105"/>
      <c r="AE48" s="105"/>
      <c r="AF48" s="105"/>
      <c r="AG48" s="106"/>
      <c r="AH48" s="104">
        <v>0</v>
      </c>
      <c r="AI48" s="105"/>
      <c r="AJ48" s="105"/>
      <c r="AK48" s="105"/>
      <c r="AL48" s="106"/>
      <c r="AM48" s="104">
        <f>IF(ISNUMBER(X48),X48,0)+IF(ISNUMBER(AC48),AC48,0)</f>
        <v>1796561</v>
      </c>
      <c r="AN48" s="105"/>
      <c r="AO48" s="105"/>
      <c r="AP48" s="105"/>
      <c r="AQ48" s="106"/>
      <c r="AR48" s="104">
        <v>1919917</v>
      </c>
      <c r="AS48" s="105"/>
      <c r="AT48" s="105"/>
      <c r="AU48" s="105"/>
      <c r="AV48" s="106"/>
      <c r="AW48" s="104">
        <v>0</v>
      </c>
      <c r="AX48" s="105"/>
      <c r="AY48" s="105"/>
      <c r="AZ48" s="105"/>
      <c r="BA48" s="106"/>
      <c r="BB48" s="104">
        <v>0</v>
      </c>
      <c r="BC48" s="105"/>
      <c r="BD48" s="105"/>
      <c r="BE48" s="105"/>
      <c r="BF48" s="106"/>
      <c r="BG48" s="103">
        <f>IF(ISNUMBER(AR48),AR48,0)+IF(ISNUMBER(AW48),AW48,0)</f>
        <v>1919917</v>
      </c>
      <c r="BH48" s="103"/>
      <c r="BI48" s="103"/>
      <c r="BJ48" s="103"/>
      <c r="BK48" s="103"/>
    </row>
    <row r="49" spans="1:79" s="4" customFormat="1" ht="12.75" customHeight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</row>
    <row r="51" spans="1:79" s="3" customFormat="1" ht="14.25" customHeight="1" x14ac:dyDescent="0.2">
      <c r="A51" s="42" t="s">
        <v>117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9"/>
    </row>
    <row r="52" spans="1:79" ht="14.25" customHeight="1" x14ac:dyDescent="0.2">
      <c r="A52" s="42" t="s">
        <v>233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</row>
    <row r="53" spans="1:79" ht="15" customHeight="1" x14ac:dyDescent="0.2">
      <c r="A53" s="40" t="s">
        <v>221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79" ht="23.1" customHeight="1" x14ac:dyDescent="0.2">
      <c r="A54" s="67" t="s">
        <v>118</v>
      </c>
      <c r="B54" s="68"/>
      <c r="C54" s="68"/>
      <c r="D54" s="69"/>
      <c r="E54" s="36" t="s">
        <v>19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0" t="s">
        <v>222</v>
      </c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2"/>
      <c r="AN54" s="30" t="s">
        <v>225</v>
      </c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2"/>
      <c r="BG54" s="30" t="s">
        <v>232</v>
      </c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2"/>
    </row>
    <row r="55" spans="1:79" ht="48.75" customHeight="1" x14ac:dyDescent="0.2">
      <c r="A55" s="70"/>
      <c r="B55" s="71"/>
      <c r="C55" s="71"/>
      <c r="D55" s="72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0" t="s">
        <v>4</v>
      </c>
      <c r="V55" s="31"/>
      <c r="W55" s="31"/>
      <c r="X55" s="31"/>
      <c r="Y55" s="32"/>
      <c r="Z55" s="30" t="s">
        <v>3</v>
      </c>
      <c r="AA55" s="31"/>
      <c r="AB55" s="31"/>
      <c r="AC55" s="31"/>
      <c r="AD55" s="32"/>
      <c r="AE55" s="46" t="s">
        <v>116</v>
      </c>
      <c r="AF55" s="47"/>
      <c r="AG55" s="47"/>
      <c r="AH55" s="48"/>
      <c r="AI55" s="30" t="s">
        <v>5</v>
      </c>
      <c r="AJ55" s="31"/>
      <c r="AK55" s="31"/>
      <c r="AL55" s="31"/>
      <c r="AM55" s="32"/>
      <c r="AN55" s="30" t="s">
        <v>4</v>
      </c>
      <c r="AO55" s="31"/>
      <c r="AP55" s="31"/>
      <c r="AQ55" s="31"/>
      <c r="AR55" s="32"/>
      <c r="AS55" s="30" t="s">
        <v>3</v>
      </c>
      <c r="AT55" s="31"/>
      <c r="AU55" s="31"/>
      <c r="AV55" s="31"/>
      <c r="AW55" s="32"/>
      <c r="AX55" s="46" t="s">
        <v>116</v>
      </c>
      <c r="AY55" s="47"/>
      <c r="AZ55" s="47"/>
      <c r="BA55" s="48"/>
      <c r="BB55" s="30" t="s">
        <v>96</v>
      </c>
      <c r="BC55" s="31"/>
      <c r="BD55" s="31"/>
      <c r="BE55" s="31"/>
      <c r="BF55" s="32"/>
      <c r="BG55" s="30" t="s">
        <v>4</v>
      </c>
      <c r="BH55" s="31"/>
      <c r="BI55" s="31"/>
      <c r="BJ55" s="31"/>
      <c r="BK55" s="32"/>
      <c r="BL55" s="30" t="s">
        <v>3</v>
      </c>
      <c r="BM55" s="31"/>
      <c r="BN55" s="31"/>
      <c r="BO55" s="31"/>
      <c r="BP55" s="32"/>
      <c r="BQ55" s="46" t="s">
        <v>116</v>
      </c>
      <c r="BR55" s="47"/>
      <c r="BS55" s="47"/>
      <c r="BT55" s="48"/>
      <c r="BU55" s="30" t="s">
        <v>97</v>
      </c>
      <c r="BV55" s="31"/>
      <c r="BW55" s="31"/>
      <c r="BX55" s="31"/>
      <c r="BY55" s="32"/>
    </row>
    <row r="56" spans="1:79" ht="15" customHeight="1" x14ac:dyDescent="0.2">
      <c r="A56" s="30">
        <v>1</v>
      </c>
      <c r="B56" s="31"/>
      <c r="C56" s="31"/>
      <c r="D56" s="32"/>
      <c r="E56" s="30">
        <v>2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30">
        <v>3</v>
      </c>
      <c r="V56" s="31"/>
      <c r="W56" s="31"/>
      <c r="X56" s="31"/>
      <c r="Y56" s="32"/>
      <c r="Z56" s="30">
        <v>4</v>
      </c>
      <c r="AA56" s="31"/>
      <c r="AB56" s="31"/>
      <c r="AC56" s="31"/>
      <c r="AD56" s="32"/>
      <c r="AE56" s="30">
        <v>5</v>
      </c>
      <c r="AF56" s="31"/>
      <c r="AG56" s="31"/>
      <c r="AH56" s="32"/>
      <c r="AI56" s="30">
        <v>6</v>
      </c>
      <c r="AJ56" s="31"/>
      <c r="AK56" s="31"/>
      <c r="AL56" s="31"/>
      <c r="AM56" s="32"/>
      <c r="AN56" s="30">
        <v>7</v>
      </c>
      <c r="AO56" s="31"/>
      <c r="AP56" s="31"/>
      <c r="AQ56" s="31"/>
      <c r="AR56" s="32"/>
      <c r="AS56" s="30">
        <v>8</v>
      </c>
      <c r="AT56" s="31"/>
      <c r="AU56" s="31"/>
      <c r="AV56" s="31"/>
      <c r="AW56" s="32"/>
      <c r="AX56" s="30">
        <v>9</v>
      </c>
      <c r="AY56" s="31"/>
      <c r="AZ56" s="31"/>
      <c r="BA56" s="32"/>
      <c r="BB56" s="30">
        <v>10</v>
      </c>
      <c r="BC56" s="31"/>
      <c r="BD56" s="31"/>
      <c r="BE56" s="31"/>
      <c r="BF56" s="32"/>
      <c r="BG56" s="30">
        <v>11</v>
      </c>
      <c r="BH56" s="31"/>
      <c r="BI56" s="31"/>
      <c r="BJ56" s="31"/>
      <c r="BK56" s="32"/>
      <c r="BL56" s="30">
        <v>12</v>
      </c>
      <c r="BM56" s="31"/>
      <c r="BN56" s="31"/>
      <c r="BO56" s="31"/>
      <c r="BP56" s="32"/>
      <c r="BQ56" s="30">
        <v>13</v>
      </c>
      <c r="BR56" s="31"/>
      <c r="BS56" s="31"/>
      <c r="BT56" s="32"/>
      <c r="BU56" s="30">
        <v>14</v>
      </c>
      <c r="BV56" s="31"/>
      <c r="BW56" s="31"/>
      <c r="BX56" s="31"/>
      <c r="BY56" s="32"/>
    </row>
    <row r="57" spans="1:79" s="1" customFormat="1" ht="12.75" hidden="1" customHeight="1" x14ac:dyDescent="12.75">
      <c r="A57" s="33" t="s">
        <v>64</v>
      </c>
      <c r="B57" s="34"/>
      <c r="C57" s="34"/>
      <c r="D57" s="35"/>
      <c r="E57" s="33" t="s">
        <v>57</v>
      </c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5"/>
      <c r="U57" s="33" t="s">
        <v>65</v>
      </c>
      <c r="V57" s="34"/>
      <c r="W57" s="34"/>
      <c r="X57" s="34"/>
      <c r="Y57" s="35"/>
      <c r="Z57" s="33" t="s">
        <v>66</v>
      </c>
      <c r="AA57" s="34"/>
      <c r="AB57" s="34"/>
      <c r="AC57" s="34"/>
      <c r="AD57" s="35"/>
      <c r="AE57" s="33" t="s">
        <v>91</v>
      </c>
      <c r="AF57" s="34"/>
      <c r="AG57" s="34"/>
      <c r="AH57" s="35"/>
      <c r="AI57" s="50" t="s">
        <v>170</v>
      </c>
      <c r="AJ57" s="51"/>
      <c r="AK57" s="51"/>
      <c r="AL57" s="51"/>
      <c r="AM57" s="52"/>
      <c r="AN57" s="33" t="s">
        <v>67</v>
      </c>
      <c r="AO57" s="34"/>
      <c r="AP57" s="34"/>
      <c r="AQ57" s="34"/>
      <c r="AR57" s="35"/>
      <c r="AS57" s="33" t="s">
        <v>68</v>
      </c>
      <c r="AT57" s="34"/>
      <c r="AU57" s="34"/>
      <c r="AV57" s="34"/>
      <c r="AW57" s="35"/>
      <c r="AX57" s="33" t="s">
        <v>92</v>
      </c>
      <c r="AY57" s="34"/>
      <c r="AZ57" s="34"/>
      <c r="BA57" s="35"/>
      <c r="BB57" s="50" t="s">
        <v>170</v>
      </c>
      <c r="BC57" s="51"/>
      <c r="BD57" s="51"/>
      <c r="BE57" s="51"/>
      <c r="BF57" s="52"/>
      <c r="BG57" s="33" t="s">
        <v>58</v>
      </c>
      <c r="BH57" s="34"/>
      <c r="BI57" s="34"/>
      <c r="BJ57" s="34"/>
      <c r="BK57" s="35"/>
      <c r="BL57" s="33" t="s">
        <v>59</v>
      </c>
      <c r="BM57" s="34"/>
      <c r="BN57" s="34"/>
      <c r="BO57" s="34"/>
      <c r="BP57" s="35"/>
      <c r="BQ57" s="33" t="s">
        <v>93</v>
      </c>
      <c r="BR57" s="34"/>
      <c r="BS57" s="34"/>
      <c r="BT57" s="35"/>
      <c r="BU57" s="50" t="s">
        <v>170</v>
      </c>
      <c r="BV57" s="51"/>
      <c r="BW57" s="51"/>
      <c r="BX57" s="51"/>
      <c r="BY57" s="52"/>
      <c r="CA57" t="s">
        <v>25</v>
      </c>
    </row>
    <row r="58" spans="1:79" s="99" customFormat="1" ht="12.75" customHeight="1" x14ac:dyDescent="0.2">
      <c r="A58" s="89">
        <v>2111</v>
      </c>
      <c r="B58" s="90"/>
      <c r="C58" s="90"/>
      <c r="D58" s="91"/>
      <c r="E58" s="92" t="s">
        <v>174</v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  <c r="U58" s="96">
        <v>0</v>
      </c>
      <c r="V58" s="97"/>
      <c r="W58" s="97"/>
      <c r="X58" s="97"/>
      <c r="Y58" s="98"/>
      <c r="Z58" s="96">
        <v>0</v>
      </c>
      <c r="AA58" s="97"/>
      <c r="AB58" s="97"/>
      <c r="AC58" s="97"/>
      <c r="AD58" s="98"/>
      <c r="AE58" s="96">
        <v>0</v>
      </c>
      <c r="AF58" s="97"/>
      <c r="AG58" s="97"/>
      <c r="AH58" s="98"/>
      <c r="AI58" s="96">
        <f>IF(ISNUMBER(U58),U58,0)+IF(ISNUMBER(Z58),Z58,0)</f>
        <v>0</v>
      </c>
      <c r="AJ58" s="97"/>
      <c r="AK58" s="97"/>
      <c r="AL58" s="97"/>
      <c r="AM58" s="98"/>
      <c r="AN58" s="96">
        <v>710699</v>
      </c>
      <c r="AO58" s="97"/>
      <c r="AP58" s="97"/>
      <c r="AQ58" s="97"/>
      <c r="AR58" s="98"/>
      <c r="AS58" s="96">
        <v>0</v>
      </c>
      <c r="AT58" s="97"/>
      <c r="AU58" s="97"/>
      <c r="AV58" s="97"/>
      <c r="AW58" s="98"/>
      <c r="AX58" s="96">
        <v>0</v>
      </c>
      <c r="AY58" s="97"/>
      <c r="AZ58" s="97"/>
      <c r="BA58" s="98"/>
      <c r="BB58" s="96">
        <f>IF(ISNUMBER(AN58),AN58,0)+IF(ISNUMBER(AS58),AS58,0)</f>
        <v>710699</v>
      </c>
      <c r="BC58" s="97"/>
      <c r="BD58" s="97"/>
      <c r="BE58" s="97"/>
      <c r="BF58" s="98"/>
      <c r="BG58" s="96">
        <v>1013840</v>
      </c>
      <c r="BH58" s="97"/>
      <c r="BI58" s="97"/>
      <c r="BJ58" s="97"/>
      <c r="BK58" s="98"/>
      <c r="BL58" s="96">
        <v>0</v>
      </c>
      <c r="BM58" s="97"/>
      <c r="BN58" s="97"/>
      <c r="BO58" s="97"/>
      <c r="BP58" s="98"/>
      <c r="BQ58" s="96">
        <v>0</v>
      </c>
      <c r="BR58" s="97"/>
      <c r="BS58" s="97"/>
      <c r="BT58" s="98"/>
      <c r="BU58" s="96">
        <f>IF(ISNUMBER(BG58),BG58,0)+IF(ISNUMBER(BL58),BL58,0)</f>
        <v>1013840</v>
      </c>
      <c r="BV58" s="97"/>
      <c r="BW58" s="97"/>
      <c r="BX58" s="97"/>
      <c r="BY58" s="98"/>
      <c r="CA58" s="99" t="s">
        <v>26</v>
      </c>
    </row>
    <row r="59" spans="1:79" s="99" customFormat="1" ht="12.75" customHeight="1" x14ac:dyDescent="0.2">
      <c r="A59" s="89">
        <v>2120</v>
      </c>
      <c r="B59" s="90"/>
      <c r="C59" s="90"/>
      <c r="D59" s="91"/>
      <c r="E59" s="92" t="s">
        <v>175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6">
        <v>0</v>
      </c>
      <c r="V59" s="97"/>
      <c r="W59" s="97"/>
      <c r="X59" s="97"/>
      <c r="Y59" s="98"/>
      <c r="Z59" s="96">
        <v>0</v>
      </c>
      <c r="AA59" s="97"/>
      <c r="AB59" s="97"/>
      <c r="AC59" s="97"/>
      <c r="AD59" s="98"/>
      <c r="AE59" s="96">
        <v>0</v>
      </c>
      <c r="AF59" s="97"/>
      <c r="AG59" s="97"/>
      <c r="AH59" s="98"/>
      <c r="AI59" s="96">
        <f>IF(ISNUMBER(U59),U59,0)+IF(ISNUMBER(Z59),Z59,0)</f>
        <v>0</v>
      </c>
      <c r="AJ59" s="97"/>
      <c r="AK59" s="97"/>
      <c r="AL59" s="97"/>
      <c r="AM59" s="98"/>
      <c r="AN59" s="96">
        <v>168164</v>
      </c>
      <c r="AO59" s="97"/>
      <c r="AP59" s="97"/>
      <c r="AQ59" s="97"/>
      <c r="AR59" s="98"/>
      <c r="AS59" s="96">
        <v>0</v>
      </c>
      <c r="AT59" s="97"/>
      <c r="AU59" s="97"/>
      <c r="AV59" s="97"/>
      <c r="AW59" s="98"/>
      <c r="AX59" s="96">
        <v>0</v>
      </c>
      <c r="AY59" s="97"/>
      <c r="AZ59" s="97"/>
      <c r="BA59" s="98"/>
      <c r="BB59" s="96">
        <f>IF(ISNUMBER(AN59),AN59,0)+IF(ISNUMBER(AS59),AS59,0)</f>
        <v>168164</v>
      </c>
      <c r="BC59" s="97"/>
      <c r="BD59" s="97"/>
      <c r="BE59" s="97"/>
      <c r="BF59" s="98"/>
      <c r="BG59" s="96">
        <v>270177</v>
      </c>
      <c r="BH59" s="97"/>
      <c r="BI59" s="97"/>
      <c r="BJ59" s="97"/>
      <c r="BK59" s="98"/>
      <c r="BL59" s="96">
        <v>0</v>
      </c>
      <c r="BM59" s="97"/>
      <c r="BN59" s="97"/>
      <c r="BO59" s="97"/>
      <c r="BP59" s="98"/>
      <c r="BQ59" s="96">
        <v>0</v>
      </c>
      <c r="BR59" s="97"/>
      <c r="BS59" s="97"/>
      <c r="BT59" s="98"/>
      <c r="BU59" s="96">
        <f>IF(ISNUMBER(BG59),BG59,0)+IF(ISNUMBER(BL59),BL59,0)</f>
        <v>270177</v>
      </c>
      <c r="BV59" s="97"/>
      <c r="BW59" s="97"/>
      <c r="BX59" s="97"/>
      <c r="BY59" s="98"/>
    </row>
    <row r="60" spans="1:79" s="99" customFormat="1" ht="12.75" customHeight="1" x14ac:dyDescent="0.2">
      <c r="A60" s="89">
        <v>2210</v>
      </c>
      <c r="B60" s="90"/>
      <c r="C60" s="90"/>
      <c r="D60" s="91"/>
      <c r="E60" s="92" t="s">
        <v>176</v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4"/>
      <c r="U60" s="96">
        <v>0</v>
      </c>
      <c r="V60" s="97"/>
      <c r="W60" s="97"/>
      <c r="X60" s="97"/>
      <c r="Y60" s="98"/>
      <c r="Z60" s="96">
        <v>0</v>
      </c>
      <c r="AA60" s="97"/>
      <c r="AB60" s="97"/>
      <c r="AC60" s="97"/>
      <c r="AD60" s="98"/>
      <c r="AE60" s="96">
        <v>0</v>
      </c>
      <c r="AF60" s="97"/>
      <c r="AG60" s="97"/>
      <c r="AH60" s="98"/>
      <c r="AI60" s="96">
        <f>IF(ISNUMBER(U60),U60,0)+IF(ISNUMBER(Z60),Z60,0)</f>
        <v>0</v>
      </c>
      <c r="AJ60" s="97"/>
      <c r="AK60" s="97"/>
      <c r="AL60" s="97"/>
      <c r="AM60" s="98"/>
      <c r="AN60" s="96">
        <v>72650</v>
      </c>
      <c r="AO60" s="97"/>
      <c r="AP60" s="97"/>
      <c r="AQ60" s="97"/>
      <c r="AR60" s="98"/>
      <c r="AS60" s="96">
        <v>0</v>
      </c>
      <c r="AT60" s="97"/>
      <c r="AU60" s="97"/>
      <c r="AV60" s="97"/>
      <c r="AW60" s="98"/>
      <c r="AX60" s="96">
        <v>0</v>
      </c>
      <c r="AY60" s="97"/>
      <c r="AZ60" s="97"/>
      <c r="BA60" s="98"/>
      <c r="BB60" s="96">
        <f>IF(ISNUMBER(AN60),AN60,0)+IF(ISNUMBER(AS60),AS60,0)</f>
        <v>72650</v>
      </c>
      <c r="BC60" s="97"/>
      <c r="BD60" s="97"/>
      <c r="BE60" s="97"/>
      <c r="BF60" s="98"/>
      <c r="BG60" s="96">
        <v>3000</v>
      </c>
      <c r="BH60" s="97"/>
      <c r="BI60" s="97"/>
      <c r="BJ60" s="97"/>
      <c r="BK60" s="98"/>
      <c r="BL60" s="96">
        <v>10802</v>
      </c>
      <c r="BM60" s="97"/>
      <c r="BN60" s="97"/>
      <c r="BO60" s="97"/>
      <c r="BP60" s="98"/>
      <c r="BQ60" s="96">
        <v>0</v>
      </c>
      <c r="BR60" s="97"/>
      <c r="BS60" s="97"/>
      <c r="BT60" s="98"/>
      <c r="BU60" s="96">
        <f>IF(ISNUMBER(BG60),BG60,0)+IF(ISNUMBER(BL60),BL60,0)</f>
        <v>13802</v>
      </c>
      <c r="BV60" s="97"/>
      <c r="BW60" s="97"/>
      <c r="BX60" s="97"/>
      <c r="BY60" s="98"/>
    </row>
    <row r="61" spans="1:79" s="99" customFormat="1" ht="12.75" customHeight="1" x14ac:dyDescent="0.2">
      <c r="A61" s="89">
        <v>2240</v>
      </c>
      <c r="B61" s="90"/>
      <c r="C61" s="90"/>
      <c r="D61" s="91"/>
      <c r="E61" s="92" t="s">
        <v>177</v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4"/>
      <c r="U61" s="96">
        <v>0</v>
      </c>
      <c r="V61" s="97"/>
      <c r="W61" s="97"/>
      <c r="X61" s="97"/>
      <c r="Y61" s="98"/>
      <c r="Z61" s="96">
        <v>0</v>
      </c>
      <c r="AA61" s="97"/>
      <c r="AB61" s="97"/>
      <c r="AC61" s="97"/>
      <c r="AD61" s="98"/>
      <c r="AE61" s="96">
        <v>0</v>
      </c>
      <c r="AF61" s="97"/>
      <c r="AG61" s="97"/>
      <c r="AH61" s="98"/>
      <c r="AI61" s="96">
        <f>IF(ISNUMBER(U61),U61,0)+IF(ISNUMBER(Z61),Z61,0)</f>
        <v>0</v>
      </c>
      <c r="AJ61" s="97"/>
      <c r="AK61" s="97"/>
      <c r="AL61" s="97"/>
      <c r="AM61" s="98"/>
      <c r="AN61" s="96">
        <v>265438</v>
      </c>
      <c r="AO61" s="97"/>
      <c r="AP61" s="97"/>
      <c r="AQ61" s="97"/>
      <c r="AR61" s="98"/>
      <c r="AS61" s="96">
        <v>0</v>
      </c>
      <c r="AT61" s="97"/>
      <c r="AU61" s="97"/>
      <c r="AV61" s="97"/>
      <c r="AW61" s="98"/>
      <c r="AX61" s="96">
        <v>0</v>
      </c>
      <c r="AY61" s="97"/>
      <c r="AZ61" s="97"/>
      <c r="BA61" s="98"/>
      <c r="BB61" s="96">
        <f>IF(ISNUMBER(AN61),AN61,0)+IF(ISNUMBER(AS61),AS61,0)</f>
        <v>265438</v>
      </c>
      <c r="BC61" s="97"/>
      <c r="BD61" s="97"/>
      <c r="BE61" s="97"/>
      <c r="BF61" s="98"/>
      <c r="BG61" s="96">
        <v>61350</v>
      </c>
      <c r="BH61" s="97"/>
      <c r="BI61" s="97"/>
      <c r="BJ61" s="97"/>
      <c r="BK61" s="98"/>
      <c r="BL61" s="96">
        <v>0</v>
      </c>
      <c r="BM61" s="97"/>
      <c r="BN61" s="97"/>
      <c r="BO61" s="97"/>
      <c r="BP61" s="98"/>
      <c r="BQ61" s="96">
        <v>0</v>
      </c>
      <c r="BR61" s="97"/>
      <c r="BS61" s="97"/>
      <c r="BT61" s="98"/>
      <c r="BU61" s="96">
        <f>IF(ISNUMBER(BG61),BG61,0)+IF(ISNUMBER(BL61),BL61,0)</f>
        <v>61350</v>
      </c>
      <c r="BV61" s="97"/>
      <c r="BW61" s="97"/>
      <c r="BX61" s="97"/>
      <c r="BY61" s="98"/>
    </row>
    <row r="62" spans="1:79" s="99" customFormat="1" ht="12.75" customHeight="1" x14ac:dyDescent="0.2">
      <c r="A62" s="89">
        <v>2250</v>
      </c>
      <c r="B62" s="90"/>
      <c r="C62" s="90"/>
      <c r="D62" s="91"/>
      <c r="E62" s="92" t="s">
        <v>178</v>
      </c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4"/>
      <c r="U62" s="96">
        <v>0</v>
      </c>
      <c r="V62" s="97"/>
      <c r="W62" s="97"/>
      <c r="X62" s="97"/>
      <c r="Y62" s="98"/>
      <c r="Z62" s="96">
        <v>0</v>
      </c>
      <c r="AA62" s="97"/>
      <c r="AB62" s="97"/>
      <c r="AC62" s="97"/>
      <c r="AD62" s="98"/>
      <c r="AE62" s="96">
        <v>0</v>
      </c>
      <c r="AF62" s="97"/>
      <c r="AG62" s="97"/>
      <c r="AH62" s="98"/>
      <c r="AI62" s="96">
        <f>IF(ISNUMBER(U62),U62,0)+IF(ISNUMBER(Z62),Z62,0)</f>
        <v>0</v>
      </c>
      <c r="AJ62" s="97"/>
      <c r="AK62" s="97"/>
      <c r="AL62" s="97"/>
      <c r="AM62" s="98"/>
      <c r="AN62" s="96">
        <v>5000</v>
      </c>
      <c r="AO62" s="97"/>
      <c r="AP62" s="97"/>
      <c r="AQ62" s="97"/>
      <c r="AR62" s="98"/>
      <c r="AS62" s="96">
        <v>0</v>
      </c>
      <c r="AT62" s="97"/>
      <c r="AU62" s="97"/>
      <c r="AV62" s="97"/>
      <c r="AW62" s="98"/>
      <c r="AX62" s="96">
        <v>0</v>
      </c>
      <c r="AY62" s="97"/>
      <c r="AZ62" s="97"/>
      <c r="BA62" s="98"/>
      <c r="BB62" s="96">
        <f>IF(ISNUMBER(AN62),AN62,0)+IF(ISNUMBER(AS62),AS62,0)</f>
        <v>5000</v>
      </c>
      <c r="BC62" s="97"/>
      <c r="BD62" s="97"/>
      <c r="BE62" s="97"/>
      <c r="BF62" s="98"/>
      <c r="BG62" s="96">
        <v>0</v>
      </c>
      <c r="BH62" s="97"/>
      <c r="BI62" s="97"/>
      <c r="BJ62" s="97"/>
      <c r="BK62" s="98"/>
      <c r="BL62" s="96">
        <v>0</v>
      </c>
      <c r="BM62" s="97"/>
      <c r="BN62" s="97"/>
      <c r="BO62" s="97"/>
      <c r="BP62" s="98"/>
      <c r="BQ62" s="96">
        <v>0</v>
      </c>
      <c r="BR62" s="97"/>
      <c r="BS62" s="97"/>
      <c r="BT62" s="98"/>
      <c r="BU62" s="96">
        <f>IF(ISNUMBER(BG62),BG62,0)+IF(ISNUMBER(BL62),BL62,0)</f>
        <v>0</v>
      </c>
      <c r="BV62" s="97"/>
      <c r="BW62" s="97"/>
      <c r="BX62" s="97"/>
      <c r="BY62" s="98"/>
    </row>
    <row r="63" spans="1:79" s="99" customFormat="1" ht="12.75" customHeight="1" x14ac:dyDescent="0.2">
      <c r="A63" s="89">
        <v>2272</v>
      </c>
      <c r="B63" s="90"/>
      <c r="C63" s="90"/>
      <c r="D63" s="91"/>
      <c r="E63" s="92" t="s">
        <v>294</v>
      </c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4"/>
      <c r="U63" s="96">
        <v>0</v>
      </c>
      <c r="V63" s="97"/>
      <c r="W63" s="97"/>
      <c r="X63" s="97"/>
      <c r="Y63" s="98"/>
      <c r="Z63" s="96">
        <v>0</v>
      </c>
      <c r="AA63" s="97"/>
      <c r="AB63" s="97"/>
      <c r="AC63" s="97"/>
      <c r="AD63" s="98"/>
      <c r="AE63" s="96">
        <v>0</v>
      </c>
      <c r="AF63" s="97"/>
      <c r="AG63" s="97"/>
      <c r="AH63" s="98"/>
      <c r="AI63" s="96">
        <f>IF(ISNUMBER(U63),U63,0)+IF(ISNUMBER(Z63),Z63,0)</f>
        <v>0</v>
      </c>
      <c r="AJ63" s="97"/>
      <c r="AK63" s="97"/>
      <c r="AL63" s="97"/>
      <c r="AM63" s="98"/>
      <c r="AN63" s="96">
        <v>7000</v>
      </c>
      <c r="AO63" s="97"/>
      <c r="AP63" s="97"/>
      <c r="AQ63" s="97"/>
      <c r="AR63" s="98"/>
      <c r="AS63" s="96">
        <v>0</v>
      </c>
      <c r="AT63" s="97"/>
      <c r="AU63" s="97"/>
      <c r="AV63" s="97"/>
      <c r="AW63" s="98"/>
      <c r="AX63" s="96">
        <v>0</v>
      </c>
      <c r="AY63" s="97"/>
      <c r="AZ63" s="97"/>
      <c r="BA63" s="98"/>
      <c r="BB63" s="96">
        <f>IF(ISNUMBER(AN63),AN63,0)+IF(ISNUMBER(AS63),AS63,0)</f>
        <v>7000</v>
      </c>
      <c r="BC63" s="97"/>
      <c r="BD63" s="97"/>
      <c r="BE63" s="97"/>
      <c r="BF63" s="98"/>
      <c r="BG63" s="96">
        <v>8100</v>
      </c>
      <c r="BH63" s="97"/>
      <c r="BI63" s="97"/>
      <c r="BJ63" s="97"/>
      <c r="BK63" s="98"/>
      <c r="BL63" s="96">
        <v>0</v>
      </c>
      <c r="BM63" s="97"/>
      <c r="BN63" s="97"/>
      <c r="BO63" s="97"/>
      <c r="BP63" s="98"/>
      <c r="BQ63" s="96">
        <v>0</v>
      </c>
      <c r="BR63" s="97"/>
      <c r="BS63" s="97"/>
      <c r="BT63" s="98"/>
      <c r="BU63" s="96">
        <f>IF(ISNUMBER(BG63),BG63,0)+IF(ISNUMBER(BL63),BL63,0)</f>
        <v>8100</v>
      </c>
      <c r="BV63" s="97"/>
      <c r="BW63" s="97"/>
      <c r="BX63" s="97"/>
      <c r="BY63" s="98"/>
    </row>
    <row r="64" spans="1:79" s="99" customFormat="1" ht="12.75" customHeight="1" x14ac:dyDescent="0.2">
      <c r="A64" s="89">
        <v>2273</v>
      </c>
      <c r="B64" s="90"/>
      <c r="C64" s="90"/>
      <c r="D64" s="91"/>
      <c r="E64" s="92" t="s">
        <v>295</v>
      </c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4"/>
      <c r="U64" s="96">
        <v>0</v>
      </c>
      <c r="V64" s="97"/>
      <c r="W64" s="97"/>
      <c r="X64" s="97"/>
      <c r="Y64" s="98"/>
      <c r="Z64" s="96">
        <v>0</v>
      </c>
      <c r="AA64" s="97"/>
      <c r="AB64" s="97"/>
      <c r="AC64" s="97"/>
      <c r="AD64" s="98"/>
      <c r="AE64" s="96">
        <v>0</v>
      </c>
      <c r="AF64" s="97"/>
      <c r="AG64" s="97"/>
      <c r="AH64" s="98"/>
      <c r="AI64" s="96">
        <f>IF(ISNUMBER(U64),U64,0)+IF(ISNUMBER(Z64),Z64,0)</f>
        <v>0</v>
      </c>
      <c r="AJ64" s="97"/>
      <c r="AK64" s="97"/>
      <c r="AL64" s="97"/>
      <c r="AM64" s="98"/>
      <c r="AN64" s="96">
        <v>108042</v>
      </c>
      <c r="AO64" s="97"/>
      <c r="AP64" s="97"/>
      <c r="AQ64" s="97"/>
      <c r="AR64" s="98"/>
      <c r="AS64" s="96">
        <v>0</v>
      </c>
      <c r="AT64" s="97"/>
      <c r="AU64" s="97"/>
      <c r="AV64" s="97"/>
      <c r="AW64" s="98"/>
      <c r="AX64" s="96">
        <v>0</v>
      </c>
      <c r="AY64" s="97"/>
      <c r="AZ64" s="97"/>
      <c r="BA64" s="98"/>
      <c r="BB64" s="96">
        <f>IF(ISNUMBER(AN64),AN64,0)+IF(ISNUMBER(AS64),AS64,0)</f>
        <v>108042</v>
      </c>
      <c r="BC64" s="97"/>
      <c r="BD64" s="97"/>
      <c r="BE64" s="97"/>
      <c r="BF64" s="98"/>
      <c r="BG64" s="96">
        <v>86997</v>
      </c>
      <c r="BH64" s="97"/>
      <c r="BI64" s="97"/>
      <c r="BJ64" s="97"/>
      <c r="BK64" s="98"/>
      <c r="BL64" s="96">
        <v>0</v>
      </c>
      <c r="BM64" s="97"/>
      <c r="BN64" s="97"/>
      <c r="BO64" s="97"/>
      <c r="BP64" s="98"/>
      <c r="BQ64" s="96">
        <v>0</v>
      </c>
      <c r="BR64" s="97"/>
      <c r="BS64" s="97"/>
      <c r="BT64" s="98"/>
      <c r="BU64" s="96">
        <f>IF(ISNUMBER(BG64),BG64,0)+IF(ISNUMBER(BL64),BL64,0)</f>
        <v>86997</v>
      </c>
      <c r="BV64" s="97"/>
      <c r="BW64" s="97"/>
      <c r="BX64" s="97"/>
      <c r="BY64" s="98"/>
    </row>
    <row r="65" spans="1:79" s="99" customFormat="1" ht="12.75" customHeight="1" x14ac:dyDescent="0.2">
      <c r="A65" s="89">
        <v>2274</v>
      </c>
      <c r="B65" s="90"/>
      <c r="C65" s="90"/>
      <c r="D65" s="91"/>
      <c r="E65" s="92" t="s">
        <v>296</v>
      </c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4"/>
      <c r="U65" s="96">
        <v>0</v>
      </c>
      <c r="V65" s="97"/>
      <c r="W65" s="97"/>
      <c r="X65" s="97"/>
      <c r="Y65" s="98"/>
      <c r="Z65" s="96">
        <v>0</v>
      </c>
      <c r="AA65" s="97"/>
      <c r="AB65" s="97"/>
      <c r="AC65" s="97"/>
      <c r="AD65" s="98"/>
      <c r="AE65" s="96">
        <v>0</v>
      </c>
      <c r="AF65" s="97"/>
      <c r="AG65" s="97"/>
      <c r="AH65" s="98"/>
      <c r="AI65" s="96">
        <f>IF(ISNUMBER(U65),U65,0)+IF(ISNUMBER(Z65),Z65,0)</f>
        <v>0</v>
      </c>
      <c r="AJ65" s="97"/>
      <c r="AK65" s="97"/>
      <c r="AL65" s="97"/>
      <c r="AM65" s="98"/>
      <c r="AN65" s="96">
        <v>0</v>
      </c>
      <c r="AO65" s="97"/>
      <c r="AP65" s="97"/>
      <c r="AQ65" s="97"/>
      <c r="AR65" s="98"/>
      <c r="AS65" s="96">
        <v>0</v>
      </c>
      <c r="AT65" s="97"/>
      <c r="AU65" s="97"/>
      <c r="AV65" s="97"/>
      <c r="AW65" s="98"/>
      <c r="AX65" s="96">
        <v>0</v>
      </c>
      <c r="AY65" s="97"/>
      <c r="AZ65" s="97"/>
      <c r="BA65" s="98"/>
      <c r="BB65" s="96">
        <f>IF(ISNUMBER(AN65),AN65,0)+IF(ISNUMBER(AS65),AS65,0)</f>
        <v>0</v>
      </c>
      <c r="BC65" s="97"/>
      <c r="BD65" s="97"/>
      <c r="BE65" s="97"/>
      <c r="BF65" s="98"/>
      <c r="BG65" s="96">
        <v>56830</v>
      </c>
      <c r="BH65" s="97"/>
      <c r="BI65" s="97"/>
      <c r="BJ65" s="97"/>
      <c r="BK65" s="98"/>
      <c r="BL65" s="96">
        <v>0</v>
      </c>
      <c r="BM65" s="97"/>
      <c r="BN65" s="97"/>
      <c r="BO65" s="97"/>
      <c r="BP65" s="98"/>
      <c r="BQ65" s="96">
        <v>0</v>
      </c>
      <c r="BR65" s="97"/>
      <c r="BS65" s="97"/>
      <c r="BT65" s="98"/>
      <c r="BU65" s="96">
        <f>IF(ISNUMBER(BG65),BG65,0)+IF(ISNUMBER(BL65),BL65,0)</f>
        <v>56830</v>
      </c>
      <c r="BV65" s="97"/>
      <c r="BW65" s="97"/>
      <c r="BX65" s="97"/>
      <c r="BY65" s="98"/>
    </row>
    <row r="66" spans="1:79" s="99" customFormat="1" ht="25.5" customHeight="1" x14ac:dyDescent="0.2">
      <c r="A66" s="89">
        <v>2275</v>
      </c>
      <c r="B66" s="90"/>
      <c r="C66" s="90"/>
      <c r="D66" s="91"/>
      <c r="E66" s="92" t="s">
        <v>297</v>
      </c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4"/>
      <c r="U66" s="96">
        <v>0</v>
      </c>
      <c r="V66" s="97"/>
      <c r="W66" s="97"/>
      <c r="X66" s="97"/>
      <c r="Y66" s="98"/>
      <c r="Z66" s="96">
        <v>0</v>
      </c>
      <c r="AA66" s="97"/>
      <c r="AB66" s="97"/>
      <c r="AC66" s="97"/>
      <c r="AD66" s="98"/>
      <c r="AE66" s="96">
        <v>0</v>
      </c>
      <c r="AF66" s="97"/>
      <c r="AG66" s="97"/>
      <c r="AH66" s="98"/>
      <c r="AI66" s="96">
        <f>IF(ISNUMBER(U66),U66,0)+IF(ISNUMBER(Z66),Z66,0)</f>
        <v>0</v>
      </c>
      <c r="AJ66" s="97"/>
      <c r="AK66" s="97"/>
      <c r="AL66" s="97"/>
      <c r="AM66" s="98"/>
      <c r="AN66" s="96">
        <v>100000</v>
      </c>
      <c r="AO66" s="97"/>
      <c r="AP66" s="97"/>
      <c r="AQ66" s="97"/>
      <c r="AR66" s="98"/>
      <c r="AS66" s="96">
        <v>0</v>
      </c>
      <c r="AT66" s="97"/>
      <c r="AU66" s="97"/>
      <c r="AV66" s="97"/>
      <c r="AW66" s="98"/>
      <c r="AX66" s="96">
        <v>0</v>
      </c>
      <c r="AY66" s="97"/>
      <c r="AZ66" s="97"/>
      <c r="BA66" s="98"/>
      <c r="BB66" s="96">
        <f>IF(ISNUMBER(AN66),AN66,0)+IF(ISNUMBER(AS66),AS66,0)</f>
        <v>100000</v>
      </c>
      <c r="BC66" s="97"/>
      <c r="BD66" s="97"/>
      <c r="BE66" s="97"/>
      <c r="BF66" s="98"/>
      <c r="BG66" s="96">
        <v>168000</v>
      </c>
      <c r="BH66" s="97"/>
      <c r="BI66" s="97"/>
      <c r="BJ66" s="97"/>
      <c r="BK66" s="98"/>
      <c r="BL66" s="96">
        <v>0</v>
      </c>
      <c r="BM66" s="97"/>
      <c r="BN66" s="97"/>
      <c r="BO66" s="97"/>
      <c r="BP66" s="98"/>
      <c r="BQ66" s="96">
        <v>0</v>
      </c>
      <c r="BR66" s="97"/>
      <c r="BS66" s="97"/>
      <c r="BT66" s="98"/>
      <c r="BU66" s="96">
        <f>IF(ISNUMBER(BG66),BG66,0)+IF(ISNUMBER(BL66),BL66,0)</f>
        <v>168000</v>
      </c>
      <c r="BV66" s="97"/>
      <c r="BW66" s="97"/>
      <c r="BX66" s="97"/>
      <c r="BY66" s="98"/>
    </row>
    <row r="67" spans="1:79" s="99" customFormat="1" ht="38.25" customHeight="1" x14ac:dyDescent="0.2">
      <c r="A67" s="89">
        <v>2282</v>
      </c>
      <c r="B67" s="90"/>
      <c r="C67" s="90"/>
      <c r="D67" s="91"/>
      <c r="E67" s="92" t="s">
        <v>179</v>
      </c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4"/>
      <c r="U67" s="96">
        <v>0</v>
      </c>
      <c r="V67" s="97"/>
      <c r="W67" s="97"/>
      <c r="X67" s="97"/>
      <c r="Y67" s="98"/>
      <c r="Z67" s="96">
        <v>0</v>
      </c>
      <c r="AA67" s="97"/>
      <c r="AB67" s="97"/>
      <c r="AC67" s="97"/>
      <c r="AD67" s="98"/>
      <c r="AE67" s="96">
        <v>0</v>
      </c>
      <c r="AF67" s="97"/>
      <c r="AG67" s="97"/>
      <c r="AH67" s="98"/>
      <c r="AI67" s="96">
        <f>IF(ISNUMBER(U67),U67,0)+IF(ISNUMBER(Z67),Z67,0)</f>
        <v>0</v>
      </c>
      <c r="AJ67" s="97"/>
      <c r="AK67" s="97"/>
      <c r="AL67" s="97"/>
      <c r="AM67" s="98"/>
      <c r="AN67" s="96">
        <v>2100</v>
      </c>
      <c r="AO67" s="97"/>
      <c r="AP67" s="97"/>
      <c r="AQ67" s="97"/>
      <c r="AR67" s="98"/>
      <c r="AS67" s="96">
        <v>0</v>
      </c>
      <c r="AT67" s="97"/>
      <c r="AU67" s="97"/>
      <c r="AV67" s="97"/>
      <c r="AW67" s="98"/>
      <c r="AX67" s="96">
        <v>0</v>
      </c>
      <c r="AY67" s="97"/>
      <c r="AZ67" s="97"/>
      <c r="BA67" s="98"/>
      <c r="BB67" s="96">
        <f>IF(ISNUMBER(AN67),AN67,0)+IF(ISNUMBER(AS67),AS67,0)</f>
        <v>2100</v>
      </c>
      <c r="BC67" s="97"/>
      <c r="BD67" s="97"/>
      <c r="BE67" s="97"/>
      <c r="BF67" s="98"/>
      <c r="BG67" s="96">
        <v>4000</v>
      </c>
      <c r="BH67" s="97"/>
      <c r="BI67" s="97"/>
      <c r="BJ67" s="97"/>
      <c r="BK67" s="98"/>
      <c r="BL67" s="96">
        <v>0</v>
      </c>
      <c r="BM67" s="97"/>
      <c r="BN67" s="97"/>
      <c r="BO67" s="97"/>
      <c r="BP67" s="98"/>
      <c r="BQ67" s="96">
        <v>0</v>
      </c>
      <c r="BR67" s="97"/>
      <c r="BS67" s="97"/>
      <c r="BT67" s="98"/>
      <c r="BU67" s="96">
        <f>IF(ISNUMBER(BG67),BG67,0)+IF(ISNUMBER(BL67),BL67,0)</f>
        <v>4000</v>
      </c>
      <c r="BV67" s="97"/>
      <c r="BW67" s="97"/>
      <c r="BX67" s="97"/>
      <c r="BY67" s="98"/>
    </row>
    <row r="68" spans="1:79" s="99" customFormat="1" ht="12.75" customHeight="1" x14ac:dyDescent="0.2">
      <c r="A68" s="89">
        <v>2800</v>
      </c>
      <c r="B68" s="90"/>
      <c r="C68" s="90"/>
      <c r="D68" s="91"/>
      <c r="E68" s="92" t="s">
        <v>298</v>
      </c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4"/>
      <c r="U68" s="96">
        <v>0</v>
      </c>
      <c r="V68" s="97"/>
      <c r="W68" s="97"/>
      <c r="X68" s="97"/>
      <c r="Y68" s="98"/>
      <c r="Z68" s="96">
        <v>0</v>
      </c>
      <c r="AA68" s="97"/>
      <c r="AB68" s="97"/>
      <c r="AC68" s="97"/>
      <c r="AD68" s="98"/>
      <c r="AE68" s="96">
        <v>0</v>
      </c>
      <c r="AF68" s="97"/>
      <c r="AG68" s="97"/>
      <c r="AH68" s="98"/>
      <c r="AI68" s="96">
        <f>IF(ISNUMBER(U68),U68,0)+IF(ISNUMBER(Z68),Z68,0)</f>
        <v>0</v>
      </c>
      <c r="AJ68" s="97"/>
      <c r="AK68" s="97"/>
      <c r="AL68" s="97"/>
      <c r="AM68" s="98"/>
      <c r="AN68" s="96">
        <v>0</v>
      </c>
      <c r="AO68" s="97"/>
      <c r="AP68" s="97"/>
      <c r="AQ68" s="97"/>
      <c r="AR68" s="98"/>
      <c r="AS68" s="96">
        <v>0</v>
      </c>
      <c r="AT68" s="97"/>
      <c r="AU68" s="97"/>
      <c r="AV68" s="97"/>
      <c r="AW68" s="98"/>
      <c r="AX68" s="96">
        <v>0</v>
      </c>
      <c r="AY68" s="97"/>
      <c r="AZ68" s="97"/>
      <c r="BA68" s="98"/>
      <c r="BB68" s="96">
        <f>IF(ISNUMBER(AN68),AN68,0)+IF(ISNUMBER(AS68),AS68,0)</f>
        <v>0</v>
      </c>
      <c r="BC68" s="97"/>
      <c r="BD68" s="97"/>
      <c r="BE68" s="97"/>
      <c r="BF68" s="98"/>
      <c r="BG68" s="96">
        <v>700</v>
      </c>
      <c r="BH68" s="97"/>
      <c r="BI68" s="97"/>
      <c r="BJ68" s="97"/>
      <c r="BK68" s="98"/>
      <c r="BL68" s="96">
        <v>0</v>
      </c>
      <c r="BM68" s="97"/>
      <c r="BN68" s="97"/>
      <c r="BO68" s="97"/>
      <c r="BP68" s="98"/>
      <c r="BQ68" s="96">
        <v>0</v>
      </c>
      <c r="BR68" s="97"/>
      <c r="BS68" s="97"/>
      <c r="BT68" s="98"/>
      <c r="BU68" s="96">
        <f>IF(ISNUMBER(BG68),BG68,0)+IF(ISNUMBER(BL68),BL68,0)</f>
        <v>700</v>
      </c>
      <c r="BV68" s="97"/>
      <c r="BW68" s="97"/>
      <c r="BX68" s="97"/>
      <c r="BY68" s="98"/>
    </row>
    <row r="69" spans="1:79" s="99" customFormat="1" ht="25.5" customHeight="1" x14ac:dyDescent="0.2">
      <c r="A69" s="89">
        <v>3110</v>
      </c>
      <c r="B69" s="90"/>
      <c r="C69" s="90"/>
      <c r="D69" s="91"/>
      <c r="E69" s="92" t="s">
        <v>265</v>
      </c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4"/>
      <c r="U69" s="96">
        <v>0</v>
      </c>
      <c r="V69" s="97"/>
      <c r="W69" s="97"/>
      <c r="X69" s="97"/>
      <c r="Y69" s="98"/>
      <c r="Z69" s="96">
        <v>0</v>
      </c>
      <c r="AA69" s="97"/>
      <c r="AB69" s="97"/>
      <c r="AC69" s="97"/>
      <c r="AD69" s="98"/>
      <c r="AE69" s="96">
        <v>0</v>
      </c>
      <c r="AF69" s="97"/>
      <c r="AG69" s="97"/>
      <c r="AH69" s="98"/>
      <c r="AI69" s="96">
        <f>IF(ISNUMBER(U69),U69,0)+IF(ISNUMBER(Z69),Z69,0)</f>
        <v>0</v>
      </c>
      <c r="AJ69" s="97"/>
      <c r="AK69" s="97"/>
      <c r="AL69" s="97"/>
      <c r="AM69" s="98"/>
      <c r="AN69" s="96">
        <v>0</v>
      </c>
      <c r="AO69" s="97"/>
      <c r="AP69" s="97"/>
      <c r="AQ69" s="97"/>
      <c r="AR69" s="98"/>
      <c r="AS69" s="96">
        <v>58000</v>
      </c>
      <c r="AT69" s="97"/>
      <c r="AU69" s="97"/>
      <c r="AV69" s="97"/>
      <c r="AW69" s="98"/>
      <c r="AX69" s="96">
        <v>0</v>
      </c>
      <c r="AY69" s="97"/>
      <c r="AZ69" s="97"/>
      <c r="BA69" s="98"/>
      <c r="BB69" s="96">
        <f>IF(ISNUMBER(AN69),AN69,0)+IF(ISNUMBER(AS69),AS69,0)</f>
        <v>58000</v>
      </c>
      <c r="BC69" s="97"/>
      <c r="BD69" s="97"/>
      <c r="BE69" s="97"/>
      <c r="BF69" s="98"/>
      <c r="BG69" s="96">
        <v>0</v>
      </c>
      <c r="BH69" s="97"/>
      <c r="BI69" s="97"/>
      <c r="BJ69" s="97"/>
      <c r="BK69" s="98"/>
      <c r="BL69" s="96">
        <v>0</v>
      </c>
      <c r="BM69" s="97"/>
      <c r="BN69" s="97"/>
      <c r="BO69" s="97"/>
      <c r="BP69" s="98"/>
      <c r="BQ69" s="96">
        <v>0</v>
      </c>
      <c r="BR69" s="97"/>
      <c r="BS69" s="97"/>
      <c r="BT69" s="98"/>
      <c r="BU69" s="96">
        <f>IF(ISNUMBER(BG69),BG69,0)+IF(ISNUMBER(BL69),BL69,0)</f>
        <v>0</v>
      </c>
      <c r="BV69" s="97"/>
      <c r="BW69" s="97"/>
      <c r="BX69" s="97"/>
      <c r="BY69" s="98"/>
    </row>
    <row r="70" spans="1:79" s="6" customFormat="1" ht="12.75" customHeight="1" x14ac:dyDescent="0.2">
      <c r="A70" s="87"/>
      <c r="B70" s="85"/>
      <c r="C70" s="85"/>
      <c r="D70" s="86"/>
      <c r="E70" s="100" t="s">
        <v>147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2"/>
      <c r="U70" s="104">
        <v>0</v>
      </c>
      <c r="V70" s="105"/>
      <c r="W70" s="105"/>
      <c r="X70" s="105"/>
      <c r="Y70" s="106"/>
      <c r="Z70" s="104">
        <v>0</v>
      </c>
      <c r="AA70" s="105"/>
      <c r="AB70" s="105"/>
      <c r="AC70" s="105"/>
      <c r="AD70" s="106"/>
      <c r="AE70" s="104">
        <v>0</v>
      </c>
      <c r="AF70" s="105"/>
      <c r="AG70" s="105"/>
      <c r="AH70" s="106"/>
      <c r="AI70" s="104">
        <f>IF(ISNUMBER(U70),U70,0)+IF(ISNUMBER(Z70),Z70,0)</f>
        <v>0</v>
      </c>
      <c r="AJ70" s="105"/>
      <c r="AK70" s="105"/>
      <c r="AL70" s="105"/>
      <c r="AM70" s="106"/>
      <c r="AN70" s="104">
        <v>1439093</v>
      </c>
      <c r="AO70" s="105"/>
      <c r="AP70" s="105"/>
      <c r="AQ70" s="105"/>
      <c r="AR70" s="106"/>
      <c r="AS70" s="104">
        <v>58000</v>
      </c>
      <c r="AT70" s="105"/>
      <c r="AU70" s="105"/>
      <c r="AV70" s="105"/>
      <c r="AW70" s="106"/>
      <c r="AX70" s="104">
        <v>0</v>
      </c>
      <c r="AY70" s="105"/>
      <c r="AZ70" s="105"/>
      <c r="BA70" s="106"/>
      <c r="BB70" s="104">
        <f>IF(ISNUMBER(AN70),AN70,0)+IF(ISNUMBER(AS70),AS70,0)</f>
        <v>1497093</v>
      </c>
      <c r="BC70" s="105"/>
      <c r="BD70" s="105"/>
      <c r="BE70" s="105"/>
      <c r="BF70" s="106"/>
      <c r="BG70" s="104">
        <v>1672994</v>
      </c>
      <c r="BH70" s="105"/>
      <c r="BI70" s="105"/>
      <c r="BJ70" s="105"/>
      <c r="BK70" s="106"/>
      <c r="BL70" s="104">
        <v>10802</v>
      </c>
      <c r="BM70" s="105"/>
      <c r="BN70" s="105"/>
      <c r="BO70" s="105"/>
      <c r="BP70" s="106"/>
      <c r="BQ70" s="104">
        <v>0</v>
      </c>
      <c r="BR70" s="105"/>
      <c r="BS70" s="105"/>
      <c r="BT70" s="106"/>
      <c r="BU70" s="104">
        <f>IF(ISNUMBER(BG70),BG70,0)+IF(ISNUMBER(BL70),BL70,0)</f>
        <v>1683796</v>
      </c>
      <c r="BV70" s="105"/>
      <c r="BW70" s="105"/>
      <c r="BX70" s="105"/>
      <c r="BY70" s="106"/>
    </row>
    <row r="72" spans="1:79" ht="14.25" customHeight="1" x14ac:dyDescent="0.2">
      <c r="A72" s="42" t="s">
        <v>234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 x14ac:dyDescent="12.75">
      <c r="A73" s="53" t="s">
        <v>221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</row>
    <row r="74" spans="1:79" ht="23.1" customHeight="1" x14ac:dyDescent="12.75">
      <c r="A74" s="67" t="s">
        <v>119</v>
      </c>
      <c r="B74" s="68"/>
      <c r="C74" s="68"/>
      <c r="D74" s="68"/>
      <c r="E74" s="69"/>
      <c r="F74" s="36" t="s">
        <v>19</v>
      </c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0" t="s">
        <v>222</v>
      </c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2"/>
      <c r="AN74" s="30" t="s">
        <v>225</v>
      </c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2"/>
      <c r="BG74" s="30" t="s">
        <v>232</v>
      </c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2"/>
    </row>
    <row r="75" spans="1:79" ht="51.75" customHeight="1" x14ac:dyDescent="0.2">
      <c r="A75" s="70"/>
      <c r="B75" s="71"/>
      <c r="C75" s="71"/>
      <c r="D75" s="71"/>
      <c r="E75" s="72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0" t="s">
        <v>4</v>
      </c>
      <c r="V75" s="31"/>
      <c r="W75" s="31"/>
      <c r="X75" s="31"/>
      <c r="Y75" s="32"/>
      <c r="Z75" s="30" t="s">
        <v>3</v>
      </c>
      <c r="AA75" s="31"/>
      <c r="AB75" s="31"/>
      <c r="AC75" s="31"/>
      <c r="AD75" s="32"/>
      <c r="AE75" s="46" t="s">
        <v>116</v>
      </c>
      <c r="AF75" s="47"/>
      <c r="AG75" s="47"/>
      <c r="AH75" s="48"/>
      <c r="AI75" s="30" t="s">
        <v>5</v>
      </c>
      <c r="AJ75" s="31"/>
      <c r="AK75" s="31"/>
      <c r="AL75" s="31"/>
      <c r="AM75" s="32"/>
      <c r="AN75" s="30" t="s">
        <v>4</v>
      </c>
      <c r="AO75" s="31"/>
      <c r="AP75" s="31"/>
      <c r="AQ75" s="31"/>
      <c r="AR75" s="32"/>
      <c r="AS75" s="30" t="s">
        <v>3</v>
      </c>
      <c r="AT75" s="31"/>
      <c r="AU75" s="31"/>
      <c r="AV75" s="31"/>
      <c r="AW75" s="32"/>
      <c r="AX75" s="46" t="s">
        <v>116</v>
      </c>
      <c r="AY75" s="47"/>
      <c r="AZ75" s="47"/>
      <c r="BA75" s="48"/>
      <c r="BB75" s="30" t="s">
        <v>96</v>
      </c>
      <c r="BC75" s="31"/>
      <c r="BD75" s="31"/>
      <c r="BE75" s="31"/>
      <c r="BF75" s="32"/>
      <c r="BG75" s="30" t="s">
        <v>4</v>
      </c>
      <c r="BH75" s="31"/>
      <c r="BI75" s="31"/>
      <c r="BJ75" s="31"/>
      <c r="BK75" s="32"/>
      <c r="BL75" s="30" t="s">
        <v>3</v>
      </c>
      <c r="BM75" s="31"/>
      <c r="BN75" s="31"/>
      <c r="BO75" s="31"/>
      <c r="BP75" s="32"/>
      <c r="BQ75" s="46" t="s">
        <v>116</v>
      </c>
      <c r="BR75" s="47"/>
      <c r="BS75" s="47"/>
      <c r="BT75" s="48"/>
      <c r="BU75" s="36" t="s">
        <v>97</v>
      </c>
      <c r="BV75" s="36"/>
      <c r="BW75" s="36"/>
      <c r="BX75" s="36"/>
      <c r="BY75" s="36"/>
    </row>
    <row r="76" spans="1:79" ht="15" customHeight="1" x14ac:dyDescent="0.2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2"/>
      <c r="U76" s="30">
        <v>3</v>
      </c>
      <c r="V76" s="31"/>
      <c r="W76" s="31"/>
      <c r="X76" s="31"/>
      <c r="Y76" s="32"/>
      <c r="Z76" s="30">
        <v>4</v>
      </c>
      <c r="AA76" s="31"/>
      <c r="AB76" s="31"/>
      <c r="AC76" s="31"/>
      <c r="AD76" s="32"/>
      <c r="AE76" s="30">
        <v>5</v>
      </c>
      <c r="AF76" s="31"/>
      <c r="AG76" s="31"/>
      <c r="AH76" s="32"/>
      <c r="AI76" s="30">
        <v>6</v>
      </c>
      <c r="AJ76" s="31"/>
      <c r="AK76" s="31"/>
      <c r="AL76" s="31"/>
      <c r="AM76" s="32"/>
      <c r="AN76" s="30">
        <v>7</v>
      </c>
      <c r="AO76" s="31"/>
      <c r="AP76" s="31"/>
      <c r="AQ76" s="31"/>
      <c r="AR76" s="32"/>
      <c r="AS76" s="30">
        <v>8</v>
      </c>
      <c r="AT76" s="31"/>
      <c r="AU76" s="31"/>
      <c r="AV76" s="31"/>
      <c r="AW76" s="32"/>
      <c r="AX76" s="30">
        <v>9</v>
      </c>
      <c r="AY76" s="31"/>
      <c r="AZ76" s="31"/>
      <c r="BA76" s="32"/>
      <c r="BB76" s="30">
        <v>10</v>
      </c>
      <c r="BC76" s="31"/>
      <c r="BD76" s="31"/>
      <c r="BE76" s="31"/>
      <c r="BF76" s="32"/>
      <c r="BG76" s="30">
        <v>11</v>
      </c>
      <c r="BH76" s="31"/>
      <c r="BI76" s="31"/>
      <c r="BJ76" s="31"/>
      <c r="BK76" s="32"/>
      <c r="BL76" s="30">
        <v>12</v>
      </c>
      <c r="BM76" s="31"/>
      <c r="BN76" s="31"/>
      <c r="BO76" s="31"/>
      <c r="BP76" s="32"/>
      <c r="BQ76" s="30">
        <v>13</v>
      </c>
      <c r="BR76" s="31"/>
      <c r="BS76" s="31"/>
      <c r="BT76" s="32"/>
      <c r="BU76" s="36">
        <v>14</v>
      </c>
      <c r="BV76" s="36"/>
      <c r="BW76" s="36"/>
      <c r="BX76" s="36"/>
      <c r="BY76" s="36"/>
    </row>
    <row r="77" spans="1:79" s="1" customFormat="1" ht="13.5" hidden="1" customHeight="1" x14ac:dyDescent="0.2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5"/>
      <c r="U77" s="33" t="s">
        <v>65</v>
      </c>
      <c r="V77" s="34"/>
      <c r="W77" s="34"/>
      <c r="X77" s="34"/>
      <c r="Y77" s="35"/>
      <c r="Z77" s="33" t="s">
        <v>66</v>
      </c>
      <c r="AA77" s="34"/>
      <c r="AB77" s="34"/>
      <c r="AC77" s="34"/>
      <c r="AD77" s="35"/>
      <c r="AE77" s="33" t="s">
        <v>91</v>
      </c>
      <c r="AF77" s="34"/>
      <c r="AG77" s="34"/>
      <c r="AH77" s="35"/>
      <c r="AI77" s="50" t="s">
        <v>170</v>
      </c>
      <c r="AJ77" s="51"/>
      <c r="AK77" s="51"/>
      <c r="AL77" s="51"/>
      <c r="AM77" s="52"/>
      <c r="AN77" s="33" t="s">
        <v>67</v>
      </c>
      <c r="AO77" s="34"/>
      <c r="AP77" s="34"/>
      <c r="AQ77" s="34"/>
      <c r="AR77" s="35"/>
      <c r="AS77" s="33" t="s">
        <v>68</v>
      </c>
      <c r="AT77" s="34"/>
      <c r="AU77" s="34"/>
      <c r="AV77" s="34"/>
      <c r="AW77" s="35"/>
      <c r="AX77" s="33" t="s">
        <v>92</v>
      </c>
      <c r="AY77" s="34"/>
      <c r="AZ77" s="34"/>
      <c r="BA77" s="35"/>
      <c r="BB77" s="50" t="s">
        <v>170</v>
      </c>
      <c r="BC77" s="51"/>
      <c r="BD77" s="51"/>
      <c r="BE77" s="51"/>
      <c r="BF77" s="52"/>
      <c r="BG77" s="33" t="s">
        <v>58</v>
      </c>
      <c r="BH77" s="34"/>
      <c r="BI77" s="34"/>
      <c r="BJ77" s="34"/>
      <c r="BK77" s="35"/>
      <c r="BL77" s="33" t="s">
        <v>59</v>
      </c>
      <c r="BM77" s="34"/>
      <c r="BN77" s="34"/>
      <c r="BO77" s="34"/>
      <c r="BP77" s="35"/>
      <c r="BQ77" s="33" t="s">
        <v>93</v>
      </c>
      <c r="BR77" s="34"/>
      <c r="BS77" s="34"/>
      <c r="BT77" s="35"/>
      <c r="BU77" s="44" t="s">
        <v>170</v>
      </c>
      <c r="BV77" s="44"/>
      <c r="BW77" s="44"/>
      <c r="BX77" s="44"/>
      <c r="BY77" s="44"/>
      <c r="CA77" t="s">
        <v>27</v>
      </c>
    </row>
    <row r="78" spans="1:79" s="6" customFormat="1" ht="12.75" customHeight="1" x14ac:dyDescent="0.2">
      <c r="A78" s="87"/>
      <c r="B78" s="85"/>
      <c r="C78" s="85"/>
      <c r="D78" s="85"/>
      <c r="E78" s="86"/>
      <c r="F78" s="87" t="s">
        <v>147</v>
      </c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6"/>
      <c r="U78" s="104"/>
      <c r="V78" s="105"/>
      <c r="W78" s="105"/>
      <c r="X78" s="105"/>
      <c r="Y78" s="106"/>
      <c r="Z78" s="104"/>
      <c r="AA78" s="105"/>
      <c r="AB78" s="105"/>
      <c r="AC78" s="105"/>
      <c r="AD78" s="106"/>
      <c r="AE78" s="104"/>
      <c r="AF78" s="105"/>
      <c r="AG78" s="105"/>
      <c r="AH78" s="106"/>
      <c r="AI78" s="104">
        <f>IF(ISNUMBER(U78),U78,0)+IF(ISNUMBER(Z78),Z78,0)</f>
        <v>0</v>
      </c>
      <c r="AJ78" s="105"/>
      <c r="AK78" s="105"/>
      <c r="AL78" s="105"/>
      <c r="AM78" s="106"/>
      <c r="AN78" s="104"/>
      <c r="AO78" s="105"/>
      <c r="AP78" s="105"/>
      <c r="AQ78" s="105"/>
      <c r="AR78" s="106"/>
      <c r="AS78" s="104"/>
      <c r="AT78" s="105"/>
      <c r="AU78" s="105"/>
      <c r="AV78" s="105"/>
      <c r="AW78" s="106"/>
      <c r="AX78" s="104"/>
      <c r="AY78" s="105"/>
      <c r="AZ78" s="105"/>
      <c r="BA78" s="106"/>
      <c r="BB78" s="104">
        <f>IF(ISNUMBER(AN78),AN78,0)+IF(ISNUMBER(AS78),AS78,0)</f>
        <v>0</v>
      </c>
      <c r="BC78" s="105"/>
      <c r="BD78" s="105"/>
      <c r="BE78" s="105"/>
      <c r="BF78" s="106"/>
      <c r="BG78" s="104"/>
      <c r="BH78" s="105"/>
      <c r="BI78" s="105"/>
      <c r="BJ78" s="105"/>
      <c r="BK78" s="106"/>
      <c r="BL78" s="104"/>
      <c r="BM78" s="105"/>
      <c r="BN78" s="105"/>
      <c r="BO78" s="105"/>
      <c r="BP78" s="106"/>
      <c r="BQ78" s="104"/>
      <c r="BR78" s="105"/>
      <c r="BS78" s="105"/>
      <c r="BT78" s="106"/>
      <c r="BU78" s="104">
        <f>IF(ISNUMBER(BG78),BG78,0)+IF(ISNUMBER(BL78),BL78,0)</f>
        <v>0</v>
      </c>
      <c r="BV78" s="105"/>
      <c r="BW78" s="105"/>
      <c r="BX78" s="105"/>
      <c r="BY78" s="106"/>
      <c r="CA78" s="6" t="s">
        <v>28</v>
      </c>
    </row>
    <row r="80" spans="1:79" ht="14.25" customHeight="1" x14ac:dyDescent="0.2">
      <c r="A80" s="42" t="s">
        <v>249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 x14ac:dyDescent="0.2">
      <c r="A81" s="53" t="s">
        <v>221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</row>
    <row r="82" spans="1:79" ht="23.1" customHeight="1" x14ac:dyDescent="0.2">
      <c r="A82" s="67" t="s">
        <v>118</v>
      </c>
      <c r="B82" s="68"/>
      <c r="C82" s="68"/>
      <c r="D82" s="69"/>
      <c r="E82" s="61" t="s">
        <v>19</v>
      </c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3"/>
      <c r="X82" s="30" t="s">
        <v>243</v>
      </c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2"/>
      <c r="AR82" s="36" t="s">
        <v>248</v>
      </c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</row>
    <row r="83" spans="1:79" ht="48.75" customHeight="1" x14ac:dyDescent="12.75">
      <c r="A83" s="70"/>
      <c r="B83" s="71"/>
      <c r="C83" s="71"/>
      <c r="D83" s="72"/>
      <c r="E83" s="64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61" t="s">
        <v>4</v>
      </c>
      <c r="Y83" s="62"/>
      <c r="Z83" s="62"/>
      <c r="AA83" s="62"/>
      <c r="AB83" s="63"/>
      <c r="AC83" s="61" t="s">
        <v>3</v>
      </c>
      <c r="AD83" s="62"/>
      <c r="AE83" s="62"/>
      <c r="AF83" s="62"/>
      <c r="AG83" s="63"/>
      <c r="AH83" s="46" t="s">
        <v>116</v>
      </c>
      <c r="AI83" s="47"/>
      <c r="AJ83" s="47"/>
      <c r="AK83" s="47"/>
      <c r="AL83" s="48"/>
      <c r="AM83" s="30" t="s">
        <v>5</v>
      </c>
      <c r="AN83" s="31"/>
      <c r="AO83" s="31"/>
      <c r="AP83" s="31"/>
      <c r="AQ83" s="32"/>
      <c r="AR83" s="30" t="s">
        <v>4</v>
      </c>
      <c r="AS83" s="31"/>
      <c r="AT83" s="31"/>
      <c r="AU83" s="31"/>
      <c r="AV83" s="32"/>
      <c r="AW83" s="30" t="s">
        <v>3</v>
      </c>
      <c r="AX83" s="31"/>
      <c r="AY83" s="31"/>
      <c r="AZ83" s="31"/>
      <c r="BA83" s="32"/>
      <c r="BB83" s="46" t="s">
        <v>116</v>
      </c>
      <c r="BC83" s="47"/>
      <c r="BD83" s="47"/>
      <c r="BE83" s="47"/>
      <c r="BF83" s="48"/>
      <c r="BG83" s="30" t="s">
        <v>96</v>
      </c>
      <c r="BH83" s="31"/>
      <c r="BI83" s="31"/>
      <c r="BJ83" s="31"/>
      <c r="BK83" s="32"/>
    </row>
    <row r="84" spans="1:79" ht="12.75" customHeight="1" x14ac:dyDescent="0.2">
      <c r="A84" s="30">
        <v>1</v>
      </c>
      <c r="B84" s="31"/>
      <c r="C84" s="31"/>
      <c r="D84" s="32"/>
      <c r="E84" s="30">
        <v>2</v>
      </c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30">
        <v>3</v>
      </c>
      <c r="Y84" s="31"/>
      <c r="Z84" s="31"/>
      <c r="AA84" s="31"/>
      <c r="AB84" s="32"/>
      <c r="AC84" s="30">
        <v>4</v>
      </c>
      <c r="AD84" s="31"/>
      <c r="AE84" s="31"/>
      <c r="AF84" s="31"/>
      <c r="AG84" s="32"/>
      <c r="AH84" s="30">
        <v>5</v>
      </c>
      <c r="AI84" s="31"/>
      <c r="AJ84" s="31"/>
      <c r="AK84" s="31"/>
      <c r="AL84" s="32"/>
      <c r="AM84" s="30">
        <v>6</v>
      </c>
      <c r="AN84" s="31"/>
      <c r="AO84" s="31"/>
      <c r="AP84" s="31"/>
      <c r="AQ84" s="32"/>
      <c r="AR84" s="30">
        <v>7</v>
      </c>
      <c r="AS84" s="31"/>
      <c r="AT84" s="31"/>
      <c r="AU84" s="31"/>
      <c r="AV84" s="32"/>
      <c r="AW84" s="30">
        <v>8</v>
      </c>
      <c r="AX84" s="31"/>
      <c r="AY84" s="31"/>
      <c r="AZ84" s="31"/>
      <c r="BA84" s="32"/>
      <c r="BB84" s="30">
        <v>9</v>
      </c>
      <c r="BC84" s="31"/>
      <c r="BD84" s="31"/>
      <c r="BE84" s="31"/>
      <c r="BF84" s="32"/>
      <c r="BG84" s="30">
        <v>10</v>
      </c>
      <c r="BH84" s="31"/>
      <c r="BI84" s="31"/>
      <c r="BJ84" s="31"/>
      <c r="BK84" s="32"/>
    </row>
    <row r="85" spans="1:79" s="1" customFormat="1" ht="12.75" hidden="1" customHeight="1" x14ac:dyDescent="0.2">
      <c r="A85" s="33" t="s">
        <v>64</v>
      </c>
      <c r="B85" s="34"/>
      <c r="C85" s="34"/>
      <c r="D85" s="35"/>
      <c r="E85" s="33" t="s">
        <v>57</v>
      </c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5"/>
      <c r="X85" s="80" t="s">
        <v>60</v>
      </c>
      <c r="Y85" s="81"/>
      <c r="Z85" s="81"/>
      <c r="AA85" s="81"/>
      <c r="AB85" s="82"/>
      <c r="AC85" s="80" t="s">
        <v>61</v>
      </c>
      <c r="AD85" s="81"/>
      <c r="AE85" s="81"/>
      <c r="AF85" s="81"/>
      <c r="AG85" s="82"/>
      <c r="AH85" s="33" t="s">
        <v>94</v>
      </c>
      <c r="AI85" s="34"/>
      <c r="AJ85" s="34"/>
      <c r="AK85" s="34"/>
      <c r="AL85" s="35"/>
      <c r="AM85" s="50" t="s">
        <v>171</v>
      </c>
      <c r="AN85" s="51"/>
      <c r="AO85" s="51"/>
      <c r="AP85" s="51"/>
      <c r="AQ85" s="52"/>
      <c r="AR85" s="33" t="s">
        <v>62</v>
      </c>
      <c r="AS85" s="34"/>
      <c r="AT85" s="34"/>
      <c r="AU85" s="34"/>
      <c r="AV85" s="35"/>
      <c r="AW85" s="33" t="s">
        <v>63</v>
      </c>
      <c r="AX85" s="34"/>
      <c r="AY85" s="34"/>
      <c r="AZ85" s="34"/>
      <c r="BA85" s="35"/>
      <c r="BB85" s="33" t="s">
        <v>95</v>
      </c>
      <c r="BC85" s="34"/>
      <c r="BD85" s="34"/>
      <c r="BE85" s="34"/>
      <c r="BF85" s="35"/>
      <c r="BG85" s="50" t="s">
        <v>171</v>
      </c>
      <c r="BH85" s="51"/>
      <c r="BI85" s="51"/>
      <c r="BJ85" s="51"/>
      <c r="BK85" s="52"/>
      <c r="CA85" t="s">
        <v>29</v>
      </c>
    </row>
    <row r="86" spans="1:79" s="99" customFormat="1" ht="12.75" customHeight="1" x14ac:dyDescent="0.2">
      <c r="A86" s="89">
        <v>2111</v>
      </c>
      <c r="B86" s="90"/>
      <c r="C86" s="90"/>
      <c r="D86" s="91"/>
      <c r="E86" s="92" t="s">
        <v>174</v>
      </c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96">
        <v>1086836</v>
      </c>
      <c r="Y86" s="97"/>
      <c r="Z86" s="97"/>
      <c r="AA86" s="97"/>
      <c r="AB86" s="98"/>
      <c r="AC86" s="96">
        <v>0</v>
      </c>
      <c r="AD86" s="97"/>
      <c r="AE86" s="97"/>
      <c r="AF86" s="97"/>
      <c r="AG86" s="98"/>
      <c r="AH86" s="96">
        <v>0</v>
      </c>
      <c r="AI86" s="97"/>
      <c r="AJ86" s="97"/>
      <c r="AK86" s="97"/>
      <c r="AL86" s="98"/>
      <c r="AM86" s="96">
        <f>IF(ISNUMBER(X86),X86,0)+IF(ISNUMBER(AC86),AC86,0)</f>
        <v>1086836</v>
      </c>
      <c r="AN86" s="97"/>
      <c r="AO86" s="97"/>
      <c r="AP86" s="97"/>
      <c r="AQ86" s="98"/>
      <c r="AR86" s="96">
        <v>1164001</v>
      </c>
      <c r="AS86" s="97"/>
      <c r="AT86" s="97"/>
      <c r="AU86" s="97"/>
      <c r="AV86" s="98"/>
      <c r="AW86" s="96">
        <v>0</v>
      </c>
      <c r="AX86" s="97"/>
      <c r="AY86" s="97"/>
      <c r="AZ86" s="97"/>
      <c r="BA86" s="98"/>
      <c r="BB86" s="96">
        <v>0</v>
      </c>
      <c r="BC86" s="97"/>
      <c r="BD86" s="97"/>
      <c r="BE86" s="97"/>
      <c r="BF86" s="98"/>
      <c r="BG86" s="95">
        <f>IF(ISNUMBER(AR86),AR86,0)+IF(ISNUMBER(AW86),AW86,0)</f>
        <v>1164001</v>
      </c>
      <c r="BH86" s="95"/>
      <c r="BI86" s="95"/>
      <c r="BJ86" s="95"/>
      <c r="BK86" s="95"/>
      <c r="CA86" s="99" t="s">
        <v>30</v>
      </c>
    </row>
    <row r="87" spans="1:79" s="99" customFormat="1" ht="12.75" customHeight="1" x14ac:dyDescent="0.2">
      <c r="A87" s="89">
        <v>2120</v>
      </c>
      <c r="B87" s="90"/>
      <c r="C87" s="90"/>
      <c r="D87" s="91"/>
      <c r="E87" s="92" t="s">
        <v>175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96">
        <v>289630</v>
      </c>
      <c r="Y87" s="97"/>
      <c r="Z87" s="97"/>
      <c r="AA87" s="97"/>
      <c r="AB87" s="98"/>
      <c r="AC87" s="96">
        <v>0</v>
      </c>
      <c r="AD87" s="97"/>
      <c r="AE87" s="97"/>
      <c r="AF87" s="97"/>
      <c r="AG87" s="98"/>
      <c r="AH87" s="96">
        <v>0</v>
      </c>
      <c r="AI87" s="97"/>
      <c r="AJ87" s="97"/>
      <c r="AK87" s="97"/>
      <c r="AL87" s="98"/>
      <c r="AM87" s="96">
        <f>IF(ISNUMBER(X87),X87,0)+IF(ISNUMBER(AC87),AC87,0)</f>
        <v>289630</v>
      </c>
      <c r="AN87" s="97"/>
      <c r="AO87" s="97"/>
      <c r="AP87" s="97"/>
      <c r="AQ87" s="98"/>
      <c r="AR87" s="96">
        <v>310194</v>
      </c>
      <c r="AS87" s="97"/>
      <c r="AT87" s="97"/>
      <c r="AU87" s="97"/>
      <c r="AV87" s="98"/>
      <c r="AW87" s="96">
        <v>0</v>
      </c>
      <c r="AX87" s="97"/>
      <c r="AY87" s="97"/>
      <c r="AZ87" s="97"/>
      <c r="BA87" s="98"/>
      <c r="BB87" s="96">
        <v>0</v>
      </c>
      <c r="BC87" s="97"/>
      <c r="BD87" s="97"/>
      <c r="BE87" s="97"/>
      <c r="BF87" s="98"/>
      <c r="BG87" s="95">
        <f>IF(ISNUMBER(AR87),AR87,0)+IF(ISNUMBER(AW87),AW87,0)</f>
        <v>310194</v>
      </c>
      <c r="BH87" s="95"/>
      <c r="BI87" s="95"/>
      <c r="BJ87" s="95"/>
      <c r="BK87" s="95"/>
    </row>
    <row r="88" spans="1:79" s="99" customFormat="1" ht="12.75" customHeight="1" x14ac:dyDescent="0.2">
      <c r="A88" s="89">
        <v>2210</v>
      </c>
      <c r="B88" s="90"/>
      <c r="C88" s="90"/>
      <c r="D88" s="91"/>
      <c r="E88" s="92" t="s">
        <v>176</v>
      </c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96">
        <v>3240</v>
      </c>
      <c r="Y88" s="97"/>
      <c r="Z88" s="97"/>
      <c r="AA88" s="97"/>
      <c r="AB88" s="98"/>
      <c r="AC88" s="96">
        <v>11666</v>
      </c>
      <c r="AD88" s="97"/>
      <c r="AE88" s="97"/>
      <c r="AF88" s="97"/>
      <c r="AG88" s="98"/>
      <c r="AH88" s="96">
        <v>0</v>
      </c>
      <c r="AI88" s="97"/>
      <c r="AJ88" s="97"/>
      <c r="AK88" s="97"/>
      <c r="AL88" s="98"/>
      <c r="AM88" s="96">
        <f>IF(ISNUMBER(X88),X88,0)+IF(ISNUMBER(AC88),AC88,0)</f>
        <v>14906</v>
      </c>
      <c r="AN88" s="97"/>
      <c r="AO88" s="97"/>
      <c r="AP88" s="97"/>
      <c r="AQ88" s="98"/>
      <c r="AR88" s="96">
        <v>3438</v>
      </c>
      <c r="AS88" s="97"/>
      <c r="AT88" s="97"/>
      <c r="AU88" s="97"/>
      <c r="AV88" s="98"/>
      <c r="AW88" s="96">
        <v>12378</v>
      </c>
      <c r="AX88" s="97"/>
      <c r="AY88" s="97"/>
      <c r="AZ88" s="97"/>
      <c r="BA88" s="98"/>
      <c r="BB88" s="96">
        <v>0</v>
      </c>
      <c r="BC88" s="97"/>
      <c r="BD88" s="97"/>
      <c r="BE88" s="97"/>
      <c r="BF88" s="98"/>
      <c r="BG88" s="95">
        <f>IF(ISNUMBER(AR88),AR88,0)+IF(ISNUMBER(AW88),AW88,0)</f>
        <v>15816</v>
      </c>
      <c r="BH88" s="95"/>
      <c r="BI88" s="95"/>
      <c r="BJ88" s="95"/>
      <c r="BK88" s="95"/>
    </row>
    <row r="89" spans="1:79" s="99" customFormat="1" ht="12.75" customHeight="1" x14ac:dyDescent="0.2">
      <c r="A89" s="89">
        <v>2240</v>
      </c>
      <c r="B89" s="90"/>
      <c r="C89" s="90"/>
      <c r="D89" s="91"/>
      <c r="E89" s="92" t="s">
        <v>177</v>
      </c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96">
        <v>66258</v>
      </c>
      <c r="Y89" s="97"/>
      <c r="Z89" s="97"/>
      <c r="AA89" s="97"/>
      <c r="AB89" s="98"/>
      <c r="AC89" s="96">
        <v>0</v>
      </c>
      <c r="AD89" s="97"/>
      <c r="AE89" s="97"/>
      <c r="AF89" s="97"/>
      <c r="AG89" s="98"/>
      <c r="AH89" s="96">
        <v>0</v>
      </c>
      <c r="AI89" s="97"/>
      <c r="AJ89" s="97"/>
      <c r="AK89" s="97"/>
      <c r="AL89" s="98"/>
      <c r="AM89" s="96">
        <f>IF(ISNUMBER(X89),X89,0)+IF(ISNUMBER(AC89),AC89,0)</f>
        <v>66258</v>
      </c>
      <c r="AN89" s="97"/>
      <c r="AO89" s="97"/>
      <c r="AP89" s="97"/>
      <c r="AQ89" s="98"/>
      <c r="AR89" s="96">
        <v>70300</v>
      </c>
      <c r="AS89" s="97"/>
      <c r="AT89" s="97"/>
      <c r="AU89" s="97"/>
      <c r="AV89" s="98"/>
      <c r="AW89" s="96">
        <v>0</v>
      </c>
      <c r="AX89" s="97"/>
      <c r="AY89" s="97"/>
      <c r="AZ89" s="97"/>
      <c r="BA89" s="98"/>
      <c r="BB89" s="96">
        <v>0</v>
      </c>
      <c r="BC89" s="97"/>
      <c r="BD89" s="97"/>
      <c r="BE89" s="97"/>
      <c r="BF89" s="98"/>
      <c r="BG89" s="95">
        <f>IF(ISNUMBER(AR89),AR89,0)+IF(ISNUMBER(AW89),AW89,0)</f>
        <v>70300</v>
      </c>
      <c r="BH89" s="95"/>
      <c r="BI89" s="95"/>
      <c r="BJ89" s="95"/>
      <c r="BK89" s="95"/>
    </row>
    <row r="90" spans="1:79" s="99" customFormat="1" ht="12.75" customHeight="1" x14ac:dyDescent="0.2">
      <c r="A90" s="89">
        <v>2250</v>
      </c>
      <c r="B90" s="90"/>
      <c r="C90" s="90"/>
      <c r="D90" s="91"/>
      <c r="E90" s="92" t="s">
        <v>178</v>
      </c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96">
        <v>0</v>
      </c>
      <c r="Y90" s="97"/>
      <c r="Z90" s="97"/>
      <c r="AA90" s="97"/>
      <c r="AB90" s="98"/>
      <c r="AC90" s="96">
        <v>0</v>
      </c>
      <c r="AD90" s="97"/>
      <c r="AE90" s="97"/>
      <c r="AF90" s="97"/>
      <c r="AG90" s="98"/>
      <c r="AH90" s="96">
        <v>0</v>
      </c>
      <c r="AI90" s="97"/>
      <c r="AJ90" s="97"/>
      <c r="AK90" s="97"/>
      <c r="AL90" s="98"/>
      <c r="AM90" s="96">
        <f>IF(ISNUMBER(X90),X90,0)+IF(ISNUMBER(AC90),AC90,0)</f>
        <v>0</v>
      </c>
      <c r="AN90" s="97"/>
      <c r="AO90" s="97"/>
      <c r="AP90" s="97"/>
      <c r="AQ90" s="98"/>
      <c r="AR90" s="96">
        <v>0</v>
      </c>
      <c r="AS90" s="97"/>
      <c r="AT90" s="97"/>
      <c r="AU90" s="97"/>
      <c r="AV90" s="98"/>
      <c r="AW90" s="96">
        <v>0</v>
      </c>
      <c r="AX90" s="97"/>
      <c r="AY90" s="97"/>
      <c r="AZ90" s="97"/>
      <c r="BA90" s="98"/>
      <c r="BB90" s="96">
        <v>0</v>
      </c>
      <c r="BC90" s="97"/>
      <c r="BD90" s="97"/>
      <c r="BE90" s="97"/>
      <c r="BF90" s="98"/>
      <c r="BG90" s="95">
        <f>IF(ISNUMBER(AR90),AR90,0)+IF(ISNUMBER(AW90),AW90,0)</f>
        <v>0</v>
      </c>
      <c r="BH90" s="95"/>
      <c r="BI90" s="95"/>
      <c r="BJ90" s="95"/>
      <c r="BK90" s="95"/>
    </row>
    <row r="91" spans="1:79" s="99" customFormat="1" ht="12.75" customHeight="1" x14ac:dyDescent="0.2">
      <c r="A91" s="89">
        <v>2272</v>
      </c>
      <c r="B91" s="90"/>
      <c r="C91" s="90"/>
      <c r="D91" s="91"/>
      <c r="E91" s="92" t="s">
        <v>294</v>
      </c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96">
        <v>8748</v>
      </c>
      <c r="Y91" s="97"/>
      <c r="Z91" s="97"/>
      <c r="AA91" s="97"/>
      <c r="AB91" s="98"/>
      <c r="AC91" s="96">
        <v>0</v>
      </c>
      <c r="AD91" s="97"/>
      <c r="AE91" s="97"/>
      <c r="AF91" s="97"/>
      <c r="AG91" s="98"/>
      <c r="AH91" s="96">
        <v>0</v>
      </c>
      <c r="AI91" s="97"/>
      <c r="AJ91" s="97"/>
      <c r="AK91" s="97"/>
      <c r="AL91" s="98"/>
      <c r="AM91" s="96">
        <f>IF(ISNUMBER(X91),X91,0)+IF(ISNUMBER(AC91),AC91,0)</f>
        <v>8748</v>
      </c>
      <c r="AN91" s="97"/>
      <c r="AO91" s="97"/>
      <c r="AP91" s="97"/>
      <c r="AQ91" s="98"/>
      <c r="AR91" s="96">
        <v>9282</v>
      </c>
      <c r="AS91" s="97"/>
      <c r="AT91" s="97"/>
      <c r="AU91" s="97"/>
      <c r="AV91" s="98"/>
      <c r="AW91" s="96">
        <v>0</v>
      </c>
      <c r="AX91" s="97"/>
      <c r="AY91" s="97"/>
      <c r="AZ91" s="97"/>
      <c r="BA91" s="98"/>
      <c r="BB91" s="96">
        <v>0</v>
      </c>
      <c r="BC91" s="97"/>
      <c r="BD91" s="97"/>
      <c r="BE91" s="97"/>
      <c r="BF91" s="98"/>
      <c r="BG91" s="95">
        <f>IF(ISNUMBER(AR91),AR91,0)+IF(ISNUMBER(AW91),AW91,0)</f>
        <v>9282</v>
      </c>
      <c r="BH91" s="95"/>
      <c r="BI91" s="95"/>
      <c r="BJ91" s="95"/>
      <c r="BK91" s="95"/>
    </row>
    <row r="92" spans="1:79" s="99" customFormat="1" ht="12.75" customHeight="1" x14ac:dyDescent="0.2">
      <c r="A92" s="89">
        <v>2273</v>
      </c>
      <c r="B92" s="90"/>
      <c r="C92" s="90"/>
      <c r="D92" s="91"/>
      <c r="E92" s="92" t="s">
        <v>295</v>
      </c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96">
        <v>93957</v>
      </c>
      <c r="Y92" s="97"/>
      <c r="Z92" s="97"/>
      <c r="AA92" s="97"/>
      <c r="AB92" s="98"/>
      <c r="AC92" s="96">
        <v>0</v>
      </c>
      <c r="AD92" s="97"/>
      <c r="AE92" s="97"/>
      <c r="AF92" s="97"/>
      <c r="AG92" s="98"/>
      <c r="AH92" s="96">
        <v>0</v>
      </c>
      <c r="AI92" s="97"/>
      <c r="AJ92" s="97"/>
      <c r="AK92" s="97"/>
      <c r="AL92" s="98"/>
      <c r="AM92" s="96">
        <f>IF(ISNUMBER(X92),X92,0)+IF(ISNUMBER(AC92),AC92,0)</f>
        <v>93957</v>
      </c>
      <c r="AN92" s="97"/>
      <c r="AO92" s="97"/>
      <c r="AP92" s="97"/>
      <c r="AQ92" s="98"/>
      <c r="AR92" s="96">
        <v>99688</v>
      </c>
      <c r="AS92" s="97"/>
      <c r="AT92" s="97"/>
      <c r="AU92" s="97"/>
      <c r="AV92" s="98"/>
      <c r="AW92" s="96">
        <v>0</v>
      </c>
      <c r="AX92" s="97"/>
      <c r="AY92" s="97"/>
      <c r="AZ92" s="97"/>
      <c r="BA92" s="98"/>
      <c r="BB92" s="96">
        <v>0</v>
      </c>
      <c r="BC92" s="97"/>
      <c r="BD92" s="97"/>
      <c r="BE92" s="97"/>
      <c r="BF92" s="98"/>
      <c r="BG92" s="95">
        <f>IF(ISNUMBER(AR92),AR92,0)+IF(ISNUMBER(AW92),AW92,0)</f>
        <v>99688</v>
      </c>
      <c r="BH92" s="95"/>
      <c r="BI92" s="95"/>
      <c r="BJ92" s="95"/>
      <c r="BK92" s="95"/>
    </row>
    <row r="93" spans="1:79" s="99" customFormat="1" ht="12.75" customHeight="1" x14ac:dyDescent="0.2">
      <c r="A93" s="89">
        <v>2274</v>
      </c>
      <c r="B93" s="90"/>
      <c r="C93" s="90"/>
      <c r="D93" s="91"/>
      <c r="E93" s="92" t="s">
        <v>296</v>
      </c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96">
        <v>61376</v>
      </c>
      <c r="Y93" s="97"/>
      <c r="Z93" s="97"/>
      <c r="AA93" s="97"/>
      <c r="AB93" s="98"/>
      <c r="AC93" s="96">
        <v>0</v>
      </c>
      <c r="AD93" s="97"/>
      <c r="AE93" s="97"/>
      <c r="AF93" s="97"/>
      <c r="AG93" s="98"/>
      <c r="AH93" s="96">
        <v>0</v>
      </c>
      <c r="AI93" s="97"/>
      <c r="AJ93" s="97"/>
      <c r="AK93" s="97"/>
      <c r="AL93" s="98"/>
      <c r="AM93" s="96">
        <f>IF(ISNUMBER(X93),X93,0)+IF(ISNUMBER(AC93),AC93,0)</f>
        <v>61376</v>
      </c>
      <c r="AN93" s="97"/>
      <c r="AO93" s="97"/>
      <c r="AP93" s="97"/>
      <c r="AQ93" s="98"/>
      <c r="AR93" s="96">
        <v>65120</v>
      </c>
      <c r="AS93" s="97"/>
      <c r="AT93" s="97"/>
      <c r="AU93" s="97"/>
      <c r="AV93" s="98"/>
      <c r="AW93" s="96">
        <v>0</v>
      </c>
      <c r="AX93" s="97"/>
      <c r="AY93" s="97"/>
      <c r="AZ93" s="97"/>
      <c r="BA93" s="98"/>
      <c r="BB93" s="96">
        <v>0</v>
      </c>
      <c r="BC93" s="97"/>
      <c r="BD93" s="97"/>
      <c r="BE93" s="97"/>
      <c r="BF93" s="98"/>
      <c r="BG93" s="95">
        <f>IF(ISNUMBER(AR93),AR93,0)+IF(ISNUMBER(AW93),AW93,0)</f>
        <v>65120</v>
      </c>
      <c r="BH93" s="95"/>
      <c r="BI93" s="95"/>
      <c r="BJ93" s="95"/>
      <c r="BK93" s="95"/>
    </row>
    <row r="94" spans="1:79" s="99" customFormat="1" ht="12.75" customHeight="1" x14ac:dyDescent="0.2">
      <c r="A94" s="89">
        <v>2275</v>
      </c>
      <c r="B94" s="90"/>
      <c r="C94" s="90"/>
      <c r="D94" s="91"/>
      <c r="E94" s="92" t="s">
        <v>297</v>
      </c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4"/>
      <c r="X94" s="96">
        <v>181440</v>
      </c>
      <c r="Y94" s="97"/>
      <c r="Z94" s="97"/>
      <c r="AA94" s="97"/>
      <c r="AB94" s="98"/>
      <c r="AC94" s="96">
        <v>0</v>
      </c>
      <c r="AD94" s="97"/>
      <c r="AE94" s="97"/>
      <c r="AF94" s="97"/>
      <c r="AG94" s="98"/>
      <c r="AH94" s="96">
        <v>0</v>
      </c>
      <c r="AI94" s="97"/>
      <c r="AJ94" s="97"/>
      <c r="AK94" s="97"/>
      <c r="AL94" s="98"/>
      <c r="AM94" s="96">
        <f>IF(ISNUMBER(X94),X94,0)+IF(ISNUMBER(AC94),AC94,0)</f>
        <v>181440</v>
      </c>
      <c r="AN94" s="97"/>
      <c r="AO94" s="97"/>
      <c r="AP94" s="97"/>
      <c r="AQ94" s="98"/>
      <c r="AR94" s="96">
        <v>192508</v>
      </c>
      <c r="AS94" s="97"/>
      <c r="AT94" s="97"/>
      <c r="AU94" s="97"/>
      <c r="AV94" s="98"/>
      <c r="AW94" s="96">
        <v>0</v>
      </c>
      <c r="AX94" s="97"/>
      <c r="AY94" s="97"/>
      <c r="AZ94" s="97"/>
      <c r="BA94" s="98"/>
      <c r="BB94" s="96">
        <v>0</v>
      </c>
      <c r="BC94" s="97"/>
      <c r="BD94" s="97"/>
      <c r="BE94" s="97"/>
      <c r="BF94" s="98"/>
      <c r="BG94" s="95">
        <f>IF(ISNUMBER(AR94),AR94,0)+IF(ISNUMBER(AW94),AW94,0)</f>
        <v>192508</v>
      </c>
      <c r="BH94" s="95"/>
      <c r="BI94" s="95"/>
      <c r="BJ94" s="95"/>
      <c r="BK94" s="95"/>
    </row>
    <row r="95" spans="1:79" s="99" customFormat="1" ht="25.5" customHeight="1" x14ac:dyDescent="0.2">
      <c r="A95" s="89">
        <v>2282</v>
      </c>
      <c r="B95" s="90"/>
      <c r="C95" s="90"/>
      <c r="D95" s="91"/>
      <c r="E95" s="92" t="s">
        <v>179</v>
      </c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4"/>
      <c r="X95" s="96">
        <v>4320</v>
      </c>
      <c r="Y95" s="97"/>
      <c r="Z95" s="97"/>
      <c r="AA95" s="97"/>
      <c r="AB95" s="98"/>
      <c r="AC95" s="96">
        <v>0</v>
      </c>
      <c r="AD95" s="97"/>
      <c r="AE95" s="97"/>
      <c r="AF95" s="97"/>
      <c r="AG95" s="98"/>
      <c r="AH95" s="96">
        <v>0</v>
      </c>
      <c r="AI95" s="97"/>
      <c r="AJ95" s="97"/>
      <c r="AK95" s="97"/>
      <c r="AL95" s="98"/>
      <c r="AM95" s="96">
        <f>IF(ISNUMBER(X95),X95,0)+IF(ISNUMBER(AC95),AC95,0)</f>
        <v>4320</v>
      </c>
      <c r="AN95" s="97"/>
      <c r="AO95" s="97"/>
      <c r="AP95" s="97"/>
      <c r="AQ95" s="98"/>
      <c r="AR95" s="96">
        <v>4584</v>
      </c>
      <c r="AS95" s="97"/>
      <c r="AT95" s="97"/>
      <c r="AU95" s="97"/>
      <c r="AV95" s="98"/>
      <c r="AW95" s="96">
        <v>0</v>
      </c>
      <c r="AX95" s="97"/>
      <c r="AY95" s="97"/>
      <c r="AZ95" s="97"/>
      <c r="BA95" s="98"/>
      <c r="BB95" s="96">
        <v>0</v>
      </c>
      <c r="BC95" s="97"/>
      <c r="BD95" s="97"/>
      <c r="BE95" s="97"/>
      <c r="BF95" s="98"/>
      <c r="BG95" s="95">
        <f>IF(ISNUMBER(AR95),AR95,0)+IF(ISNUMBER(AW95),AW95,0)</f>
        <v>4584</v>
      </c>
      <c r="BH95" s="95"/>
      <c r="BI95" s="95"/>
      <c r="BJ95" s="95"/>
      <c r="BK95" s="95"/>
    </row>
    <row r="96" spans="1:79" s="99" customFormat="1" ht="12.75" customHeight="1" x14ac:dyDescent="0.2">
      <c r="A96" s="89">
        <v>2800</v>
      </c>
      <c r="B96" s="90"/>
      <c r="C96" s="90"/>
      <c r="D96" s="91"/>
      <c r="E96" s="92" t="s">
        <v>298</v>
      </c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4"/>
      <c r="X96" s="96">
        <v>756</v>
      </c>
      <c r="Y96" s="97"/>
      <c r="Z96" s="97"/>
      <c r="AA96" s="97"/>
      <c r="AB96" s="98"/>
      <c r="AC96" s="96">
        <v>0</v>
      </c>
      <c r="AD96" s="97"/>
      <c r="AE96" s="97"/>
      <c r="AF96" s="97"/>
      <c r="AG96" s="98"/>
      <c r="AH96" s="96">
        <v>0</v>
      </c>
      <c r="AI96" s="97"/>
      <c r="AJ96" s="97"/>
      <c r="AK96" s="97"/>
      <c r="AL96" s="98"/>
      <c r="AM96" s="96">
        <f>IF(ISNUMBER(X96),X96,0)+IF(ISNUMBER(AC96),AC96,0)</f>
        <v>756</v>
      </c>
      <c r="AN96" s="97"/>
      <c r="AO96" s="97"/>
      <c r="AP96" s="97"/>
      <c r="AQ96" s="98"/>
      <c r="AR96" s="96">
        <v>802</v>
      </c>
      <c r="AS96" s="97"/>
      <c r="AT96" s="97"/>
      <c r="AU96" s="97"/>
      <c r="AV96" s="98"/>
      <c r="AW96" s="96">
        <v>0</v>
      </c>
      <c r="AX96" s="97"/>
      <c r="AY96" s="97"/>
      <c r="AZ96" s="97"/>
      <c r="BA96" s="98"/>
      <c r="BB96" s="96">
        <v>0</v>
      </c>
      <c r="BC96" s="97"/>
      <c r="BD96" s="97"/>
      <c r="BE96" s="97"/>
      <c r="BF96" s="98"/>
      <c r="BG96" s="95">
        <f>IF(ISNUMBER(AR96),AR96,0)+IF(ISNUMBER(AW96),AW96,0)</f>
        <v>802</v>
      </c>
      <c r="BH96" s="95"/>
      <c r="BI96" s="95"/>
      <c r="BJ96" s="95"/>
      <c r="BK96" s="95"/>
    </row>
    <row r="97" spans="1:79" s="99" customFormat="1" ht="25.5" customHeight="1" x14ac:dyDescent="0.2">
      <c r="A97" s="89">
        <v>3110</v>
      </c>
      <c r="B97" s="90"/>
      <c r="C97" s="90"/>
      <c r="D97" s="91"/>
      <c r="E97" s="92" t="s">
        <v>265</v>
      </c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4"/>
      <c r="X97" s="96">
        <v>0</v>
      </c>
      <c r="Y97" s="97"/>
      <c r="Z97" s="97"/>
      <c r="AA97" s="97"/>
      <c r="AB97" s="98"/>
      <c r="AC97" s="96">
        <v>0</v>
      </c>
      <c r="AD97" s="97"/>
      <c r="AE97" s="97"/>
      <c r="AF97" s="97"/>
      <c r="AG97" s="98"/>
      <c r="AH97" s="96">
        <v>0</v>
      </c>
      <c r="AI97" s="97"/>
      <c r="AJ97" s="97"/>
      <c r="AK97" s="97"/>
      <c r="AL97" s="98"/>
      <c r="AM97" s="96">
        <f>IF(ISNUMBER(X97),X97,0)+IF(ISNUMBER(AC97),AC97,0)</f>
        <v>0</v>
      </c>
      <c r="AN97" s="97"/>
      <c r="AO97" s="97"/>
      <c r="AP97" s="97"/>
      <c r="AQ97" s="98"/>
      <c r="AR97" s="96">
        <v>0</v>
      </c>
      <c r="AS97" s="97"/>
      <c r="AT97" s="97"/>
      <c r="AU97" s="97"/>
      <c r="AV97" s="98"/>
      <c r="AW97" s="96">
        <v>0</v>
      </c>
      <c r="AX97" s="97"/>
      <c r="AY97" s="97"/>
      <c r="AZ97" s="97"/>
      <c r="BA97" s="98"/>
      <c r="BB97" s="96">
        <v>0</v>
      </c>
      <c r="BC97" s="97"/>
      <c r="BD97" s="97"/>
      <c r="BE97" s="97"/>
      <c r="BF97" s="98"/>
      <c r="BG97" s="95">
        <f>IF(ISNUMBER(AR97),AR97,0)+IF(ISNUMBER(AW97),AW97,0)</f>
        <v>0</v>
      </c>
      <c r="BH97" s="95"/>
      <c r="BI97" s="95"/>
      <c r="BJ97" s="95"/>
      <c r="BK97" s="95"/>
    </row>
    <row r="98" spans="1:79" s="6" customFormat="1" ht="12.75" customHeight="1" x14ac:dyDescent="0.2">
      <c r="A98" s="87"/>
      <c r="B98" s="85"/>
      <c r="C98" s="85"/>
      <c r="D98" s="86"/>
      <c r="E98" s="100" t="s">
        <v>147</v>
      </c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2"/>
      <c r="X98" s="104">
        <v>1796561</v>
      </c>
      <c r="Y98" s="105"/>
      <c r="Z98" s="105"/>
      <c r="AA98" s="105"/>
      <c r="AB98" s="106"/>
      <c r="AC98" s="104">
        <v>11666</v>
      </c>
      <c r="AD98" s="105"/>
      <c r="AE98" s="105"/>
      <c r="AF98" s="105"/>
      <c r="AG98" s="106"/>
      <c r="AH98" s="104">
        <v>0</v>
      </c>
      <c r="AI98" s="105"/>
      <c r="AJ98" s="105"/>
      <c r="AK98" s="105"/>
      <c r="AL98" s="106"/>
      <c r="AM98" s="104">
        <f>IF(ISNUMBER(X98),X98,0)+IF(ISNUMBER(AC98),AC98,0)</f>
        <v>1808227</v>
      </c>
      <c r="AN98" s="105"/>
      <c r="AO98" s="105"/>
      <c r="AP98" s="105"/>
      <c r="AQ98" s="106"/>
      <c r="AR98" s="104">
        <v>1919917</v>
      </c>
      <c r="AS98" s="105"/>
      <c r="AT98" s="105"/>
      <c r="AU98" s="105"/>
      <c r="AV98" s="106"/>
      <c r="AW98" s="104">
        <v>12378</v>
      </c>
      <c r="AX98" s="105"/>
      <c r="AY98" s="105"/>
      <c r="AZ98" s="105"/>
      <c r="BA98" s="106"/>
      <c r="BB98" s="104">
        <v>0</v>
      </c>
      <c r="BC98" s="105"/>
      <c r="BD98" s="105"/>
      <c r="BE98" s="105"/>
      <c r="BF98" s="106"/>
      <c r="BG98" s="103">
        <f>IF(ISNUMBER(AR98),AR98,0)+IF(ISNUMBER(AW98),AW98,0)</f>
        <v>1932295</v>
      </c>
      <c r="BH98" s="103"/>
      <c r="BI98" s="103"/>
      <c r="BJ98" s="103"/>
      <c r="BK98" s="103"/>
    </row>
    <row r="100" spans="1:79" ht="14.25" customHeight="1" x14ac:dyDescent="12.75">
      <c r="A100" s="42" t="s">
        <v>250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15" customHeight="1" x14ac:dyDescent="0.2">
      <c r="A101" s="53" t="s">
        <v>221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</row>
    <row r="102" spans="1:79" ht="23.1" customHeight="1" x14ac:dyDescent="0.2">
      <c r="A102" s="67" t="s">
        <v>119</v>
      </c>
      <c r="B102" s="68"/>
      <c r="C102" s="68"/>
      <c r="D102" s="68"/>
      <c r="E102" s="69"/>
      <c r="F102" s="61" t="s">
        <v>19</v>
      </c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3"/>
      <c r="X102" s="36" t="s">
        <v>243</v>
      </c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0" t="s">
        <v>248</v>
      </c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2"/>
    </row>
    <row r="103" spans="1:79" ht="53.25" customHeight="1" x14ac:dyDescent="0.2">
      <c r="A103" s="70"/>
      <c r="B103" s="71"/>
      <c r="C103" s="71"/>
      <c r="D103" s="71"/>
      <c r="E103" s="72"/>
      <c r="F103" s="64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6"/>
      <c r="X103" s="30" t="s">
        <v>4</v>
      </c>
      <c r="Y103" s="31"/>
      <c r="Z103" s="31"/>
      <c r="AA103" s="31"/>
      <c r="AB103" s="32"/>
      <c r="AC103" s="30" t="s">
        <v>3</v>
      </c>
      <c r="AD103" s="31"/>
      <c r="AE103" s="31"/>
      <c r="AF103" s="31"/>
      <c r="AG103" s="32"/>
      <c r="AH103" s="46" t="s">
        <v>116</v>
      </c>
      <c r="AI103" s="47"/>
      <c r="AJ103" s="47"/>
      <c r="AK103" s="47"/>
      <c r="AL103" s="48"/>
      <c r="AM103" s="30" t="s">
        <v>5</v>
      </c>
      <c r="AN103" s="31"/>
      <c r="AO103" s="31"/>
      <c r="AP103" s="31"/>
      <c r="AQ103" s="32"/>
      <c r="AR103" s="30" t="s">
        <v>4</v>
      </c>
      <c r="AS103" s="31"/>
      <c r="AT103" s="31"/>
      <c r="AU103" s="31"/>
      <c r="AV103" s="32"/>
      <c r="AW103" s="30" t="s">
        <v>3</v>
      </c>
      <c r="AX103" s="31"/>
      <c r="AY103" s="31"/>
      <c r="AZ103" s="31"/>
      <c r="BA103" s="32"/>
      <c r="BB103" s="49" t="s">
        <v>116</v>
      </c>
      <c r="BC103" s="49"/>
      <c r="BD103" s="49"/>
      <c r="BE103" s="49"/>
      <c r="BF103" s="49"/>
      <c r="BG103" s="30" t="s">
        <v>96</v>
      </c>
      <c r="BH103" s="31"/>
      <c r="BI103" s="31"/>
      <c r="BJ103" s="31"/>
      <c r="BK103" s="32"/>
    </row>
    <row r="104" spans="1:79" ht="15" customHeight="1" x14ac:dyDescent="0.2">
      <c r="A104" s="30">
        <v>1</v>
      </c>
      <c r="B104" s="31"/>
      <c r="C104" s="31"/>
      <c r="D104" s="31"/>
      <c r="E104" s="32"/>
      <c r="F104" s="30">
        <v>2</v>
      </c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2"/>
      <c r="X104" s="30">
        <v>3</v>
      </c>
      <c r="Y104" s="31"/>
      <c r="Z104" s="31"/>
      <c r="AA104" s="31"/>
      <c r="AB104" s="32"/>
      <c r="AC104" s="30">
        <v>4</v>
      </c>
      <c r="AD104" s="31"/>
      <c r="AE104" s="31"/>
      <c r="AF104" s="31"/>
      <c r="AG104" s="32"/>
      <c r="AH104" s="30">
        <v>5</v>
      </c>
      <c r="AI104" s="31"/>
      <c r="AJ104" s="31"/>
      <c r="AK104" s="31"/>
      <c r="AL104" s="32"/>
      <c r="AM104" s="30">
        <v>6</v>
      </c>
      <c r="AN104" s="31"/>
      <c r="AO104" s="31"/>
      <c r="AP104" s="31"/>
      <c r="AQ104" s="32"/>
      <c r="AR104" s="30">
        <v>7</v>
      </c>
      <c r="AS104" s="31"/>
      <c r="AT104" s="31"/>
      <c r="AU104" s="31"/>
      <c r="AV104" s="32"/>
      <c r="AW104" s="30">
        <v>8</v>
      </c>
      <c r="AX104" s="31"/>
      <c r="AY104" s="31"/>
      <c r="AZ104" s="31"/>
      <c r="BA104" s="32"/>
      <c r="BB104" s="30">
        <v>9</v>
      </c>
      <c r="BC104" s="31"/>
      <c r="BD104" s="31"/>
      <c r="BE104" s="31"/>
      <c r="BF104" s="32"/>
      <c r="BG104" s="30">
        <v>10</v>
      </c>
      <c r="BH104" s="31"/>
      <c r="BI104" s="31"/>
      <c r="BJ104" s="31"/>
      <c r="BK104" s="32"/>
    </row>
    <row r="105" spans="1:79" s="1" customFormat="1" ht="15" hidden="1" customHeight="1" x14ac:dyDescent="0.2">
      <c r="A105" s="33" t="s">
        <v>64</v>
      </c>
      <c r="B105" s="34"/>
      <c r="C105" s="34"/>
      <c r="D105" s="34"/>
      <c r="E105" s="35"/>
      <c r="F105" s="33" t="s">
        <v>57</v>
      </c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5"/>
      <c r="X105" s="33" t="s">
        <v>60</v>
      </c>
      <c r="Y105" s="34"/>
      <c r="Z105" s="34"/>
      <c r="AA105" s="34"/>
      <c r="AB105" s="35"/>
      <c r="AC105" s="33" t="s">
        <v>61</v>
      </c>
      <c r="AD105" s="34"/>
      <c r="AE105" s="34"/>
      <c r="AF105" s="34"/>
      <c r="AG105" s="35"/>
      <c r="AH105" s="33" t="s">
        <v>94</v>
      </c>
      <c r="AI105" s="34"/>
      <c r="AJ105" s="34"/>
      <c r="AK105" s="34"/>
      <c r="AL105" s="35"/>
      <c r="AM105" s="50" t="s">
        <v>171</v>
      </c>
      <c r="AN105" s="51"/>
      <c r="AO105" s="51"/>
      <c r="AP105" s="51"/>
      <c r="AQ105" s="52"/>
      <c r="AR105" s="33" t="s">
        <v>62</v>
      </c>
      <c r="AS105" s="34"/>
      <c r="AT105" s="34"/>
      <c r="AU105" s="34"/>
      <c r="AV105" s="35"/>
      <c r="AW105" s="33" t="s">
        <v>63</v>
      </c>
      <c r="AX105" s="34"/>
      <c r="AY105" s="34"/>
      <c r="AZ105" s="34"/>
      <c r="BA105" s="35"/>
      <c r="BB105" s="33" t="s">
        <v>95</v>
      </c>
      <c r="BC105" s="34"/>
      <c r="BD105" s="34"/>
      <c r="BE105" s="34"/>
      <c r="BF105" s="35"/>
      <c r="BG105" s="50" t="s">
        <v>171</v>
      </c>
      <c r="BH105" s="51"/>
      <c r="BI105" s="51"/>
      <c r="BJ105" s="51"/>
      <c r="BK105" s="52"/>
      <c r="CA105" t="s">
        <v>31</v>
      </c>
    </row>
    <row r="106" spans="1:79" s="6" customFormat="1" ht="12.75" customHeight="1" x14ac:dyDescent="0.2">
      <c r="A106" s="87"/>
      <c r="B106" s="85"/>
      <c r="C106" s="85"/>
      <c r="D106" s="85"/>
      <c r="E106" s="86"/>
      <c r="F106" s="87" t="s">
        <v>147</v>
      </c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6"/>
      <c r="X106" s="107"/>
      <c r="Y106" s="108"/>
      <c r="Z106" s="108"/>
      <c r="AA106" s="108"/>
      <c r="AB106" s="109"/>
      <c r="AC106" s="107"/>
      <c r="AD106" s="108"/>
      <c r="AE106" s="108"/>
      <c r="AF106" s="108"/>
      <c r="AG106" s="109"/>
      <c r="AH106" s="103"/>
      <c r="AI106" s="103"/>
      <c r="AJ106" s="103"/>
      <c r="AK106" s="103"/>
      <c r="AL106" s="103"/>
      <c r="AM106" s="103">
        <f>IF(ISNUMBER(X106),X106,0)+IF(ISNUMBER(AC106),AC106,0)</f>
        <v>0</v>
      </c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>
        <f>IF(ISNUMBER(AR106),AR106,0)+IF(ISNUMBER(AW106),AW106,0)</f>
        <v>0</v>
      </c>
      <c r="BH106" s="103"/>
      <c r="BI106" s="103"/>
      <c r="BJ106" s="103"/>
      <c r="BK106" s="103"/>
      <c r="CA106" s="6" t="s">
        <v>32</v>
      </c>
    </row>
    <row r="109" spans="1:79" ht="14.25" customHeight="1" x14ac:dyDescent="0.2">
      <c r="A109" s="42" t="s">
        <v>120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4.25" customHeight="1" x14ac:dyDescent="0.2">
      <c r="A110" s="42" t="s">
        <v>235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</row>
    <row r="111" spans="1:79" ht="15" customHeight="1" x14ac:dyDescent="0.2">
      <c r="A111" s="53" t="s">
        <v>221</v>
      </c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</row>
    <row r="112" spans="1:79" ht="23.1" customHeight="1" x14ac:dyDescent="0.2">
      <c r="A112" s="61" t="s">
        <v>6</v>
      </c>
      <c r="B112" s="62"/>
      <c r="C112" s="62"/>
      <c r="D112" s="61" t="s">
        <v>121</v>
      </c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3"/>
      <c r="U112" s="30" t="s">
        <v>222</v>
      </c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2"/>
      <c r="AN112" s="30" t="s">
        <v>225</v>
      </c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2"/>
      <c r="BG112" s="36" t="s">
        <v>232</v>
      </c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</row>
    <row r="113" spans="1:79" ht="52.5" customHeight="1" x14ac:dyDescent="0.2">
      <c r="A113" s="64"/>
      <c r="B113" s="65"/>
      <c r="C113" s="65"/>
      <c r="D113" s="64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6"/>
      <c r="U113" s="30" t="s">
        <v>4</v>
      </c>
      <c r="V113" s="31"/>
      <c r="W113" s="31"/>
      <c r="X113" s="31"/>
      <c r="Y113" s="32"/>
      <c r="Z113" s="30" t="s">
        <v>3</v>
      </c>
      <c r="AA113" s="31"/>
      <c r="AB113" s="31"/>
      <c r="AC113" s="31"/>
      <c r="AD113" s="32"/>
      <c r="AE113" s="46" t="s">
        <v>116</v>
      </c>
      <c r="AF113" s="47"/>
      <c r="AG113" s="47"/>
      <c r="AH113" s="48"/>
      <c r="AI113" s="30" t="s">
        <v>5</v>
      </c>
      <c r="AJ113" s="31"/>
      <c r="AK113" s="31"/>
      <c r="AL113" s="31"/>
      <c r="AM113" s="32"/>
      <c r="AN113" s="30" t="s">
        <v>4</v>
      </c>
      <c r="AO113" s="31"/>
      <c r="AP113" s="31"/>
      <c r="AQ113" s="31"/>
      <c r="AR113" s="32"/>
      <c r="AS113" s="30" t="s">
        <v>3</v>
      </c>
      <c r="AT113" s="31"/>
      <c r="AU113" s="31"/>
      <c r="AV113" s="31"/>
      <c r="AW113" s="32"/>
      <c r="AX113" s="46" t="s">
        <v>116</v>
      </c>
      <c r="AY113" s="47"/>
      <c r="AZ113" s="47"/>
      <c r="BA113" s="48"/>
      <c r="BB113" s="30" t="s">
        <v>96</v>
      </c>
      <c r="BC113" s="31"/>
      <c r="BD113" s="31"/>
      <c r="BE113" s="31"/>
      <c r="BF113" s="32"/>
      <c r="BG113" s="30" t="s">
        <v>4</v>
      </c>
      <c r="BH113" s="31"/>
      <c r="BI113" s="31"/>
      <c r="BJ113" s="31"/>
      <c r="BK113" s="32"/>
      <c r="BL113" s="36" t="s">
        <v>3</v>
      </c>
      <c r="BM113" s="36"/>
      <c r="BN113" s="36"/>
      <c r="BO113" s="36"/>
      <c r="BP113" s="36"/>
      <c r="BQ113" s="49" t="s">
        <v>116</v>
      </c>
      <c r="BR113" s="49"/>
      <c r="BS113" s="49"/>
      <c r="BT113" s="49"/>
      <c r="BU113" s="30" t="s">
        <v>97</v>
      </c>
      <c r="BV113" s="31"/>
      <c r="BW113" s="31"/>
      <c r="BX113" s="31"/>
      <c r="BY113" s="32"/>
    </row>
    <row r="114" spans="1:79" ht="15" customHeight="1" x14ac:dyDescent="0.2">
      <c r="A114" s="30">
        <v>1</v>
      </c>
      <c r="B114" s="31"/>
      <c r="C114" s="31"/>
      <c r="D114" s="30">
        <v>2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2"/>
      <c r="U114" s="30">
        <v>3</v>
      </c>
      <c r="V114" s="31"/>
      <c r="W114" s="31"/>
      <c r="X114" s="31"/>
      <c r="Y114" s="32"/>
      <c r="Z114" s="30">
        <v>4</v>
      </c>
      <c r="AA114" s="31"/>
      <c r="AB114" s="31"/>
      <c r="AC114" s="31"/>
      <c r="AD114" s="32"/>
      <c r="AE114" s="30">
        <v>5</v>
      </c>
      <c r="AF114" s="31"/>
      <c r="AG114" s="31"/>
      <c r="AH114" s="32"/>
      <c r="AI114" s="30">
        <v>6</v>
      </c>
      <c r="AJ114" s="31"/>
      <c r="AK114" s="31"/>
      <c r="AL114" s="31"/>
      <c r="AM114" s="32"/>
      <c r="AN114" s="30">
        <v>7</v>
      </c>
      <c r="AO114" s="31"/>
      <c r="AP114" s="31"/>
      <c r="AQ114" s="31"/>
      <c r="AR114" s="32"/>
      <c r="AS114" s="30">
        <v>8</v>
      </c>
      <c r="AT114" s="31"/>
      <c r="AU114" s="31"/>
      <c r="AV114" s="31"/>
      <c r="AW114" s="32"/>
      <c r="AX114" s="36">
        <v>9</v>
      </c>
      <c r="AY114" s="36"/>
      <c r="AZ114" s="36"/>
      <c r="BA114" s="36"/>
      <c r="BB114" s="30">
        <v>10</v>
      </c>
      <c r="BC114" s="31"/>
      <c r="BD114" s="31"/>
      <c r="BE114" s="31"/>
      <c r="BF114" s="32"/>
      <c r="BG114" s="30">
        <v>11</v>
      </c>
      <c r="BH114" s="31"/>
      <c r="BI114" s="31"/>
      <c r="BJ114" s="31"/>
      <c r="BK114" s="32"/>
      <c r="BL114" s="36">
        <v>12</v>
      </c>
      <c r="BM114" s="36"/>
      <c r="BN114" s="36"/>
      <c r="BO114" s="36"/>
      <c r="BP114" s="36"/>
      <c r="BQ114" s="30">
        <v>13</v>
      </c>
      <c r="BR114" s="31"/>
      <c r="BS114" s="31"/>
      <c r="BT114" s="32"/>
      <c r="BU114" s="30">
        <v>14</v>
      </c>
      <c r="BV114" s="31"/>
      <c r="BW114" s="31"/>
      <c r="BX114" s="31"/>
      <c r="BY114" s="32"/>
    </row>
    <row r="115" spans="1:79" s="1" customFormat="1" ht="14.25" hidden="1" customHeight="1" x14ac:dyDescent="12.75">
      <c r="A115" s="33" t="s">
        <v>69</v>
      </c>
      <c r="B115" s="34"/>
      <c r="C115" s="34"/>
      <c r="D115" s="33" t="s">
        <v>57</v>
      </c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5"/>
      <c r="U115" s="38" t="s">
        <v>65</v>
      </c>
      <c r="V115" s="38"/>
      <c r="W115" s="38"/>
      <c r="X115" s="38"/>
      <c r="Y115" s="38"/>
      <c r="Z115" s="38" t="s">
        <v>66</v>
      </c>
      <c r="AA115" s="38"/>
      <c r="AB115" s="38"/>
      <c r="AC115" s="38"/>
      <c r="AD115" s="38"/>
      <c r="AE115" s="38" t="s">
        <v>91</v>
      </c>
      <c r="AF115" s="38"/>
      <c r="AG115" s="38"/>
      <c r="AH115" s="38"/>
      <c r="AI115" s="44" t="s">
        <v>170</v>
      </c>
      <c r="AJ115" s="44"/>
      <c r="AK115" s="44"/>
      <c r="AL115" s="44"/>
      <c r="AM115" s="44"/>
      <c r="AN115" s="38" t="s">
        <v>67</v>
      </c>
      <c r="AO115" s="38"/>
      <c r="AP115" s="38"/>
      <c r="AQ115" s="38"/>
      <c r="AR115" s="38"/>
      <c r="AS115" s="38" t="s">
        <v>68</v>
      </c>
      <c r="AT115" s="38"/>
      <c r="AU115" s="38"/>
      <c r="AV115" s="38"/>
      <c r="AW115" s="38"/>
      <c r="AX115" s="38" t="s">
        <v>92</v>
      </c>
      <c r="AY115" s="38"/>
      <c r="AZ115" s="38"/>
      <c r="BA115" s="38"/>
      <c r="BB115" s="44" t="s">
        <v>170</v>
      </c>
      <c r="BC115" s="44"/>
      <c r="BD115" s="44"/>
      <c r="BE115" s="44"/>
      <c r="BF115" s="44"/>
      <c r="BG115" s="38" t="s">
        <v>58</v>
      </c>
      <c r="BH115" s="38"/>
      <c r="BI115" s="38"/>
      <c r="BJ115" s="38"/>
      <c r="BK115" s="38"/>
      <c r="BL115" s="38" t="s">
        <v>59</v>
      </c>
      <c r="BM115" s="38"/>
      <c r="BN115" s="38"/>
      <c r="BO115" s="38"/>
      <c r="BP115" s="38"/>
      <c r="BQ115" s="38" t="s">
        <v>93</v>
      </c>
      <c r="BR115" s="38"/>
      <c r="BS115" s="38"/>
      <c r="BT115" s="38"/>
      <c r="BU115" s="44" t="s">
        <v>170</v>
      </c>
      <c r="BV115" s="44"/>
      <c r="BW115" s="44"/>
      <c r="BX115" s="44"/>
      <c r="BY115" s="44"/>
      <c r="CA115" t="s">
        <v>33</v>
      </c>
    </row>
    <row r="116" spans="1:79" s="99" customFormat="1" ht="12.75" customHeight="1" x14ac:dyDescent="0.2">
      <c r="A116" s="89">
        <v>1</v>
      </c>
      <c r="B116" s="90"/>
      <c r="C116" s="90"/>
      <c r="D116" s="92" t="s">
        <v>174</v>
      </c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4"/>
      <c r="U116" s="96">
        <v>0</v>
      </c>
      <c r="V116" s="97"/>
      <c r="W116" s="97"/>
      <c r="X116" s="97"/>
      <c r="Y116" s="98"/>
      <c r="Z116" s="96">
        <v>0</v>
      </c>
      <c r="AA116" s="97"/>
      <c r="AB116" s="97"/>
      <c r="AC116" s="97"/>
      <c r="AD116" s="98"/>
      <c r="AE116" s="96">
        <v>0</v>
      </c>
      <c r="AF116" s="97"/>
      <c r="AG116" s="97"/>
      <c r="AH116" s="98"/>
      <c r="AI116" s="96">
        <f>IF(ISNUMBER(U116),U116,0)+IF(ISNUMBER(Z116),Z116,0)</f>
        <v>0</v>
      </c>
      <c r="AJ116" s="97"/>
      <c r="AK116" s="97"/>
      <c r="AL116" s="97"/>
      <c r="AM116" s="98"/>
      <c r="AN116" s="96">
        <v>710699</v>
      </c>
      <c r="AO116" s="97"/>
      <c r="AP116" s="97"/>
      <c r="AQ116" s="97"/>
      <c r="AR116" s="98"/>
      <c r="AS116" s="96">
        <v>0</v>
      </c>
      <c r="AT116" s="97"/>
      <c r="AU116" s="97"/>
      <c r="AV116" s="97"/>
      <c r="AW116" s="98"/>
      <c r="AX116" s="96">
        <v>0</v>
      </c>
      <c r="AY116" s="97"/>
      <c r="AZ116" s="97"/>
      <c r="BA116" s="98"/>
      <c r="BB116" s="96">
        <f>IF(ISNUMBER(AN116),AN116,0)+IF(ISNUMBER(AS116),AS116,0)</f>
        <v>710699</v>
      </c>
      <c r="BC116" s="97"/>
      <c r="BD116" s="97"/>
      <c r="BE116" s="97"/>
      <c r="BF116" s="98"/>
      <c r="BG116" s="96">
        <v>1013840</v>
      </c>
      <c r="BH116" s="97"/>
      <c r="BI116" s="97"/>
      <c r="BJ116" s="97"/>
      <c r="BK116" s="98"/>
      <c r="BL116" s="96">
        <v>0</v>
      </c>
      <c r="BM116" s="97"/>
      <c r="BN116" s="97"/>
      <c r="BO116" s="97"/>
      <c r="BP116" s="98"/>
      <c r="BQ116" s="96">
        <v>0</v>
      </c>
      <c r="BR116" s="97"/>
      <c r="BS116" s="97"/>
      <c r="BT116" s="98"/>
      <c r="BU116" s="96">
        <f>IF(ISNUMBER(BG116),BG116,0)+IF(ISNUMBER(BL116),BL116,0)</f>
        <v>1013840</v>
      </c>
      <c r="BV116" s="97"/>
      <c r="BW116" s="97"/>
      <c r="BX116" s="97"/>
      <c r="BY116" s="98"/>
      <c r="CA116" s="99" t="s">
        <v>34</v>
      </c>
    </row>
    <row r="117" spans="1:79" s="99" customFormat="1" ht="12.75" customHeight="1" x14ac:dyDescent="0.2">
      <c r="A117" s="89">
        <v>2</v>
      </c>
      <c r="B117" s="90"/>
      <c r="C117" s="90"/>
      <c r="D117" s="92" t="s">
        <v>266</v>
      </c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4"/>
      <c r="U117" s="96">
        <v>0</v>
      </c>
      <c r="V117" s="97"/>
      <c r="W117" s="97"/>
      <c r="X117" s="97"/>
      <c r="Y117" s="98"/>
      <c r="Z117" s="96">
        <v>0</v>
      </c>
      <c r="AA117" s="97"/>
      <c r="AB117" s="97"/>
      <c r="AC117" s="97"/>
      <c r="AD117" s="98"/>
      <c r="AE117" s="96">
        <v>0</v>
      </c>
      <c r="AF117" s="97"/>
      <c r="AG117" s="97"/>
      <c r="AH117" s="98"/>
      <c r="AI117" s="96">
        <f>IF(ISNUMBER(U117),U117,0)+IF(ISNUMBER(Z117),Z117,0)</f>
        <v>0</v>
      </c>
      <c r="AJ117" s="97"/>
      <c r="AK117" s="97"/>
      <c r="AL117" s="97"/>
      <c r="AM117" s="98"/>
      <c r="AN117" s="96">
        <v>168164</v>
      </c>
      <c r="AO117" s="97"/>
      <c r="AP117" s="97"/>
      <c r="AQ117" s="97"/>
      <c r="AR117" s="98"/>
      <c r="AS117" s="96">
        <v>0</v>
      </c>
      <c r="AT117" s="97"/>
      <c r="AU117" s="97"/>
      <c r="AV117" s="97"/>
      <c r="AW117" s="98"/>
      <c r="AX117" s="96">
        <v>0</v>
      </c>
      <c r="AY117" s="97"/>
      <c r="AZ117" s="97"/>
      <c r="BA117" s="98"/>
      <c r="BB117" s="96">
        <f>IF(ISNUMBER(AN117),AN117,0)+IF(ISNUMBER(AS117),AS117,0)</f>
        <v>168164</v>
      </c>
      <c r="BC117" s="97"/>
      <c r="BD117" s="97"/>
      <c r="BE117" s="97"/>
      <c r="BF117" s="98"/>
      <c r="BG117" s="96">
        <v>270177</v>
      </c>
      <c r="BH117" s="97"/>
      <c r="BI117" s="97"/>
      <c r="BJ117" s="97"/>
      <c r="BK117" s="98"/>
      <c r="BL117" s="96">
        <v>0</v>
      </c>
      <c r="BM117" s="97"/>
      <c r="BN117" s="97"/>
      <c r="BO117" s="97"/>
      <c r="BP117" s="98"/>
      <c r="BQ117" s="96">
        <v>0</v>
      </c>
      <c r="BR117" s="97"/>
      <c r="BS117" s="97"/>
      <c r="BT117" s="98"/>
      <c r="BU117" s="96">
        <f>IF(ISNUMBER(BG117),BG117,0)+IF(ISNUMBER(BL117),BL117,0)</f>
        <v>270177</v>
      </c>
      <c r="BV117" s="97"/>
      <c r="BW117" s="97"/>
      <c r="BX117" s="97"/>
      <c r="BY117" s="98"/>
    </row>
    <row r="118" spans="1:79" s="99" customFormat="1" ht="12.75" customHeight="1" x14ac:dyDescent="0.2">
      <c r="A118" s="89">
        <v>3</v>
      </c>
      <c r="B118" s="90"/>
      <c r="C118" s="90"/>
      <c r="D118" s="92" t="s">
        <v>176</v>
      </c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4"/>
      <c r="U118" s="96">
        <v>0</v>
      </c>
      <c r="V118" s="97"/>
      <c r="W118" s="97"/>
      <c r="X118" s="97"/>
      <c r="Y118" s="98"/>
      <c r="Z118" s="96">
        <v>0</v>
      </c>
      <c r="AA118" s="97"/>
      <c r="AB118" s="97"/>
      <c r="AC118" s="97"/>
      <c r="AD118" s="98"/>
      <c r="AE118" s="96">
        <v>0</v>
      </c>
      <c r="AF118" s="97"/>
      <c r="AG118" s="97"/>
      <c r="AH118" s="98"/>
      <c r="AI118" s="96">
        <f>IF(ISNUMBER(U118),U118,0)+IF(ISNUMBER(Z118),Z118,0)</f>
        <v>0</v>
      </c>
      <c r="AJ118" s="97"/>
      <c r="AK118" s="97"/>
      <c r="AL118" s="97"/>
      <c r="AM118" s="98"/>
      <c r="AN118" s="96">
        <v>72650</v>
      </c>
      <c r="AO118" s="97"/>
      <c r="AP118" s="97"/>
      <c r="AQ118" s="97"/>
      <c r="AR118" s="98"/>
      <c r="AS118" s="96">
        <v>0</v>
      </c>
      <c r="AT118" s="97"/>
      <c r="AU118" s="97"/>
      <c r="AV118" s="97"/>
      <c r="AW118" s="98"/>
      <c r="AX118" s="96">
        <v>0</v>
      </c>
      <c r="AY118" s="97"/>
      <c r="AZ118" s="97"/>
      <c r="BA118" s="98"/>
      <c r="BB118" s="96">
        <f>IF(ISNUMBER(AN118),AN118,0)+IF(ISNUMBER(AS118),AS118,0)</f>
        <v>72650</v>
      </c>
      <c r="BC118" s="97"/>
      <c r="BD118" s="97"/>
      <c r="BE118" s="97"/>
      <c r="BF118" s="98"/>
      <c r="BG118" s="96">
        <v>3000</v>
      </c>
      <c r="BH118" s="97"/>
      <c r="BI118" s="97"/>
      <c r="BJ118" s="97"/>
      <c r="BK118" s="98"/>
      <c r="BL118" s="96">
        <v>10802</v>
      </c>
      <c r="BM118" s="97"/>
      <c r="BN118" s="97"/>
      <c r="BO118" s="97"/>
      <c r="BP118" s="98"/>
      <c r="BQ118" s="96">
        <v>0</v>
      </c>
      <c r="BR118" s="97"/>
      <c r="BS118" s="97"/>
      <c r="BT118" s="98"/>
      <c r="BU118" s="96">
        <f>IF(ISNUMBER(BG118),BG118,0)+IF(ISNUMBER(BL118),BL118,0)</f>
        <v>13802</v>
      </c>
      <c r="BV118" s="97"/>
      <c r="BW118" s="97"/>
      <c r="BX118" s="97"/>
      <c r="BY118" s="98"/>
    </row>
    <row r="119" spans="1:79" s="99" customFormat="1" ht="12.75" customHeight="1" x14ac:dyDescent="0.2">
      <c r="A119" s="89">
        <v>4</v>
      </c>
      <c r="B119" s="90"/>
      <c r="C119" s="90"/>
      <c r="D119" s="92" t="s">
        <v>180</v>
      </c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4"/>
      <c r="U119" s="96">
        <v>0</v>
      </c>
      <c r="V119" s="97"/>
      <c r="W119" s="97"/>
      <c r="X119" s="97"/>
      <c r="Y119" s="98"/>
      <c r="Z119" s="96">
        <v>0</v>
      </c>
      <c r="AA119" s="97"/>
      <c r="AB119" s="97"/>
      <c r="AC119" s="97"/>
      <c r="AD119" s="98"/>
      <c r="AE119" s="96">
        <v>0</v>
      </c>
      <c r="AF119" s="97"/>
      <c r="AG119" s="97"/>
      <c r="AH119" s="98"/>
      <c r="AI119" s="96">
        <f>IF(ISNUMBER(U119),U119,0)+IF(ISNUMBER(Z119),Z119,0)</f>
        <v>0</v>
      </c>
      <c r="AJ119" s="97"/>
      <c r="AK119" s="97"/>
      <c r="AL119" s="97"/>
      <c r="AM119" s="98"/>
      <c r="AN119" s="96">
        <v>265438</v>
      </c>
      <c r="AO119" s="97"/>
      <c r="AP119" s="97"/>
      <c r="AQ119" s="97"/>
      <c r="AR119" s="98"/>
      <c r="AS119" s="96">
        <v>0</v>
      </c>
      <c r="AT119" s="97"/>
      <c r="AU119" s="97"/>
      <c r="AV119" s="97"/>
      <c r="AW119" s="98"/>
      <c r="AX119" s="96">
        <v>0</v>
      </c>
      <c r="AY119" s="97"/>
      <c r="AZ119" s="97"/>
      <c r="BA119" s="98"/>
      <c r="BB119" s="96">
        <f>IF(ISNUMBER(AN119),AN119,0)+IF(ISNUMBER(AS119),AS119,0)</f>
        <v>265438</v>
      </c>
      <c r="BC119" s="97"/>
      <c r="BD119" s="97"/>
      <c r="BE119" s="97"/>
      <c r="BF119" s="98"/>
      <c r="BG119" s="96">
        <v>61350</v>
      </c>
      <c r="BH119" s="97"/>
      <c r="BI119" s="97"/>
      <c r="BJ119" s="97"/>
      <c r="BK119" s="98"/>
      <c r="BL119" s="96">
        <v>0</v>
      </c>
      <c r="BM119" s="97"/>
      <c r="BN119" s="97"/>
      <c r="BO119" s="97"/>
      <c r="BP119" s="98"/>
      <c r="BQ119" s="96">
        <v>0</v>
      </c>
      <c r="BR119" s="97"/>
      <c r="BS119" s="97"/>
      <c r="BT119" s="98"/>
      <c r="BU119" s="96">
        <f>IF(ISNUMBER(BG119),BG119,0)+IF(ISNUMBER(BL119),BL119,0)</f>
        <v>61350</v>
      </c>
      <c r="BV119" s="97"/>
      <c r="BW119" s="97"/>
      <c r="BX119" s="97"/>
      <c r="BY119" s="98"/>
    </row>
    <row r="120" spans="1:79" s="99" customFormat="1" ht="12.75" customHeight="1" x14ac:dyDescent="0.2">
      <c r="A120" s="89">
        <v>5</v>
      </c>
      <c r="B120" s="90"/>
      <c r="C120" s="90"/>
      <c r="D120" s="92" t="s">
        <v>181</v>
      </c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4"/>
      <c r="U120" s="96">
        <v>0</v>
      </c>
      <c r="V120" s="97"/>
      <c r="W120" s="97"/>
      <c r="X120" s="97"/>
      <c r="Y120" s="98"/>
      <c r="Z120" s="96">
        <v>0</v>
      </c>
      <c r="AA120" s="97"/>
      <c r="AB120" s="97"/>
      <c r="AC120" s="97"/>
      <c r="AD120" s="98"/>
      <c r="AE120" s="96">
        <v>0</v>
      </c>
      <c r="AF120" s="97"/>
      <c r="AG120" s="97"/>
      <c r="AH120" s="98"/>
      <c r="AI120" s="96">
        <f>IF(ISNUMBER(U120),U120,0)+IF(ISNUMBER(Z120),Z120,0)</f>
        <v>0</v>
      </c>
      <c r="AJ120" s="97"/>
      <c r="AK120" s="97"/>
      <c r="AL120" s="97"/>
      <c r="AM120" s="98"/>
      <c r="AN120" s="96">
        <v>5000</v>
      </c>
      <c r="AO120" s="97"/>
      <c r="AP120" s="97"/>
      <c r="AQ120" s="97"/>
      <c r="AR120" s="98"/>
      <c r="AS120" s="96">
        <v>0</v>
      </c>
      <c r="AT120" s="97"/>
      <c r="AU120" s="97"/>
      <c r="AV120" s="97"/>
      <c r="AW120" s="98"/>
      <c r="AX120" s="96">
        <v>0</v>
      </c>
      <c r="AY120" s="97"/>
      <c r="AZ120" s="97"/>
      <c r="BA120" s="98"/>
      <c r="BB120" s="96">
        <f>IF(ISNUMBER(AN120),AN120,0)+IF(ISNUMBER(AS120),AS120,0)</f>
        <v>5000</v>
      </c>
      <c r="BC120" s="97"/>
      <c r="BD120" s="97"/>
      <c r="BE120" s="97"/>
      <c r="BF120" s="98"/>
      <c r="BG120" s="96">
        <v>0</v>
      </c>
      <c r="BH120" s="97"/>
      <c r="BI120" s="97"/>
      <c r="BJ120" s="97"/>
      <c r="BK120" s="98"/>
      <c r="BL120" s="96">
        <v>0</v>
      </c>
      <c r="BM120" s="97"/>
      <c r="BN120" s="97"/>
      <c r="BO120" s="97"/>
      <c r="BP120" s="98"/>
      <c r="BQ120" s="96">
        <v>0</v>
      </c>
      <c r="BR120" s="97"/>
      <c r="BS120" s="97"/>
      <c r="BT120" s="98"/>
      <c r="BU120" s="96">
        <f>IF(ISNUMBER(BG120),BG120,0)+IF(ISNUMBER(BL120),BL120,0)</f>
        <v>0</v>
      </c>
      <c r="BV120" s="97"/>
      <c r="BW120" s="97"/>
      <c r="BX120" s="97"/>
      <c r="BY120" s="98"/>
    </row>
    <row r="121" spans="1:79" s="99" customFormat="1" ht="25.5" customHeight="1" x14ac:dyDescent="0.2">
      <c r="A121" s="89">
        <v>6</v>
      </c>
      <c r="B121" s="90"/>
      <c r="C121" s="90"/>
      <c r="D121" s="92" t="s">
        <v>299</v>
      </c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4"/>
      <c r="U121" s="96">
        <v>0</v>
      </c>
      <c r="V121" s="97"/>
      <c r="W121" s="97"/>
      <c r="X121" s="97"/>
      <c r="Y121" s="98"/>
      <c r="Z121" s="96">
        <v>0</v>
      </c>
      <c r="AA121" s="97"/>
      <c r="AB121" s="97"/>
      <c r="AC121" s="97"/>
      <c r="AD121" s="98"/>
      <c r="AE121" s="96">
        <v>0</v>
      </c>
      <c r="AF121" s="97"/>
      <c r="AG121" s="97"/>
      <c r="AH121" s="98"/>
      <c r="AI121" s="96">
        <f>IF(ISNUMBER(U121),U121,0)+IF(ISNUMBER(Z121),Z121,0)</f>
        <v>0</v>
      </c>
      <c r="AJ121" s="97"/>
      <c r="AK121" s="97"/>
      <c r="AL121" s="97"/>
      <c r="AM121" s="98"/>
      <c r="AN121" s="96">
        <v>108042</v>
      </c>
      <c r="AO121" s="97"/>
      <c r="AP121" s="97"/>
      <c r="AQ121" s="97"/>
      <c r="AR121" s="98"/>
      <c r="AS121" s="96">
        <v>0</v>
      </c>
      <c r="AT121" s="97"/>
      <c r="AU121" s="97"/>
      <c r="AV121" s="97"/>
      <c r="AW121" s="98"/>
      <c r="AX121" s="96">
        <v>0</v>
      </c>
      <c r="AY121" s="97"/>
      <c r="AZ121" s="97"/>
      <c r="BA121" s="98"/>
      <c r="BB121" s="96">
        <f>IF(ISNUMBER(AN121),AN121,0)+IF(ISNUMBER(AS121),AS121,0)</f>
        <v>108042</v>
      </c>
      <c r="BC121" s="97"/>
      <c r="BD121" s="97"/>
      <c r="BE121" s="97"/>
      <c r="BF121" s="98"/>
      <c r="BG121" s="96">
        <v>86997</v>
      </c>
      <c r="BH121" s="97"/>
      <c r="BI121" s="97"/>
      <c r="BJ121" s="97"/>
      <c r="BK121" s="98"/>
      <c r="BL121" s="96">
        <v>0</v>
      </c>
      <c r="BM121" s="97"/>
      <c r="BN121" s="97"/>
      <c r="BO121" s="97"/>
      <c r="BP121" s="98"/>
      <c r="BQ121" s="96">
        <v>0</v>
      </c>
      <c r="BR121" s="97"/>
      <c r="BS121" s="97"/>
      <c r="BT121" s="98"/>
      <c r="BU121" s="96">
        <f>IF(ISNUMBER(BG121),BG121,0)+IF(ISNUMBER(BL121),BL121,0)</f>
        <v>86997</v>
      </c>
      <c r="BV121" s="97"/>
      <c r="BW121" s="97"/>
      <c r="BX121" s="97"/>
      <c r="BY121" s="98"/>
    </row>
    <row r="122" spans="1:79" s="99" customFormat="1" ht="12.75" customHeight="1" x14ac:dyDescent="0.2">
      <c r="A122" s="89">
        <v>7</v>
      </c>
      <c r="B122" s="90"/>
      <c r="C122" s="90"/>
      <c r="D122" s="92" t="s">
        <v>296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4"/>
      <c r="U122" s="96">
        <v>0</v>
      </c>
      <c r="V122" s="97"/>
      <c r="W122" s="97"/>
      <c r="X122" s="97"/>
      <c r="Y122" s="98"/>
      <c r="Z122" s="96">
        <v>0</v>
      </c>
      <c r="AA122" s="97"/>
      <c r="AB122" s="97"/>
      <c r="AC122" s="97"/>
      <c r="AD122" s="98"/>
      <c r="AE122" s="96">
        <v>0</v>
      </c>
      <c r="AF122" s="97"/>
      <c r="AG122" s="97"/>
      <c r="AH122" s="98"/>
      <c r="AI122" s="96">
        <f>IF(ISNUMBER(U122),U122,0)+IF(ISNUMBER(Z122),Z122,0)</f>
        <v>0</v>
      </c>
      <c r="AJ122" s="97"/>
      <c r="AK122" s="97"/>
      <c r="AL122" s="97"/>
      <c r="AM122" s="98"/>
      <c r="AN122" s="96">
        <v>0</v>
      </c>
      <c r="AO122" s="97"/>
      <c r="AP122" s="97"/>
      <c r="AQ122" s="97"/>
      <c r="AR122" s="98"/>
      <c r="AS122" s="96">
        <v>0</v>
      </c>
      <c r="AT122" s="97"/>
      <c r="AU122" s="97"/>
      <c r="AV122" s="97"/>
      <c r="AW122" s="98"/>
      <c r="AX122" s="96">
        <v>0</v>
      </c>
      <c r="AY122" s="97"/>
      <c r="AZ122" s="97"/>
      <c r="BA122" s="98"/>
      <c r="BB122" s="96">
        <f>IF(ISNUMBER(AN122),AN122,0)+IF(ISNUMBER(AS122),AS122,0)</f>
        <v>0</v>
      </c>
      <c r="BC122" s="97"/>
      <c r="BD122" s="97"/>
      <c r="BE122" s="97"/>
      <c r="BF122" s="98"/>
      <c r="BG122" s="96">
        <v>56830</v>
      </c>
      <c r="BH122" s="97"/>
      <c r="BI122" s="97"/>
      <c r="BJ122" s="97"/>
      <c r="BK122" s="98"/>
      <c r="BL122" s="96">
        <v>0</v>
      </c>
      <c r="BM122" s="97"/>
      <c r="BN122" s="97"/>
      <c r="BO122" s="97"/>
      <c r="BP122" s="98"/>
      <c r="BQ122" s="96">
        <v>0</v>
      </c>
      <c r="BR122" s="97"/>
      <c r="BS122" s="97"/>
      <c r="BT122" s="98"/>
      <c r="BU122" s="96">
        <f>IF(ISNUMBER(BG122),BG122,0)+IF(ISNUMBER(BL122),BL122,0)</f>
        <v>56830</v>
      </c>
      <c r="BV122" s="97"/>
      <c r="BW122" s="97"/>
      <c r="BX122" s="97"/>
      <c r="BY122" s="98"/>
    </row>
    <row r="123" spans="1:79" s="99" customFormat="1" ht="25.5" customHeight="1" x14ac:dyDescent="0.2">
      <c r="A123" s="89">
        <v>8</v>
      </c>
      <c r="B123" s="90"/>
      <c r="C123" s="90"/>
      <c r="D123" s="92" t="s">
        <v>297</v>
      </c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4"/>
      <c r="U123" s="96">
        <v>0</v>
      </c>
      <c r="V123" s="97"/>
      <c r="W123" s="97"/>
      <c r="X123" s="97"/>
      <c r="Y123" s="98"/>
      <c r="Z123" s="96">
        <v>0</v>
      </c>
      <c r="AA123" s="97"/>
      <c r="AB123" s="97"/>
      <c r="AC123" s="97"/>
      <c r="AD123" s="98"/>
      <c r="AE123" s="96">
        <v>0</v>
      </c>
      <c r="AF123" s="97"/>
      <c r="AG123" s="97"/>
      <c r="AH123" s="98"/>
      <c r="AI123" s="96">
        <f>IF(ISNUMBER(U123),U123,0)+IF(ISNUMBER(Z123),Z123,0)</f>
        <v>0</v>
      </c>
      <c r="AJ123" s="97"/>
      <c r="AK123" s="97"/>
      <c r="AL123" s="97"/>
      <c r="AM123" s="98"/>
      <c r="AN123" s="96">
        <v>100000</v>
      </c>
      <c r="AO123" s="97"/>
      <c r="AP123" s="97"/>
      <c r="AQ123" s="97"/>
      <c r="AR123" s="98"/>
      <c r="AS123" s="96">
        <v>0</v>
      </c>
      <c r="AT123" s="97"/>
      <c r="AU123" s="97"/>
      <c r="AV123" s="97"/>
      <c r="AW123" s="98"/>
      <c r="AX123" s="96">
        <v>0</v>
      </c>
      <c r="AY123" s="97"/>
      <c r="AZ123" s="97"/>
      <c r="BA123" s="98"/>
      <c r="BB123" s="96">
        <f>IF(ISNUMBER(AN123),AN123,0)+IF(ISNUMBER(AS123),AS123,0)</f>
        <v>100000</v>
      </c>
      <c r="BC123" s="97"/>
      <c r="BD123" s="97"/>
      <c r="BE123" s="97"/>
      <c r="BF123" s="98"/>
      <c r="BG123" s="96">
        <v>168000</v>
      </c>
      <c r="BH123" s="97"/>
      <c r="BI123" s="97"/>
      <c r="BJ123" s="97"/>
      <c r="BK123" s="98"/>
      <c r="BL123" s="96">
        <v>0</v>
      </c>
      <c r="BM123" s="97"/>
      <c r="BN123" s="97"/>
      <c r="BO123" s="97"/>
      <c r="BP123" s="98"/>
      <c r="BQ123" s="96">
        <v>0</v>
      </c>
      <c r="BR123" s="97"/>
      <c r="BS123" s="97"/>
      <c r="BT123" s="98"/>
      <c r="BU123" s="96">
        <f>IF(ISNUMBER(BG123),BG123,0)+IF(ISNUMBER(BL123),BL123,0)</f>
        <v>168000</v>
      </c>
      <c r="BV123" s="97"/>
      <c r="BW123" s="97"/>
      <c r="BX123" s="97"/>
      <c r="BY123" s="98"/>
    </row>
    <row r="124" spans="1:79" s="99" customFormat="1" ht="38.25" customHeight="1" x14ac:dyDescent="0.2">
      <c r="A124" s="89">
        <v>9</v>
      </c>
      <c r="B124" s="90"/>
      <c r="C124" s="90"/>
      <c r="D124" s="92" t="s">
        <v>182</v>
      </c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4"/>
      <c r="U124" s="96">
        <v>0</v>
      </c>
      <c r="V124" s="97"/>
      <c r="W124" s="97"/>
      <c r="X124" s="97"/>
      <c r="Y124" s="98"/>
      <c r="Z124" s="96">
        <v>0</v>
      </c>
      <c r="AA124" s="97"/>
      <c r="AB124" s="97"/>
      <c r="AC124" s="97"/>
      <c r="AD124" s="98"/>
      <c r="AE124" s="96">
        <v>0</v>
      </c>
      <c r="AF124" s="97"/>
      <c r="AG124" s="97"/>
      <c r="AH124" s="98"/>
      <c r="AI124" s="96">
        <f>IF(ISNUMBER(U124),U124,0)+IF(ISNUMBER(Z124),Z124,0)</f>
        <v>0</v>
      </c>
      <c r="AJ124" s="97"/>
      <c r="AK124" s="97"/>
      <c r="AL124" s="97"/>
      <c r="AM124" s="98"/>
      <c r="AN124" s="96">
        <v>2100</v>
      </c>
      <c r="AO124" s="97"/>
      <c r="AP124" s="97"/>
      <c r="AQ124" s="97"/>
      <c r="AR124" s="98"/>
      <c r="AS124" s="96">
        <v>0</v>
      </c>
      <c r="AT124" s="97"/>
      <c r="AU124" s="97"/>
      <c r="AV124" s="97"/>
      <c r="AW124" s="98"/>
      <c r="AX124" s="96">
        <v>0</v>
      </c>
      <c r="AY124" s="97"/>
      <c r="AZ124" s="97"/>
      <c r="BA124" s="98"/>
      <c r="BB124" s="96">
        <f>IF(ISNUMBER(AN124),AN124,0)+IF(ISNUMBER(AS124),AS124,0)</f>
        <v>2100</v>
      </c>
      <c r="BC124" s="97"/>
      <c r="BD124" s="97"/>
      <c r="BE124" s="97"/>
      <c r="BF124" s="98"/>
      <c r="BG124" s="96">
        <v>4000</v>
      </c>
      <c r="BH124" s="97"/>
      <c r="BI124" s="97"/>
      <c r="BJ124" s="97"/>
      <c r="BK124" s="98"/>
      <c r="BL124" s="96">
        <v>0</v>
      </c>
      <c r="BM124" s="97"/>
      <c r="BN124" s="97"/>
      <c r="BO124" s="97"/>
      <c r="BP124" s="98"/>
      <c r="BQ124" s="96">
        <v>0</v>
      </c>
      <c r="BR124" s="97"/>
      <c r="BS124" s="97"/>
      <c r="BT124" s="98"/>
      <c r="BU124" s="96">
        <f>IF(ISNUMBER(BG124),BG124,0)+IF(ISNUMBER(BL124),BL124,0)</f>
        <v>4000</v>
      </c>
      <c r="BV124" s="97"/>
      <c r="BW124" s="97"/>
      <c r="BX124" s="97"/>
      <c r="BY124" s="98"/>
    </row>
    <row r="125" spans="1:79" s="99" customFormat="1" ht="12.75" customHeight="1" x14ac:dyDescent="0.2">
      <c r="A125" s="89">
        <v>10</v>
      </c>
      <c r="B125" s="90"/>
      <c r="C125" s="90"/>
      <c r="D125" s="92" t="s">
        <v>298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4"/>
      <c r="U125" s="96">
        <v>0</v>
      </c>
      <c r="V125" s="97"/>
      <c r="W125" s="97"/>
      <c r="X125" s="97"/>
      <c r="Y125" s="98"/>
      <c r="Z125" s="96">
        <v>0</v>
      </c>
      <c r="AA125" s="97"/>
      <c r="AB125" s="97"/>
      <c r="AC125" s="97"/>
      <c r="AD125" s="98"/>
      <c r="AE125" s="96">
        <v>0</v>
      </c>
      <c r="AF125" s="97"/>
      <c r="AG125" s="97"/>
      <c r="AH125" s="98"/>
      <c r="AI125" s="96">
        <f>IF(ISNUMBER(U125),U125,0)+IF(ISNUMBER(Z125),Z125,0)</f>
        <v>0</v>
      </c>
      <c r="AJ125" s="97"/>
      <c r="AK125" s="97"/>
      <c r="AL125" s="97"/>
      <c r="AM125" s="98"/>
      <c r="AN125" s="96">
        <v>0</v>
      </c>
      <c r="AO125" s="97"/>
      <c r="AP125" s="97"/>
      <c r="AQ125" s="97"/>
      <c r="AR125" s="98"/>
      <c r="AS125" s="96">
        <v>0</v>
      </c>
      <c r="AT125" s="97"/>
      <c r="AU125" s="97"/>
      <c r="AV125" s="97"/>
      <c r="AW125" s="98"/>
      <c r="AX125" s="96">
        <v>0</v>
      </c>
      <c r="AY125" s="97"/>
      <c r="AZ125" s="97"/>
      <c r="BA125" s="98"/>
      <c r="BB125" s="96">
        <f>IF(ISNUMBER(AN125),AN125,0)+IF(ISNUMBER(AS125),AS125,0)</f>
        <v>0</v>
      </c>
      <c r="BC125" s="97"/>
      <c r="BD125" s="97"/>
      <c r="BE125" s="97"/>
      <c r="BF125" s="98"/>
      <c r="BG125" s="96">
        <v>700</v>
      </c>
      <c r="BH125" s="97"/>
      <c r="BI125" s="97"/>
      <c r="BJ125" s="97"/>
      <c r="BK125" s="98"/>
      <c r="BL125" s="96">
        <v>0</v>
      </c>
      <c r="BM125" s="97"/>
      <c r="BN125" s="97"/>
      <c r="BO125" s="97"/>
      <c r="BP125" s="98"/>
      <c r="BQ125" s="96">
        <v>0</v>
      </c>
      <c r="BR125" s="97"/>
      <c r="BS125" s="97"/>
      <c r="BT125" s="98"/>
      <c r="BU125" s="96">
        <f>IF(ISNUMBER(BG125),BG125,0)+IF(ISNUMBER(BL125),BL125,0)</f>
        <v>700</v>
      </c>
      <c r="BV125" s="97"/>
      <c r="BW125" s="97"/>
      <c r="BX125" s="97"/>
      <c r="BY125" s="98"/>
    </row>
    <row r="126" spans="1:79" s="99" customFormat="1" ht="25.5" customHeight="1" x14ac:dyDescent="0.2">
      <c r="A126" s="89">
        <v>11</v>
      </c>
      <c r="B126" s="90"/>
      <c r="C126" s="90"/>
      <c r="D126" s="92" t="s">
        <v>300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4"/>
      <c r="U126" s="96">
        <v>0</v>
      </c>
      <c r="V126" s="97"/>
      <c r="W126" s="97"/>
      <c r="X126" s="97"/>
      <c r="Y126" s="98"/>
      <c r="Z126" s="96">
        <v>0</v>
      </c>
      <c r="AA126" s="97"/>
      <c r="AB126" s="97"/>
      <c r="AC126" s="97"/>
      <c r="AD126" s="98"/>
      <c r="AE126" s="96">
        <v>0</v>
      </c>
      <c r="AF126" s="97"/>
      <c r="AG126" s="97"/>
      <c r="AH126" s="98"/>
      <c r="AI126" s="96">
        <f>IF(ISNUMBER(U126),U126,0)+IF(ISNUMBER(Z126),Z126,0)</f>
        <v>0</v>
      </c>
      <c r="AJ126" s="97"/>
      <c r="AK126" s="97"/>
      <c r="AL126" s="97"/>
      <c r="AM126" s="98"/>
      <c r="AN126" s="96">
        <v>0</v>
      </c>
      <c r="AO126" s="97"/>
      <c r="AP126" s="97"/>
      <c r="AQ126" s="97"/>
      <c r="AR126" s="98"/>
      <c r="AS126" s="96">
        <v>58000</v>
      </c>
      <c r="AT126" s="97"/>
      <c r="AU126" s="97"/>
      <c r="AV126" s="97"/>
      <c r="AW126" s="98"/>
      <c r="AX126" s="96">
        <v>0</v>
      </c>
      <c r="AY126" s="97"/>
      <c r="AZ126" s="97"/>
      <c r="BA126" s="98"/>
      <c r="BB126" s="96">
        <f>IF(ISNUMBER(AN126),AN126,0)+IF(ISNUMBER(AS126),AS126,0)</f>
        <v>58000</v>
      </c>
      <c r="BC126" s="97"/>
      <c r="BD126" s="97"/>
      <c r="BE126" s="97"/>
      <c r="BF126" s="98"/>
      <c r="BG126" s="96">
        <v>0</v>
      </c>
      <c r="BH126" s="97"/>
      <c r="BI126" s="97"/>
      <c r="BJ126" s="97"/>
      <c r="BK126" s="98"/>
      <c r="BL126" s="96">
        <v>0</v>
      </c>
      <c r="BM126" s="97"/>
      <c r="BN126" s="97"/>
      <c r="BO126" s="97"/>
      <c r="BP126" s="98"/>
      <c r="BQ126" s="96">
        <v>0</v>
      </c>
      <c r="BR126" s="97"/>
      <c r="BS126" s="97"/>
      <c r="BT126" s="98"/>
      <c r="BU126" s="96">
        <f>IF(ISNUMBER(BG126),BG126,0)+IF(ISNUMBER(BL126),BL126,0)</f>
        <v>0</v>
      </c>
      <c r="BV126" s="97"/>
      <c r="BW126" s="97"/>
      <c r="BX126" s="97"/>
      <c r="BY126" s="98"/>
    </row>
    <row r="127" spans="1:79" s="99" customFormat="1" ht="12.75" customHeight="1" x14ac:dyDescent="0.2">
      <c r="A127" s="89">
        <v>12</v>
      </c>
      <c r="B127" s="90"/>
      <c r="C127" s="90"/>
      <c r="D127" s="92" t="s">
        <v>294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4"/>
      <c r="U127" s="96">
        <v>0</v>
      </c>
      <c r="V127" s="97"/>
      <c r="W127" s="97"/>
      <c r="X127" s="97"/>
      <c r="Y127" s="98"/>
      <c r="Z127" s="96">
        <v>0</v>
      </c>
      <c r="AA127" s="97"/>
      <c r="AB127" s="97"/>
      <c r="AC127" s="97"/>
      <c r="AD127" s="98"/>
      <c r="AE127" s="96">
        <v>0</v>
      </c>
      <c r="AF127" s="97"/>
      <c r="AG127" s="97"/>
      <c r="AH127" s="98"/>
      <c r="AI127" s="96">
        <f>IF(ISNUMBER(U127),U127,0)+IF(ISNUMBER(Z127),Z127,0)</f>
        <v>0</v>
      </c>
      <c r="AJ127" s="97"/>
      <c r="AK127" s="97"/>
      <c r="AL127" s="97"/>
      <c r="AM127" s="98"/>
      <c r="AN127" s="96">
        <v>7000</v>
      </c>
      <c r="AO127" s="97"/>
      <c r="AP127" s="97"/>
      <c r="AQ127" s="97"/>
      <c r="AR127" s="98"/>
      <c r="AS127" s="96">
        <v>0</v>
      </c>
      <c r="AT127" s="97"/>
      <c r="AU127" s="97"/>
      <c r="AV127" s="97"/>
      <c r="AW127" s="98"/>
      <c r="AX127" s="96">
        <v>0</v>
      </c>
      <c r="AY127" s="97"/>
      <c r="AZ127" s="97"/>
      <c r="BA127" s="98"/>
      <c r="BB127" s="96">
        <f>IF(ISNUMBER(AN127),AN127,0)+IF(ISNUMBER(AS127),AS127,0)</f>
        <v>7000</v>
      </c>
      <c r="BC127" s="97"/>
      <c r="BD127" s="97"/>
      <c r="BE127" s="97"/>
      <c r="BF127" s="98"/>
      <c r="BG127" s="96">
        <v>8100</v>
      </c>
      <c r="BH127" s="97"/>
      <c r="BI127" s="97"/>
      <c r="BJ127" s="97"/>
      <c r="BK127" s="98"/>
      <c r="BL127" s="96">
        <v>0</v>
      </c>
      <c r="BM127" s="97"/>
      <c r="BN127" s="97"/>
      <c r="BO127" s="97"/>
      <c r="BP127" s="98"/>
      <c r="BQ127" s="96">
        <v>0</v>
      </c>
      <c r="BR127" s="97"/>
      <c r="BS127" s="97"/>
      <c r="BT127" s="98"/>
      <c r="BU127" s="96">
        <f>IF(ISNUMBER(BG127),BG127,0)+IF(ISNUMBER(BL127),BL127,0)</f>
        <v>8100</v>
      </c>
      <c r="BV127" s="97"/>
      <c r="BW127" s="97"/>
      <c r="BX127" s="97"/>
      <c r="BY127" s="98"/>
    </row>
    <row r="128" spans="1:79" s="6" customFormat="1" ht="12.75" customHeight="1" x14ac:dyDescent="0.2">
      <c r="A128" s="87"/>
      <c r="B128" s="85"/>
      <c r="C128" s="85"/>
      <c r="D128" s="100" t="s">
        <v>147</v>
      </c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2"/>
      <c r="U128" s="104">
        <v>0</v>
      </c>
      <c r="V128" s="105"/>
      <c r="W128" s="105"/>
      <c r="X128" s="105"/>
      <c r="Y128" s="106"/>
      <c r="Z128" s="104">
        <v>0</v>
      </c>
      <c r="AA128" s="105"/>
      <c r="AB128" s="105"/>
      <c r="AC128" s="105"/>
      <c r="AD128" s="106"/>
      <c r="AE128" s="104">
        <v>0</v>
      </c>
      <c r="AF128" s="105"/>
      <c r="AG128" s="105"/>
      <c r="AH128" s="106"/>
      <c r="AI128" s="104">
        <f>IF(ISNUMBER(U128),U128,0)+IF(ISNUMBER(Z128),Z128,0)</f>
        <v>0</v>
      </c>
      <c r="AJ128" s="105"/>
      <c r="AK128" s="105"/>
      <c r="AL128" s="105"/>
      <c r="AM128" s="106"/>
      <c r="AN128" s="104">
        <v>1439093</v>
      </c>
      <c r="AO128" s="105"/>
      <c r="AP128" s="105"/>
      <c r="AQ128" s="105"/>
      <c r="AR128" s="106"/>
      <c r="AS128" s="104">
        <v>58000</v>
      </c>
      <c r="AT128" s="105"/>
      <c r="AU128" s="105"/>
      <c r="AV128" s="105"/>
      <c r="AW128" s="106"/>
      <c r="AX128" s="104">
        <v>0</v>
      </c>
      <c r="AY128" s="105"/>
      <c r="AZ128" s="105"/>
      <c r="BA128" s="106"/>
      <c r="BB128" s="104">
        <f>IF(ISNUMBER(AN128),AN128,0)+IF(ISNUMBER(AS128),AS128,0)</f>
        <v>1497093</v>
      </c>
      <c r="BC128" s="105"/>
      <c r="BD128" s="105"/>
      <c r="BE128" s="105"/>
      <c r="BF128" s="106"/>
      <c r="BG128" s="104">
        <v>1672994</v>
      </c>
      <c r="BH128" s="105"/>
      <c r="BI128" s="105"/>
      <c r="BJ128" s="105"/>
      <c r="BK128" s="106"/>
      <c r="BL128" s="104">
        <v>10802</v>
      </c>
      <c r="BM128" s="105"/>
      <c r="BN128" s="105"/>
      <c r="BO128" s="105"/>
      <c r="BP128" s="106"/>
      <c r="BQ128" s="104">
        <v>0</v>
      </c>
      <c r="BR128" s="105"/>
      <c r="BS128" s="105"/>
      <c r="BT128" s="106"/>
      <c r="BU128" s="104">
        <f>IF(ISNUMBER(BG128),BG128,0)+IF(ISNUMBER(BL128),BL128,0)</f>
        <v>1683796</v>
      </c>
      <c r="BV128" s="105"/>
      <c r="BW128" s="105"/>
      <c r="BX128" s="105"/>
      <c r="BY128" s="106"/>
    </row>
    <row r="130" spans="1:79" ht="14.25" customHeight="1" x14ac:dyDescent="12.75">
      <c r="A130" s="42" t="s">
        <v>251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</row>
    <row r="131" spans="1:79" ht="15" customHeight="1" x14ac:dyDescent="0.2">
      <c r="A131" s="45" t="s">
        <v>221</v>
      </c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</row>
    <row r="132" spans="1:79" ht="23.1" customHeight="1" x14ac:dyDescent="0.2">
      <c r="A132" s="61" t="s">
        <v>6</v>
      </c>
      <c r="B132" s="62"/>
      <c r="C132" s="62"/>
      <c r="D132" s="61" t="s">
        <v>121</v>
      </c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3"/>
      <c r="U132" s="36" t="s">
        <v>243</v>
      </c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 t="s">
        <v>248</v>
      </c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</row>
    <row r="133" spans="1:79" ht="54" customHeight="1" x14ac:dyDescent="0.2">
      <c r="A133" s="64"/>
      <c r="B133" s="65"/>
      <c r="C133" s="65"/>
      <c r="D133" s="64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6"/>
      <c r="U133" s="30" t="s">
        <v>4</v>
      </c>
      <c r="V133" s="31"/>
      <c r="W133" s="31"/>
      <c r="X133" s="31"/>
      <c r="Y133" s="32"/>
      <c r="Z133" s="30" t="s">
        <v>3</v>
      </c>
      <c r="AA133" s="31"/>
      <c r="AB133" s="31"/>
      <c r="AC133" s="31"/>
      <c r="AD133" s="32"/>
      <c r="AE133" s="46" t="s">
        <v>116</v>
      </c>
      <c r="AF133" s="47"/>
      <c r="AG133" s="47"/>
      <c r="AH133" s="47"/>
      <c r="AI133" s="48"/>
      <c r="AJ133" s="30" t="s">
        <v>5</v>
      </c>
      <c r="AK133" s="31"/>
      <c r="AL133" s="31"/>
      <c r="AM133" s="31"/>
      <c r="AN133" s="32"/>
      <c r="AO133" s="30" t="s">
        <v>4</v>
      </c>
      <c r="AP133" s="31"/>
      <c r="AQ133" s="31"/>
      <c r="AR133" s="31"/>
      <c r="AS133" s="32"/>
      <c r="AT133" s="30" t="s">
        <v>3</v>
      </c>
      <c r="AU133" s="31"/>
      <c r="AV133" s="31"/>
      <c r="AW133" s="31"/>
      <c r="AX133" s="32"/>
      <c r="AY133" s="46" t="s">
        <v>116</v>
      </c>
      <c r="AZ133" s="47"/>
      <c r="BA133" s="47"/>
      <c r="BB133" s="47"/>
      <c r="BC133" s="48"/>
      <c r="BD133" s="36" t="s">
        <v>96</v>
      </c>
      <c r="BE133" s="36"/>
      <c r="BF133" s="36"/>
      <c r="BG133" s="36"/>
      <c r="BH133" s="36"/>
    </row>
    <row r="134" spans="1:79" ht="15" customHeight="1" x14ac:dyDescent="0.2">
      <c r="A134" s="30" t="s">
        <v>169</v>
      </c>
      <c r="B134" s="31"/>
      <c r="C134" s="31"/>
      <c r="D134" s="30">
        <v>2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2"/>
      <c r="U134" s="30">
        <v>3</v>
      </c>
      <c r="V134" s="31"/>
      <c r="W134" s="31"/>
      <c r="X134" s="31"/>
      <c r="Y134" s="32"/>
      <c r="Z134" s="30">
        <v>4</v>
      </c>
      <c r="AA134" s="31"/>
      <c r="AB134" s="31"/>
      <c r="AC134" s="31"/>
      <c r="AD134" s="32"/>
      <c r="AE134" s="30">
        <v>5</v>
      </c>
      <c r="AF134" s="31"/>
      <c r="AG134" s="31"/>
      <c r="AH134" s="31"/>
      <c r="AI134" s="32"/>
      <c r="AJ134" s="30">
        <v>6</v>
      </c>
      <c r="AK134" s="31"/>
      <c r="AL134" s="31"/>
      <c r="AM134" s="31"/>
      <c r="AN134" s="32"/>
      <c r="AO134" s="30">
        <v>7</v>
      </c>
      <c r="AP134" s="31"/>
      <c r="AQ134" s="31"/>
      <c r="AR134" s="31"/>
      <c r="AS134" s="32"/>
      <c r="AT134" s="30">
        <v>8</v>
      </c>
      <c r="AU134" s="31"/>
      <c r="AV134" s="31"/>
      <c r="AW134" s="31"/>
      <c r="AX134" s="32"/>
      <c r="AY134" s="30">
        <v>9</v>
      </c>
      <c r="AZ134" s="31"/>
      <c r="BA134" s="31"/>
      <c r="BB134" s="31"/>
      <c r="BC134" s="32"/>
      <c r="BD134" s="30">
        <v>10</v>
      </c>
      <c r="BE134" s="31"/>
      <c r="BF134" s="31"/>
      <c r="BG134" s="31"/>
      <c r="BH134" s="32"/>
    </row>
    <row r="135" spans="1:79" s="1" customFormat="1" ht="12.75" hidden="1" customHeight="1" x14ac:dyDescent="0.2">
      <c r="A135" s="33" t="s">
        <v>69</v>
      </c>
      <c r="B135" s="34"/>
      <c r="C135" s="34"/>
      <c r="D135" s="33" t="s">
        <v>57</v>
      </c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5"/>
      <c r="U135" s="33" t="s">
        <v>60</v>
      </c>
      <c r="V135" s="34"/>
      <c r="W135" s="34"/>
      <c r="X135" s="34"/>
      <c r="Y135" s="35"/>
      <c r="Z135" s="33" t="s">
        <v>61</v>
      </c>
      <c r="AA135" s="34"/>
      <c r="AB135" s="34"/>
      <c r="AC135" s="34"/>
      <c r="AD135" s="35"/>
      <c r="AE135" s="33" t="s">
        <v>94</v>
      </c>
      <c r="AF135" s="34"/>
      <c r="AG135" s="34"/>
      <c r="AH135" s="34"/>
      <c r="AI135" s="35"/>
      <c r="AJ135" s="50" t="s">
        <v>171</v>
      </c>
      <c r="AK135" s="51"/>
      <c r="AL135" s="51"/>
      <c r="AM135" s="51"/>
      <c r="AN135" s="52"/>
      <c r="AO135" s="33" t="s">
        <v>62</v>
      </c>
      <c r="AP135" s="34"/>
      <c r="AQ135" s="34"/>
      <c r="AR135" s="34"/>
      <c r="AS135" s="35"/>
      <c r="AT135" s="33" t="s">
        <v>63</v>
      </c>
      <c r="AU135" s="34"/>
      <c r="AV135" s="34"/>
      <c r="AW135" s="34"/>
      <c r="AX135" s="35"/>
      <c r="AY135" s="33" t="s">
        <v>95</v>
      </c>
      <c r="AZ135" s="34"/>
      <c r="BA135" s="34"/>
      <c r="BB135" s="34"/>
      <c r="BC135" s="35"/>
      <c r="BD135" s="44" t="s">
        <v>171</v>
      </c>
      <c r="BE135" s="44"/>
      <c r="BF135" s="44"/>
      <c r="BG135" s="44"/>
      <c r="BH135" s="44"/>
      <c r="CA135" s="1" t="s">
        <v>35</v>
      </c>
    </row>
    <row r="136" spans="1:79" s="99" customFormat="1" ht="12.75" customHeight="1" x14ac:dyDescent="0.2">
      <c r="A136" s="89">
        <v>1</v>
      </c>
      <c r="B136" s="90"/>
      <c r="C136" s="90"/>
      <c r="D136" s="92" t="s">
        <v>174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4"/>
      <c r="U136" s="96">
        <v>1086836</v>
      </c>
      <c r="V136" s="97"/>
      <c r="W136" s="97"/>
      <c r="X136" s="97"/>
      <c r="Y136" s="98"/>
      <c r="Z136" s="96">
        <v>0</v>
      </c>
      <c r="AA136" s="97"/>
      <c r="AB136" s="97"/>
      <c r="AC136" s="97"/>
      <c r="AD136" s="98"/>
      <c r="AE136" s="95">
        <v>0</v>
      </c>
      <c r="AF136" s="95"/>
      <c r="AG136" s="95"/>
      <c r="AH136" s="95"/>
      <c r="AI136" s="95"/>
      <c r="AJ136" s="110">
        <f>IF(ISNUMBER(U136),U136,0)+IF(ISNUMBER(Z136),Z136,0)</f>
        <v>1086836</v>
      </c>
      <c r="AK136" s="110"/>
      <c r="AL136" s="110"/>
      <c r="AM136" s="110"/>
      <c r="AN136" s="110"/>
      <c r="AO136" s="95">
        <v>1164001</v>
      </c>
      <c r="AP136" s="95"/>
      <c r="AQ136" s="95"/>
      <c r="AR136" s="95"/>
      <c r="AS136" s="95"/>
      <c r="AT136" s="110">
        <v>0</v>
      </c>
      <c r="AU136" s="110"/>
      <c r="AV136" s="110"/>
      <c r="AW136" s="110"/>
      <c r="AX136" s="110"/>
      <c r="AY136" s="95">
        <v>0</v>
      </c>
      <c r="AZ136" s="95"/>
      <c r="BA136" s="95"/>
      <c r="BB136" s="95"/>
      <c r="BC136" s="95"/>
      <c r="BD136" s="110">
        <f>IF(ISNUMBER(AO136),AO136,0)+IF(ISNUMBER(AT136),AT136,0)</f>
        <v>1164001</v>
      </c>
      <c r="BE136" s="110"/>
      <c r="BF136" s="110"/>
      <c r="BG136" s="110"/>
      <c r="BH136" s="110"/>
      <c r="CA136" s="99" t="s">
        <v>36</v>
      </c>
    </row>
    <row r="137" spans="1:79" s="99" customFormat="1" ht="12.75" customHeight="1" x14ac:dyDescent="0.2">
      <c r="A137" s="89">
        <v>2</v>
      </c>
      <c r="B137" s="90"/>
      <c r="C137" s="90"/>
      <c r="D137" s="92" t="s">
        <v>266</v>
      </c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4"/>
      <c r="U137" s="96">
        <v>289630</v>
      </c>
      <c r="V137" s="97"/>
      <c r="W137" s="97"/>
      <c r="X137" s="97"/>
      <c r="Y137" s="98"/>
      <c r="Z137" s="96">
        <v>0</v>
      </c>
      <c r="AA137" s="97"/>
      <c r="AB137" s="97"/>
      <c r="AC137" s="97"/>
      <c r="AD137" s="98"/>
      <c r="AE137" s="95">
        <v>0</v>
      </c>
      <c r="AF137" s="95"/>
      <c r="AG137" s="95"/>
      <c r="AH137" s="95"/>
      <c r="AI137" s="95"/>
      <c r="AJ137" s="110">
        <f>IF(ISNUMBER(U137),U137,0)+IF(ISNUMBER(Z137),Z137,0)</f>
        <v>289630</v>
      </c>
      <c r="AK137" s="110"/>
      <c r="AL137" s="110"/>
      <c r="AM137" s="110"/>
      <c r="AN137" s="110"/>
      <c r="AO137" s="95">
        <v>310194</v>
      </c>
      <c r="AP137" s="95"/>
      <c r="AQ137" s="95"/>
      <c r="AR137" s="95"/>
      <c r="AS137" s="95"/>
      <c r="AT137" s="110">
        <v>0</v>
      </c>
      <c r="AU137" s="110"/>
      <c r="AV137" s="110"/>
      <c r="AW137" s="110"/>
      <c r="AX137" s="110"/>
      <c r="AY137" s="95">
        <v>0</v>
      </c>
      <c r="AZ137" s="95"/>
      <c r="BA137" s="95"/>
      <c r="BB137" s="95"/>
      <c r="BC137" s="95"/>
      <c r="BD137" s="110">
        <f>IF(ISNUMBER(AO137),AO137,0)+IF(ISNUMBER(AT137),AT137,0)</f>
        <v>310194</v>
      </c>
      <c r="BE137" s="110"/>
      <c r="BF137" s="110"/>
      <c r="BG137" s="110"/>
      <c r="BH137" s="110"/>
    </row>
    <row r="138" spans="1:79" s="99" customFormat="1" ht="12.75" customHeight="1" x14ac:dyDescent="0.2">
      <c r="A138" s="89">
        <v>3</v>
      </c>
      <c r="B138" s="90"/>
      <c r="C138" s="90"/>
      <c r="D138" s="92" t="s">
        <v>176</v>
      </c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4"/>
      <c r="U138" s="96">
        <v>3240</v>
      </c>
      <c r="V138" s="97"/>
      <c r="W138" s="97"/>
      <c r="X138" s="97"/>
      <c r="Y138" s="98"/>
      <c r="Z138" s="96">
        <v>11666</v>
      </c>
      <c r="AA138" s="97"/>
      <c r="AB138" s="97"/>
      <c r="AC138" s="97"/>
      <c r="AD138" s="98"/>
      <c r="AE138" s="95">
        <v>0</v>
      </c>
      <c r="AF138" s="95"/>
      <c r="AG138" s="95"/>
      <c r="AH138" s="95"/>
      <c r="AI138" s="95"/>
      <c r="AJ138" s="110">
        <f>IF(ISNUMBER(U138),U138,0)+IF(ISNUMBER(Z138),Z138,0)</f>
        <v>14906</v>
      </c>
      <c r="AK138" s="110"/>
      <c r="AL138" s="110"/>
      <c r="AM138" s="110"/>
      <c r="AN138" s="110"/>
      <c r="AO138" s="95">
        <v>3438</v>
      </c>
      <c r="AP138" s="95"/>
      <c r="AQ138" s="95"/>
      <c r="AR138" s="95"/>
      <c r="AS138" s="95"/>
      <c r="AT138" s="110">
        <v>12378</v>
      </c>
      <c r="AU138" s="110"/>
      <c r="AV138" s="110"/>
      <c r="AW138" s="110"/>
      <c r="AX138" s="110"/>
      <c r="AY138" s="95">
        <v>0</v>
      </c>
      <c r="AZ138" s="95"/>
      <c r="BA138" s="95"/>
      <c r="BB138" s="95"/>
      <c r="BC138" s="95"/>
      <c r="BD138" s="110">
        <f>IF(ISNUMBER(AO138),AO138,0)+IF(ISNUMBER(AT138),AT138,0)</f>
        <v>15816</v>
      </c>
      <c r="BE138" s="110"/>
      <c r="BF138" s="110"/>
      <c r="BG138" s="110"/>
      <c r="BH138" s="110"/>
    </row>
    <row r="139" spans="1:79" s="99" customFormat="1" ht="12.75" customHeight="1" x14ac:dyDescent="0.2">
      <c r="A139" s="89">
        <v>4</v>
      </c>
      <c r="B139" s="90"/>
      <c r="C139" s="90"/>
      <c r="D139" s="92" t="s">
        <v>180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4"/>
      <c r="U139" s="96">
        <v>66258</v>
      </c>
      <c r="V139" s="97"/>
      <c r="W139" s="97"/>
      <c r="X139" s="97"/>
      <c r="Y139" s="98"/>
      <c r="Z139" s="96">
        <v>0</v>
      </c>
      <c r="AA139" s="97"/>
      <c r="AB139" s="97"/>
      <c r="AC139" s="97"/>
      <c r="AD139" s="98"/>
      <c r="AE139" s="95">
        <v>0</v>
      </c>
      <c r="AF139" s="95"/>
      <c r="AG139" s="95"/>
      <c r="AH139" s="95"/>
      <c r="AI139" s="95"/>
      <c r="AJ139" s="110">
        <f>IF(ISNUMBER(U139),U139,0)+IF(ISNUMBER(Z139),Z139,0)</f>
        <v>66258</v>
      </c>
      <c r="AK139" s="110"/>
      <c r="AL139" s="110"/>
      <c r="AM139" s="110"/>
      <c r="AN139" s="110"/>
      <c r="AO139" s="95">
        <v>70300</v>
      </c>
      <c r="AP139" s="95"/>
      <c r="AQ139" s="95"/>
      <c r="AR139" s="95"/>
      <c r="AS139" s="95"/>
      <c r="AT139" s="110">
        <v>0</v>
      </c>
      <c r="AU139" s="110"/>
      <c r="AV139" s="110"/>
      <c r="AW139" s="110"/>
      <c r="AX139" s="110"/>
      <c r="AY139" s="95">
        <v>0</v>
      </c>
      <c r="AZ139" s="95"/>
      <c r="BA139" s="95"/>
      <c r="BB139" s="95"/>
      <c r="BC139" s="95"/>
      <c r="BD139" s="110">
        <f>IF(ISNUMBER(AO139),AO139,0)+IF(ISNUMBER(AT139),AT139,0)</f>
        <v>70300</v>
      </c>
      <c r="BE139" s="110"/>
      <c r="BF139" s="110"/>
      <c r="BG139" s="110"/>
      <c r="BH139" s="110"/>
    </row>
    <row r="140" spans="1:79" s="99" customFormat="1" ht="12.75" customHeight="1" x14ac:dyDescent="0.2">
      <c r="A140" s="89">
        <v>5</v>
      </c>
      <c r="B140" s="90"/>
      <c r="C140" s="90"/>
      <c r="D140" s="92" t="s">
        <v>181</v>
      </c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4"/>
      <c r="U140" s="96">
        <v>0</v>
      </c>
      <c r="V140" s="97"/>
      <c r="W140" s="97"/>
      <c r="X140" s="97"/>
      <c r="Y140" s="98"/>
      <c r="Z140" s="96">
        <v>0</v>
      </c>
      <c r="AA140" s="97"/>
      <c r="AB140" s="97"/>
      <c r="AC140" s="97"/>
      <c r="AD140" s="98"/>
      <c r="AE140" s="95">
        <v>0</v>
      </c>
      <c r="AF140" s="95"/>
      <c r="AG140" s="95"/>
      <c r="AH140" s="95"/>
      <c r="AI140" s="95"/>
      <c r="AJ140" s="110">
        <f>IF(ISNUMBER(U140),U140,0)+IF(ISNUMBER(Z140),Z140,0)</f>
        <v>0</v>
      </c>
      <c r="AK140" s="110"/>
      <c r="AL140" s="110"/>
      <c r="AM140" s="110"/>
      <c r="AN140" s="110"/>
      <c r="AO140" s="95">
        <v>0</v>
      </c>
      <c r="AP140" s="95"/>
      <c r="AQ140" s="95"/>
      <c r="AR140" s="95"/>
      <c r="AS140" s="95"/>
      <c r="AT140" s="110">
        <v>0</v>
      </c>
      <c r="AU140" s="110"/>
      <c r="AV140" s="110"/>
      <c r="AW140" s="110"/>
      <c r="AX140" s="110"/>
      <c r="AY140" s="95">
        <v>0</v>
      </c>
      <c r="AZ140" s="95"/>
      <c r="BA140" s="95"/>
      <c r="BB140" s="95"/>
      <c r="BC140" s="95"/>
      <c r="BD140" s="110">
        <f>IF(ISNUMBER(AO140),AO140,0)+IF(ISNUMBER(AT140),AT140,0)</f>
        <v>0</v>
      </c>
      <c r="BE140" s="110"/>
      <c r="BF140" s="110"/>
      <c r="BG140" s="110"/>
      <c r="BH140" s="110"/>
    </row>
    <row r="141" spans="1:79" s="99" customFormat="1" ht="25.5" customHeight="1" x14ac:dyDescent="0.2">
      <c r="A141" s="89">
        <v>6</v>
      </c>
      <c r="B141" s="90"/>
      <c r="C141" s="90"/>
      <c r="D141" s="92" t="s">
        <v>299</v>
      </c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4"/>
      <c r="U141" s="96">
        <v>93957</v>
      </c>
      <c r="V141" s="97"/>
      <c r="W141" s="97"/>
      <c r="X141" s="97"/>
      <c r="Y141" s="98"/>
      <c r="Z141" s="96">
        <v>0</v>
      </c>
      <c r="AA141" s="97"/>
      <c r="AB141" s="97"/>
      <c r="AC141" s="97"/>
      <c r="AD141" s="98"/>
      <c r="AE141" s="95">
        <v>0</v>
      </c>
      <c r="AF141" s="95"/>
      <c r="AG141" s="95"/>
      <c r="AH141" s="95"/>
      <c r="AI141" s="95"/>
      <c r="AJ141" s="110">
        <f>IF(ISNUMBER(U141),U141,0)+IF(ISNUMBER(Z141),Z141,0)</f>
        <v>93957</v>
      </c>
      <c r="AK141" s="110"/>
      <c r="AL141" s="110"/>
      <c r="AM141" s="110"/>
      <c r="AN141" s="110"/>
      <c r="AO141" s="95">
        <v>99688</v>
      </c>
      <c r="AP141" s="95"/>
      <c r="AQ141" s="95"/>
      <c r="AR141" s="95"/>
      <c r="AS141" s="95"/>
      <c r="AT141" s="110">
        <v>0</v>
      </c>
      <c r="AU141" s="110"/>
      <c r="AV141" s="110"/>
      <c r="AW141" s="110"/>
      <c r="AX141" s="110"/>
      <c r="AY141" s="95">
        <v>0</v>
      </c>
      <c r="AZ141" s="95"/>
      <c r="BA141" s="95"/>
      <c r="BB141" s="95"/>
      <c r="BC141" s="95"/>
      <c r="BD141" s="110">
        <f>IF(ISNUMBER(AO141),AO141,0)+IF(ISNUMBER(AT141),AT141,0)</f>
        <v>99688</v>
      </c>
      <c r="BE141" s="110"/>
      <c r="BF141" s="110"/>
      <c r="BG141" s="110"/>
      <c r="BH141" s="110"/>
    </row>
    <row r="142" spans="1:79" s="99" customFormat="1" ht="12.75" customHeight="1" x14ac:dyDescent="0.2">
      <c r="A142" s="89">
        <v>7</v>
      </c>
      <c r="B142" s="90"/>
      <c r="C142" s="90"/>
      <c r="D142" s="92" t="s">
        <v>296</v>
      </c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4"/>
      <c r="U142" s="96">
        <v>61376</v>
      </c>
      <c r="V142" s="97"/>
      <c r="W142" s="97"/>
      <c r="X142" s="97"/>
      <c r="Y142" s="98"/>
      <c r="Z142" s="96">
        <v>0</v>
      </c>
      <c r="AA142" s="97"/>
      <c r="AB142" s="97"/>
      <c r="AC142" s="97"/>
      <c r="AD142" s="98"/>
      <c r="AE142" s="95">
        <v>0</v>
      </c>
      <c r="AF142" s="95"/>
      <c r="AG142" s="95"/>
      <c r="AH142" s="95"/>
      <c r="AI142" s="95"/>
      <c r="AJ142" s="110">
        <f>IF(ISNUMBER(U142),U142,0)+IF(ISNUMBER(Z142),Z142,0)</f>
        <v>61376</v>
      </c>
      <c r="AK142" s="110"/>
      <c r="AL142" s="110"/>
      <c r="AM142" s="110"/>
      <c r="AN142" s="110"/>
      <c r="AO142" s="95">
        <v>65120</v>
      </c>
      <c r="AP142" s="95"/>
      <c r="AQ142" s="95"/>
      <c r="AR142" s="95"/>
      <c r="AS142" s="95"/>
      <c r="AT142" s="110">
        <v>0</v>
      </c>
      <c r="AU142" s="110"/>
      <c r="AV142" s="110"/>
      <c r="AW142" s="110"/>
      <c r="AX142" s="110"/>
      <c r="AY142" s="95">
        <v>0</v>
      </c>
      <c r="AZ142" s="95"/>
      <c r="BA142" s="95"/>
      <c r="BB142" s="95"/>
      <c r="BC142" s="95"/>
      <c r="BD142" s="110">
        <f>IF(ISNUMBER(AO142),AO142,0)+IF(ISNUMBER(AT142),AT142,0)</f>
        <v>65120</v>
      </c>
      <c r="BE142" s="110"/>
      <c r="BF142" s="110"/>
      <c r="BG142" s="110"/>
      <c r="BH142" s="110"/>
    </row>
    <row r="143" spans="1:79" s="99" customFormat="1" ht="25.5" customHeight="1" x14ac:dyDescent="0.2">
      <c r="A143" s="89">
        <v>8</v>
      </c>
      <c r="B143" s="90"/>
      <c r="C143" s="90"/>
      <c r="D143" s="92" t="s">
        <v>297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4"/>
      <c r="U143" s="96">
        <v>181440</v>
      </c>
      <c r="V143" s="97"/>
      <c r="W143" s="97"/>
      <c r="X143" s="97"/>
      <c r="Y143" s="98"/>
      <c r="Z143" s="96">
        <v>0</v>
      </c>
      <c r="AA143" s="97"/>
      <c r="AB143" s="97"/>
      <c r="AC143" s="97"/>
      <c r="AD143" s="98"/>
      <c r="AE143" s="95">
        <v>0</v>
      </c>
      <c r="AF143" s="95"/>
      <c r="AG143" s="95"/>
      <c r="AH143" s="95"/>
      <c r="AI143" s="95"/>
      <c r="AJ143" s="110">
        <f>IF(ISNUMBER(U143),U143,0)+IF(ISNUMBER(Z143),Z143,0)</f>
        <v>181440</v>
      </c>
      <c r="AK143" s="110"/>
      <c r="AL143" s="110"/>
      <c r="AM143" s="110"/>
      <c r="AN143" s="110"/>
      <c r="AO143" s="95">
        <v>192508</v>
      </c>
      <c r="AP143" s="95"/>
      <c r="AQ143" s="95"/>
      <c r="AR143" s="95"/>
      <c r="AS143" s="95"/>
      <c r="AT143" s="110">
        <v>0</v>
      </c>
      <c r="AU143" s="110"/>
      <c r="AV143" s="110"/>
      <c r="AW143" s="110"/>
      <c r="AX143" s="110"/>
      <c r="AY143" s="95">
        <v>0</v>
      </c>
      <c r="AZ143" s="95"/>
      <c r="BA143" s="95"/>
      <c r="BB143" s="95"/>
      <c r="BC143" s="95"/>
      <c r="BD143" s="110">
        <f>IF(ISNUMBER(AO143),AO143,0)+IF(ISNUMBER(AT143),AT143,0)</f>
        <v>192508</v>
      </c>
      <c r="BE143" s="110"/>
      <c r="BF143" s="110"/>
      <c r="BG143" s="110"/>
      <c r="BH143" s="110"/>
    </row>
    <row r="144" spans="1:79" s="99" customFormat="1" ht="38.25" customHeight="1" x14ac:dyDescent="0.2">
      <c r="A144" s="89">
        <v>9</v>
      </c>
      <c r="B144" s="90"/>
      <c r="C144" s="90"/>
      <c r="D144" s="92" t="s">
        <v>182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4"/>
      <c r="U144" s="96">
        <v>4320</v>
      </c>
      <c r="V144" s="97"/>
      <c r="W144" s="97"/>
      <c r="X144" s="97"/>
      <c r="Y144" s="98"/>
      <c r="Z144" s="96">
        <v>0</v>
      </c>
      <c r="AA144" s="97"/>
      <c r="AB144" s="97"/>
      <c r="AC144" s="97"/>
      <c r="AD144" s="98"/>
      <c r="AE144" s="95">
        <v>0</v>
      </c>
      <c r="AF144" s="95"/>
      <c r="AG144" s="95"/>
      <c r="AH144" s="95"/>
      <c r="AI144" s="95"/>
      <c r="AJ144" s="110">
        <f>IF(ISNUMBER(U144),U144,0)+IF(ISNUMBER(Z144),Z144,0)</f>
        <v>4320</v>
      </c>
      <c r="AK144" s="110"/>
      <c r="AL144" s="110"/>
      <c r="AM144" s="110"/>
      <c r="AN144" s="110"/>
      <c r="AO144" s="95">
        <v>4584</v>
      </c>
      <c r="AP144" s="95"/>
      <c r="AQ144" s="95"/>
      <c r="AR144" s="95"/>
      <c r="AS144" s="95"/>
      <c r="AT144" s="110">
        <v>0</v>
      </c>
      <c r="AU144" s="110"/>
      <c r="AV144" s="110"/>
      <c r="AW144" s="110"/>
      <c r="AX144" s="110"/>
      <c r="AY144" s="95">
        <v>0</v>
      </c>
      <c r="AZ144" s="95"/>
      <c r="BA144" s="95"/>
      <c r="BB144" s="95"/>
      <c r="BC144" s="95"/>
      <c r="BD144" s="110">
        <f>IF(ISNUMBER(AO144),AO144,0)+IF(ISNUMBER(AT144),AT144,0)</f>
        <v>4584</v>
      </c>
      <c r="BE144" s="110"/>
      <c r="BF144" s="110"/>
      <c r="BG144" s="110"/>
      <c r="BH144" s="110"/>
    </row>
    <row r="145" spans="1:79" s="99" customFormat="1" ht="12.75" customHeight="1" x14ac:dyDescent="0.2">
      <c r="A145" s="89">
        <v>10</v>
      </c>
      <c r="B145" s="90"/>
      <c r="C145" s="90"/>
      <c r="D145" s="92" t="s">
        <v>298</v>
      </c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4"/>
      <c r="U145" s="96">
        <v>756</v>
      </c>
      <c r="V145" s="97"/>
      <c r="W145" s="97"/>
      <c r="X145" s="97"/>
      <c r="Y145" s="98"/>
      <c r="Z145" s="96">
        <v>0</v>
      </c>
      <c r="AA145" s="97"/>
      <c r="AB145" s="97"/>
      <c r="AC145" s="97"/>
      <c r="AD145" s="98"/>
      <c r="AE145" s="95">
        <v>0</v>
      </c>
      <c r="AF145" s="95"/>
      <c r="AG145" s="95"/>
      <c r="AH145" s="95"/>
      <c r="AI145" s="95"/>
      <c r="AJ145" s="110">
        <f>IF(ISNUMBER(U145),U145,0)+IF(ISNUMBER(Z145),Z145,0)</f>
        <v>756</v>
      </c>
      <c r="AK145" s="110"/>
      <c r="AL145" s="110"/>
      <c r="AM145" s="110"/>
      <c r="AN145" s="110"/>
      <c r="AO145" s="95">
        <v>802</v>
      </c>
      <c r="AP145" s="95"/>
      <c r="AQ145" s="95"/>
      <c r="AR145" s="95"/>
      <c r="AS145" s="95"/>
      <c r="AT145" s="110">
        <v>0</v>
      </c>
      <c r="AU145" s="110"/>
      <c r="AV145" s="110"/>
      <c r="AW145" s="110"/>
      <c r="AX145" s="110"/>
      <c r="AY145" s="95">
        <v>0</v>
      </c>
      <c r="AZ145" s="95"/>
      <c r="BA145" s="95"/>
      <c r="BB145" s="95"/>
      <c r="BC145" s="95"/>
      <c r="BD145" s="110">
        <f>IF(ISNUMBER(AO145),AO145,0)+IF(ISNUMBER(AT145),AT145,0)</f>
        <v>802</v>
      </c>
      <c r="BE145" s="110"/>
      <c r="BF145" s="110"/>
      <c r="BG145" s="110"/>
      <c r="BH145" s="110"/>
    </row>
    <row r="146" spans="1:79" s="99" customFormat="1" ht="25.5" customHeight="1" x14ac:dyDescent="0.2">
      <c r="A146" s="89">
        <v>11</v>
      </c>
      <c r="B146" s="90"/>
      <c r="C146" s="90"/>
      <c r="D146" s="92" t="s">
        <v>300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4"/>
      <c r="U146" s="96">
        <v>0</v>
      </c>
      <c r="V146" s="97"/>
      <c r="W146" s="97"/>
      <c r="X146" s="97"/>
      <c r="Y146" s="98"/>
      <c r="Z146" s="96">
        <v>0</v>
      </c>
      <c r="AA146" s="97"/>
      <c r="AB146" s="97"/>
      <c r="AC146" s="97"/>
      <c r="AD146" s="98"/>
      <c r="AE146" s="95">
        <v>0</v>
      </c>
      <c r="AF146" s="95"/>
      <c r="AG146" s="95"/>
      <c r="AH146" s="95"/>
      <c r="AI146" s="95"/>
      <c r="AJ146" s="110">
        <f>IF(ISNUMBER(U146),U146,0)+IF(ISNUMBER(Z146),Z146,0)</f>
        <v>0</v>
      </c>
      <c r="AK146" s="110"/>
      <c r="AL146" s="110"/>
      <c r="AM146" s="110"/>
      <c r="AN146" s="110"/>
      <c r="AO146" s="95">
        <v>0</v>
      </c>
      <c r="AP146" s="95"/>
      <c r="AQ146" s="95"/>
      <c r="AR146" s="95"/>
      <c r="AS146" s="95"/>
      <c r="AT146" s="110">
        <v>0</v>
      </c>
      <c r="AU146" s="110"/>
      <c r="AV146" s="110"/>
      <c r="AW146" s="110"/>
      <c r="AX146" s="110"/>
      <c r="AY146" s="95">
        <v>0</v>
      </c>
      <c r="AZ146" s="95"/>
      <c r="BA146" s="95"/>
      <c r="BB146" s="95"/>
      <c r="BC146" s="95"/>
      <c r="BD146" s="110">
        <f>IF(ISNUMBER(AO146),AO146,0)+IF(ISNUMBER(AT146),AT146,0)</f>
        <v>0</v>
      </c>
      <c r="BE146" s="110"/>
      <c r="BF146" s="110"/>
      <c r="BG146" s="110"/>
      <c r="BH146" s="110"/>
    </row>
    <row r="147" spans="1:79" s="99" customFormat="1" ht="12.75" customHeight="1" x14ac:dyDescent="0.2">
      <c r="A147" s="89">
        <v>12</v>
      </c>
      <c r="B147" s="90"/>
      <c r="C147" s="90"/>
      <c r="D147" s="92" t="s">
        <v>294</v>
      </c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4"/>
      <c r="U147" s="96">
        <v>8748</v>
      </c>
      <c r="V147" s="97"/>
      <c r="W147" s="97"/>
      <c r="X147" s="97"/>
      <c r="Y147" s="98"/>
      <c r="Z147" s="96">
        <v>0</v>
      </c>
      <c r="AA147" s="97"/>
      <c r="AB147" s="97"/>
      <c r="AC147" s="97"/>
      <c r="AD147" s="98"/>
      <c r="AE147" s="95">
        <v>0</v>
      </c>
      <c r="AF147" s="95"/>
      <c r="AG147" s="95"/>
      <c r="AH147" s="95"/>
      <c r="AI147" s="95"/>
      <c r="AJ147" s="110">
        <f>IF(ISNUMBER(U147),U147,0)+IF(ISNUMBER(Z147),Z147,0)</f>
        <v>8748</v>
      </c>
      <c r="AK147" s="110"/>
      <c r="AL147" s="110"/>
      <c r="AM147" s="110"/>
      <c r="AN147" s="110"/>
      <c r="AO147" s="95">
        <v>9282</v>
      </c>
      <c r="AP147" s="95"/>
      <c r="AQ147" s="95"/>
      <c r="AR147" s="95"/>
      <c r="AS147" s="95"/>
      <c r="AT147" s="110">
        <v>0</v>
      </c>
      <c r="AU147" s="110"/>
      <c r="AV147" s="110"/>
      <c r="AW147" s="110"/>
      <c r="AX147" s="110"/>
      <c r="AY147" s="95">
        <v>0</v>
      </c>
      <c r="AZ147" s="95"/>
      <c r="BA147" s="95"/>
      <c r="BB147" s="95"/>
      <c r="BC147" s="95"/>
      <c r="BD147" s="110">
        <f>IF(ISNUMBER(AO147),AO147,0)+IF(ISNUMBER(AT147),AT147,0)</f>
        <v>9282</v>
      </c>
      <c r="BE147" s="110"/>
      <c r="BF147" s="110"/>
      <c r="BG147" s="110"/>
      <c r="BH147" s="110"/>
    </row>
    <row r="148" spans="1:79" s="6" customFormat="1" ht="12.75" customHeight="1" x14ac:dyDescent="0.2">
      <c r="A148" s="87"/>
      <c r="B148" s="85"/>
      <c r="C148" s="85"/>
      <c r="D148" s="100" t="s">
        <v>147</v>
      </c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2"/>
      <c r="U148" s="104">
        <v>1796561</v>
      </c>
      <c r="V148" s="105"/>
      <c r="W148" s="105"/>
      <c r="X148" s="105"/>
      <c r="Y148" s="106"/>
      <c r="Z148" s="104">
        <v>11666</v>
      </c>
      <c r="AA148" s="105"/>
      <c r="AB148" s="105"/>
      <c r="AC148" s="105"/>
      <c r="AD148" s="106"/>
      <c r="AE148" s="103">
        <v>0</v>
      </c>
      <c r="AF148" s="103"/>
      <c r="AG148" s="103"/>
      <c r="AH148" s="103"/>
      <c r="AI148" s="103"/>
      <c r="AJ148" s="88">
        <f>IF(ISNUMBER(U148),U148,0)+IF(ISNUMBER(Z148),Z148,0)</f>
        <v>1808227</v>
      </c>
      <c r="AK148" s="88"/>
      <c r="AL148" s="88"/>
      <c r="AM148" s="88"/>
      <c r="AN148" s="88"/>
      <c r="AO148" s="103">
        <v>1919917</v>
      </c>
      <c r="AP148" s="103"/>
      <c r="AQ148" s="103"/>
      <c r="AR148" s="103"/>
      <c r="AS148" s="103"/>
      <c r="AT148" s="88">
        <v>12378</v>
      </c>
      <c r="AU148" s="88"/>
      <c r="AV148" s="88"/>
      <c r="AW148" s="88"/>
      <c r="AX148" s="88"/>
      <c r="AY148" s="103">
        <v>0</v>
      </c>
      <c r="AZ148" s="103"/>
      <c r="BA148" s="103"/>
      <c r="BB148" s="103"/>
      <c r="BC148" s="103"/>
      <c r="BD148" s="88">
        <f>IF(ISNUMBER(AO148),AO148,0)+IF(ISNUMBER(AT148),AT148,0)</f>
        <v>1932295</v>
      </c>
      <c r="BE148" s="88"/>
      <c r="BF148" s="88"/>
      <c r="BG148" s="88"/>
      <c r="BH148" s="88"/>
    </row>
    <row r="149" spans="1:79" s="5" customFormat="1" ht="12.75" customHeight="1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</row>
    <row r="151" spans="1:79" ht="14.25" customHeight="1" x14ac:dyDescent="12.75">
      <c r="A151" s="42" t="s">
        <v>152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</row>
    <row r="152" spans="1:79" ht="14.25" customHeight="1" x14ac:dyDescent="12.75">
      <c r="A152" s="42" t="s">
        <v>236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23.1" customHeight="1" x14ac:dyDescent="0.2">
      <c r="A153" s="61" t="s">
        <v>6</v>
      </c>
      <c r="B153" s="62"/>
      <c r="C153" s="62"/>
      <c r="D153" s="36" t="s">
        <v>9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 t="s">
        <v>8</v>
      </c>
      <c r="R153" s="36"/>
      <c r="S153" s="36"/>
      <c r="T153" s="36"/>
      <c r="U153" s="36"/>
      <c r="V153" s="36" t="s">
        <v>7</v>
      </c>
      <c r="W153" s="36"/>
      <c r="X153" s="36"/>
      <c r="Y153" s="36"/>
      <c r="Z153" s="36"/>
      <c r="AA153" s="36"/>
      <c r="AB153" s="36"/>
      <c r="AC153" s="36"/>
      <c r="AD153" s="36"/>
      <c r="AE153" s="36"/>
      <c r="AF153" s="30" t="s">
        <v>222</v>
      </c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2"/>
      <c r="AU153" s="30" t="s">
        <v>225</v>
      </c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2"/>
      <c r="BJ153" s="30" t="s">
        <v>232</v>
      </c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2"/>
    </row>
    <row r="154" spans="1:79" ht="32.25" customHeight="1" x14ac:dyDescent="0.2">
      <c r="A154" s="64"/>
      <c r="B154" s="65"/>
      <c r="C154" s="65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 t="s">
        <v>4</v>
      </c>
      <c r="AG154" s="36"/>
      <c r="AH154" s="36"/>
      <c r="AI154" s="36"/>
      <c r="AJ154" s="36"/>
      <c r="AK154" s="36" t="s">
        <v>3</v>
      </c>
      <c r="AL154" s="36"/>
      <c r="AM154" s="36"/>
      <c r="AN154" s="36"/>
      <c r="AO154" s="36"/>
      <c r="AP154" s="36" t="s">
        <v>123</v>
      </c>
      <c r="AQ154" s="36"/>
      <c r="AR154" s="36"/>
      <c r="AS154" s="36"/>
      <c r="AT154" s="36"/>
      <c r="AU154" s="36" t="s">
        <v>4</v>
      </c>
      <c r="AV154" s="36"/>
      <c r="AW154" s="36"/>
      <c r="AX154" s="36"/>
      <c r="AY154" s="36"/>
      <c r="AZ154" s="36" t="s">
        <v>3</v>
      </c>
      <c r="BA154" s="36"/>
      <c r="BB154" s="36"/>
      <c r="BC154" s="36"/>
      <c r="BD154" s="36"/>
      <c r="BE154" s="36" t="s">
        <v>90</v>
      </c>
      <c r="BF154" s="36"/>
      <c r="BG154" s="36"/>
      <c r="BH154" s="36"/>
      <c r="BI154" s="36"/>
      <c r="BJ154" s="36" t="s">
        <v>4</v>
      </c>
      <c r="BK154" s="36"/>
      <c r="BL154" s="36"/>
      <c r="BM154" s="36"/>
      <c r="BN154" s="36"/>
      <c r="BO154" s="36" t="s">
        <v>3</v>
      </c>
      <c r="BP154" s="36"/>
      <c r="BQ154" s="36"/>
      <c r="BR154" s="36"/>
      <c r="BS154" s="36"/>
      <c r="BT154" s="36" t="s">
        <v>97</v>
      </c>
      <c r="BU154" s="36"/>
      <c r="BV154" s="36"/>
      <c r="BW154" s="36"/>
      <c r="BX154" s="36"/>
    </row>
    <row r="155" spans="1:79" ht="15" customHeight="1" x14ac:dyDescent="0.2">
      <c r="A155" s="30">
        <v>1</v>
      </c>
      <c r="B155" s="31"/>
      <c r="C155" s="31"/>
      <c r="D155" s="36">
        <v>2</v>
      </c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>
        <v>3</v>
      </c>
      <c r="R155" s="36"/>
      <c r="S155" s="36"/>
      <c r="T155" s="36"/>
      <c r="U155" s="36"/>
      <c r="V155" s="36">
        <v>4</v>
      </c>
      <c r="W155" s="36"/>
      <c r="X155" s="36"/>
      <c r="Y155" s="36"/>
      <c r="Z155" s="36"/>
      <c r="AA155" s="36"/>
      <c r="AB155" s="36"/>
      <c r="AC155" s="36"/>
      <c r="AD155" s="36"/>
      <c r="AE155" s="36"/>
      <c r="AF155" s="36">
        <v>5</v>
      </c>
      <c r="AG155" s="36"/>
      <c r="AH155" s="36"/>
      <c r="AI155" s="36"/>
      <c r="AJ155" s="36"/>
      <c r="AK155" s="36">
        <v>6</v>
      </c>
      <c r="AL155" s="36"/>
      <c r="AM155" s="36"/>
      <c r="AN155" s="36"/>
      <c r="AO155" s="36"/>
      <c r="AP155" s="36">
        <v>7</v>
      </c>
      <c r="AQ155" s="36"/>
      <c r="AR155" s="36"/>
      <c r="AS155" s="36"/>
      <c r="AT155" s="36"/>
      <c r="AU155" s="36">
        <v>8</v>
      </c>
      <c r="AV155" s="36"/>
      <c r="AW155" s="36"/>
      <c r="AX155" s="36"/>
      <c r="AY155" s="36"/>
      <c r="AZ155" s="36">
        <v>9</v>
      </c>
      <c r="BA155" s="36"/>
      <c r="BB155" s="36"/>
      <c r="BC155" s="36"/>
      <c r="BD155" s="36"/>
      <c r="BE155" s="36">
        <v>10</v>
      </c>
      <c r="BF155" s="36"/>
      <c r="BG155" s="36"/>
      <c r="BH155" s="36"/>
      <c r="BI155" s="36"/>
      <c r="BJ155" s="36">
        <v>11</v>
      </c>
      <c r="BK155" s="36"/>
      <c r="BL155" s="36"/>
      <c r="BM155" s="36"/>
      <c r="BN155" s="36"/>
      <c r="BO155" s="36">
        <v>12</v>
      </c>
      <c r="BP155" s="36"/>
      <c r="BQ155" s="36"/>
      <c r="BR155" s="36"/>
      <c r="BS155" s="36"/>
      <c r="BT155" s="36">
        <v>13</v>
      </c>
      <c r="BU155" s="36"/>
      <c r="BV155" s="36"/>
      <c r="BW155" s="36"/>
      <c r="BX155" s="36"/>
    </row>
    <row r="156" spans="1:79" ht="10.5" hidden="1" customHeight="1" x14ac:dyDescent="12.75">
      <c r="A156" s="33" t="s">
        <v>154</v>
      </c>
      <c r="B156" s="34"/>
      <c r="C156" s="34"/>
      <c r="D156" s="36" t="s">
        <v>57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 t="s">
        <v>70</v>
      </c>
      <c r="R156" s="36"/>
      <c r="S156" s="36"/>
      <c r="T156" s="36"/>
      <c r="U156" s="36"/>
      <c r="V156" s="36" t="s">
        <v>71</v>
      </c>
      <c r="W156" s="36"/>
      <c r="X156" s="36"/>
      <c r="Y156" s="36"/>
      <c r="Z156" s="36"/>
      <c r="AA156" s="36"/>
      <c r="AB156" s="36"/>
      <c r="AC156" s="36"/>
      <c r="AD156" s="36"/>
      <c r="AE156" s="36"/>
      <c r="AF156" s="38" t="s">
        <v>111</v>
      </c>
      <c r="AG156" s="38"/>
      <c r="AH156" s="38"/>
      <c r="AI156" s="38"/>
      <c r="AJ156" s="38"/>
      <c r="AK156" s="37" t="s">
        <v>112</v>
      </c>
      <c r="AL156" s="37"/>
      <c r="AM156" s="37"/>
      <c r="AN156" s="37"/>
      <c r="AO156" s="37"/>
      <c r="AP156" s="44" t="s">
        <v>122</v>
      </c>
      <c r="AQ156" s="44"/>
      <c r="AR156" s="44"/>
      <c r="AS156" s="44"/>
      <c r="AT156" s="44"/>
      <c r="AU156" s="38" t="s">
        <v>113</v>
      </c>
      <c r="AV156" s="38"/>
      <c r="AW156" s="38"/>
      <c r="AX156" s="38"/>
      <c r="AY156" s="38"/>
      <c r="AZ156" s="37" t="s">
        <v>114</v>
      </c>
      <c r="BA156" s="37"/>
      <c r="BB156" s="37"/>
      <c r="BC156" s="37"/>
      <c r="BD156" s="37"/>
      <c r="BE156" s="44" t="s">
        <v>122</v>
      </c>
      <c r="BF156" s="44"/>
      <c r="BG156" s="44"/>
      <c r="BH156" s="44"/>
      <c r="BI156" s="44"/>
      <c r="BJ156" s="38" t="s">
        <v>105</v>
      </c>
      <c r="BK156" s="38"/>
      <c r="BL156" s="38"/>
      <c r="BM156" s="38"/>
      <c r="BN156" s="38"/>
      <c r="BO156" s="37" t="s">
        <v>106</v>
      </c>
      <c r="BP156" s="37"/>
      <c r="BQ156" s="37"/>
      <c r="BR156" s="37"/>
      <c r="BS156" s="37"/>
      <c r="BT156" s="44" t="s">
        <v>122</v>
      </c>
      <c r="BU156" s="44"/>
      <c r="BV156" s="44"/>
      <c r="BW156" s="44"/>
      <c r="BX156" s="44"/>
      <c r="CA156" t="s">
        <v>37</v>
      </c>
    </row>
    <row r="157" spans="1:79" s="6" customFormat="1" ht="15" customHeight="1" x14ac:dyDescent="0.2">
      <c r="A157" s="87">
        <v>0</v>
      </c>
      <c r="B157" s="85"/>
      <c r="C157" s="85"/>
      <c r="D157" s="111" t="s">
        <v>183</v>
      </c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>
        <f>IF(ISNUMBER(AF157),AF157,0)+IF(ISNUMBER(AK157),AK157,0)</f>
        <v>0</v>
      </c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>
        <f>IF(ISNUMBER(AU157),AU157,0)+IF(ISNUMBER(AZ157),AZ157,0)</f>
        <v>0</v>
      </c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>
        <f>IF(ISNUMBER(BJ157),BJ157,0)+IF(ISNUMBER(BO157),BO157,0)</f>
        <v>0</v>
      </c>
      <c r="BU157" s="112"/>
      <c r="BV157" s="112"/>
      <c r="BW157" s="112"/>
      <c r="BX157" s="112"/>
      <c r="CA157" s="6" t="s">
        <v>38</v>
      </c>
    </row>
    <row r="158" spans="1:79" s="99" customFormat="1" ht="28.5" customHeight="1" x14ac:dyDescent="0.2">
      <c r="A158" s="89">
        <v>0</v>
      </c>
      <c r="B158" s="90"/>
      <c r="C158" s="90"/>
      <c r="D158" s="114" t="s">
        <v>267</v>
      </c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4"/>
      <c r="Q158" s="36" t="s">
        <v>185</v>
      </c>
      <c r="R158" s="36"/>
      <c r="S158" s="36"/>
      <c r="T158" s="36"/>
      <c r="U158" s="36"/>
      <c r="V158" s="36" t="s">
        <v>268</v>
      </c>
      <c r="W158" s="36"/>
      <c r="X158" s="36"/>
      <c r="Y158" s="36"/>
      <c r="Z158" s="36"/>
      <c r="AA158" s="36"/>
      <c r="AB158" s="36"/>
      <c r="AC158" s="36"/>
      <c r="AD158" s="36"/>
      <c r="AE158" s="36"/>
      <c r="AF158" s="115">
        <v>0</v>
      </c>
      <c r="AG158" s="115"/>
      <c r="AH158" s="115"/>
      <c r="AI158" s="115"/>
      <c r="AJ158" s="115"/>
      <c r="AK158" s="115">
        <v>0</v>
      </c>
      <c r="AL158" s="115"/>
      <c r="AM158" s="115"/>
      <c r="AN158" s="115"/>
      <c r="AO158" s="115"/>
      <c r="AP158" s="115">
        <f>IF(ISNUMBER(AF158),AF158,0)+IF(ISNUMBER(AK158),AK158,0)</f>
        <v>0</v>
      </c>
      <c r="AQ158" s="115"/>
      <c r="AR158" s="115"/>
      <c r="AS158" s="115"/>
      <c r="AT158" s="115"/>
      <c r="AU158" s="115">
        <v>3</v>
      </c>
      <c r="AV158" s="115"/>
      <c r="AW158" s="115"/>
      <c r="AX158" s="115"/>
      <c r="AY158" s="115"/>
      <c r="AZ158" s="115">
        <v>0</v>
      </c>
      <c r="BA158" s="115"/>
      <c r="BB158" s="115"/>
      <c r="BC158" s="115"/>
      <c r="BD158" s="115"/>
      <c r="BE158" s="115">
        <f>IF(ISNUMBER(AU158),AU158,0)+IF(ISNUMBER(AZ158),AZ158,0)</f>
        <v>3</v>
      </c>
      <c r="BF158" s="115"/>
      <c r="BG158" s="115"/>
      <c r="BH158" s="115"/>
      <c r="BI158" s="115"/>
      <c r="BJ158" s="115">
        <v>4</v>
      </c>
      <c r="BK158" s="115"/>
      <c r="BL158" s="115"/>
      <c r="BM158" s="115"/>
      <c r="BN158" s="115"/>
      <c r="BO158" s="115">
        <v>0</v>
      </c>
      <c r="BP158" s="115"/>
      <c r="BQ158" s="115"/>
      <c r="BR158" s="115"/>
      <c r="BS158" s="115"/>
      <c r="BT158" s="115">
        <f>IF(ISNUMBER(BJ158),BJ158,0)+IF(ISNUMBER(BO158),BO158,0)</f>
        <v>4</v>
      </c>
      <c r="BU158" s="115"/>
      <c r="BV158" s="115"/>
      <c r="BW158" s="115"/>
      <c r="BX158" s="115"/>
    </row>
    <row r="159" spans="1:79" s="99" customFormat="1" ht="30" customHeight="1" x14ac:dyDescent="0.2">
      <c r="A159" s="89">
        <v>0</v>
      </c>
      <c r="B159" s="90"/>
      <c r="C159" s="90"/>
      <c r="D159" s="114" t="s">
        <v>269</v>
      </c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4"/>
      <c r="Q159" s="36" t="s">
        <v>185</v>
      </c>
      <c r="R159" s="36"/>
      <c r="S159" s="36"/>
      <c r="T159" s="36"/>
      <c r="U159" s="36"/>
      <c r="V159" s="36" t="s">
        <v>268</v>
      </c>
      <c r="W159" s="36"/>
      <c r="X159" s="36"/>
      <c r="Y159" s="36"/>
      <c r="Z159" s="36"/>
      <c r="AA159" s="36"/>
      <c r="AB159" s="36"/>
      <c r="AC159" s="36"/>
      <c r="AD159" s="36"/>
      <c r="AE159" s="36"/>
      <c r="AF159" s="115">
        <v>0</v>
      </c>
      <c r="AG159" s="115"/>
      <c r="AH159" s="115"/>
      <c r="AI159" s="115"/>
      <c r="AJ159" s="115"/>
      <c r="AK159" s="115">
        <v>0</v>
      </c>
      <c r="AL159" s="115"/>
      <c r="AM159" s="115"/>
      <c r="AN159" s="115"/>
      <c r="AO159" s="115"/>
      <c r="AP159" s="115">
        <f>IF(ISNUMBER(AF159),AF159,0)+IF(ISNUMBER(AK159),AK159,0)</f>
        <v>0</v>
      </c>
      <c r="AQ159" s="115"/>
      <c r="AR159" s="115"/>
      <c r="AS159" s="115"/>
      <c r="AT159" s="115"/>
      <c r="AU159" s="115">
        <v>2</v>
      </c>
      <c r="AV159" s="115"/>
      <c r="AW159" s="115"/>
      <c r="AX159" s="115"/>
      <c r="AY159" s="115"/>
      <c r="AZ159" s="115">
        <v>0</v>
      </c>
      <c r="BA159" s="115"/>
      <c r="BB159" s="115"/>
      <c r="BC159" s="115"/>
      <c r="BD159" s="115"/>
      <c r="BE159" s="115">
        <f>IF(ISNUMBER(AU159),AU159,0)+IF(ISNUMBER(AZ159),AZ159,0)</f>
        <v>2</v>
      </c>
      <c r="BF159" s="115"/>
      <c r="BG159" s="115"/>
      <c r="BH159" s="115"/>
      <c r="BI159" s="115"/>
      <c r="BJ159" s="115">
        <v>3.75</v>
      </c>
      <c r="BK159" s="115"/>
      <c r="BL159" s="115"/>
      <c r="BM159" s="115"/>
      <c r="BN159" s="115"/>
      <c r="BO159" s="115">
        <v>0</v>
      </c>
      <c r="BP159" s="115"/>
      <c r="BQ159" s="115"/>
      <c r="BR159" s="115"/>
      <c r="BS159" s="115"/>
      <c r="BT159" s="115">
        <f>IF(ISNUMBER(BJ159),BJ159,0)+IF(ISNUMBER(BO159),BO159,0)</f>
        <v>3.75</v>
      </c>
      <c r="BU159" s="115"/>
      <c r="BV159" s="115"/>
      <c r="BW159" s="115"/>
      <c r="BX159" s="115"/>
    </row>
    <row r="160" spans="1:79" s="99" customFormat="1" ht="15" customHeight="1" x14ac:dyDescent="0.2">
      <c r="A160" s="89">
        <v>0</v>
      </c>
      <c r="B160" s="90"/>
      <c r="C160" s="90"/>
      <c r="D160" s="114" t="s">
        <v>301</v>
      </c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4"/>
      <c r="Q160" s="36" t="s">
        <v>185</v>
      </c>
      <c r="R160" s="36"/>
      <c r="S160" s="36"/>
      <c r="T160" s="36"/>
      <c r="U160" s="36"/>
      <c r="V160" s="36" t="s">
        <v>302</v>
      </c>
      <c r="W160" s="36"/>
      <c r="X160" s="36"/>
      <c r="Y160" s="36"/>
      <c r="Z160" s="36"/>
      <c r="AA160" s="36"/>
      <c r="AB160" s="36"/>
      <c r="AC160" s="36"/>
      <c r="AD160" s="36"/>
      <c r="AE160" s="36"/>
      <c r="AF160" s="115">
        <v>0</v>
      </c>
      <c r="AG160" s="115"/>
      <c r="AH160" s="115"/>
      <c r="AI160" s="115"/>
      <c r="AJ160" s="115"/>
      <c r="AK160" s="115">
        <v>0</v>
      </c>
      <c r="AL160" s="115"/>
      <c r="AM160" s="115"/>
      <c r="AN160" s="115"/>
      <c r="AO160" s="115"/>
      <c r="AP160" s="115">
        <f>IF(ISNUMBER(AF160),AF160,0)+IF(ISNUMBER(AK160),AK160,0)</f>
        <v>0</v>
      </c>
      <c r="AQ160" s="115"/>
      <c r="AR160" s="115"/>
      <c r="AS160" s="115"/>
      <c r="AT160" s="115"/>
      <c r="AU160" s="115">
        <v>5</v>
      </c>
      <c r="AV160" s="115"/>
      <c r="AW160" s="115"/>
      <c r="AX160" s="115"/>
      <c r="AY160" s="115"/>
      <c r="AZ160" s="115">
        <v>0</v>
      </c>
      <c r="BA160" s="115"/>
      <c r="BB160" s="115"/>
      <c r="BC160" s="115"/>
      <c r="BD160" s="115"/>
      <c r="BE160" s="115">
        <f>IF(ISNUMBER(AU160),AU160,0)+IF(ISNUMBER(AZ160),AZ160,0)</f>
        <v>5</v>
      </c>
      <c r="BF160" s="115"/>
      <c r="BG160" s="115"/>
      <c r="BH160" s="115"/>
      <c r="BI160" s="115"/>
      <c r="BJ160" s="115">
        <v>6</v>
      </c>
      <c r="BK160" s="115"/>
      <c r="BL160" s="115"/>
      <c r="BM160" s="115"/>
      <c r="BN160" s="115"/>
      <c r="BO160" s="115">
        <v>0</v>
      </c>
      <c r="BP160" s="115"/>
      <c r="BQ160" s="115"/>
      <c r="BR160" s="115"/>
      <c r="BS160" s="115"/>
      <c r="BT160" s="115">
        <f>IF(ISNUMBER(BJ160),BJ160,0)+IF(ISNUMBER(BO160),BO160,0)</f>
        <v>6</v>
      </c>
      <c r="BU160" s="115"/>
      <c r="BV160" s="115"/>
      <c r="BW160" s="115"/>
      <c r="BX160" s="115"/>
    </row>
    <row r="161" spans="1:79" s="99" customFormat="1" ht="45" customHeight="1" x14ac:dyDescent="0.2">
      <c r="A161" s="89">
        <v>0</v>
      </c>
      <c r="B161" s="90"/>
      <c r="C161" s="90"/>
      <c r="D161" s="114" t="s">
        <v>303</v>
      </c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4"/>
      <c r="Q161" s="36" t="s">
        <v>185</v>
      </c>
      <c r="R161" s="36"/>
      <c r="S161" s="36"/>
      <c r="T161" s="36"/>
      <c r="U161" s="36"/>
      <c r="V161" s="36" t="s">
        <v>268</v>
      </c>
      <c r="W161" s="36"/>
      <c r="X161" s="36"/>
      <c r="Y161" s="36"/>
      <c r="Z161" s="36"/>
      <c r="AA161" s="36"/>
      <c r="AB161" s="36"/>
      <c r="AC161" s="36"/>
      <c r="AD161" s="36"/>
      <c r="AE161" s="36"/>
      <c r="AF161" s="115">
        <v>0</v>
      </c>
      <c r="AG161" s="115"/>
      <c r="AH161" s="115"/>
      <c r="AI161" s="115"/>
      <c r="AJ161" s="115"/>
      <c r="AK161" s="115">
        <v>0</v>
      </c>
      <c r="AL161" s="115"/>
      <c r="AM161" s="115"/>
      <c r="AN161" s="115"/>
      <c r="AO161" s="115"/>
      <c r="AP161" s="115">
        <f>IF(ISNUMBER(AF161),AF161,0)+IF(ISNUMBER(AK161),AK161,0)</f>
        <v>0</v>
      </c>
      <c r="AQ161" s="115"/>
      <c r="AR161" s="115"/>
      <c r="AS161" s="115"/>
      <c r="AT161" s="115"/>
      <c r="AU161" s="115">
        <v>7.55</v>
      </c>
      <c r="AV161" s="115"/>
      <c r="AW161" s="115"/>
      <c r="AX161" s="115"/>
      <c r="AY161" s="115"/>
      <c r="AZ161" s="115">
        <v>0</v>
      </c>
      <c r="BA161" s="115"/>
      <c r="BB161" s="115"/>
      <c r="BC161" s="115"/>
      <c r="BD161" s="115"/>
      <c r="BE161" s="115">
        <f>IF(ISNUMBER(AU161),AU161,0)+IF(ISNUMBER(AZ161),AZ161,0)</f>
        <v>7.55</v>
      </c>
      <c r="BF161" s="115"/>
      <c r="BG161" s="115"/>
      <c r="BH161" s="115"/>
      <c r="BI161" s="115"/>
      <c r="BJ161" s="115">
        <v>4.75</v>
      </c>
      <c r="BK161" s="115"/>
      <c r="BL161" s="115"/>
      <c r="BM161" s="115"/>
      <c r="BN161" s="115"/>
      <c r="BO161" s="115">
        <v>0</v>
      </c>
      <c r="BP161" s="115"/>
      <c r="BQ161" s="115"/>
      <c r="BR161" s="115"/>
      <c r="BS161" s="115"/>
      <c r="BT161" s="115">
        <f>IF(ISNUMBER(BJ161),BJ161,0)+IF(ISNUMBER(BO161),BO161,0)</f>
        <v>4.75</v>
      </c>
      <c r="BU161" s="115"/>
      <c r="BV161" s="115"/>
      <c r="BW161" s="115"/>
      <c r="BX161" s="115"/>
    </row>
    <row r="162" spans="1:79" s="99" customFormat="1" ht="60" customHeight="1" x14ac:dyDescent="0.2">
      <c r="A162" s="89">
        <v>0</v>
      </c>
      <c r="B162" s="90"/>
      <c r="C162" s="90"/>
      <c r="D162" s="114" t="s">
        <v>304</v>
      </c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4"/>
      <c r="Q162" s="36" t="s">
        <v>194</v>
      </c>
      <c r="R162" s="36"/>
      <c r="S162" s="36"/>
      <c r="T162" s="36"/>
      <c r="U162" s="36"/>
      <c r="V162" s="36" t="s">
        <v>305</v>
      </c>
      <c r="W162" s="36"/>
      <c r="X162" s="36"/>
      <c r="Y162" s="36"/>
      <c r="Z162" s="36"/>
      <c r="AA162" s="36"/>
      <c r="AB162" s="36"/>
      <c r="AC162" s="36"/>
      <c r="AD162" s="36"/>
      <c r="AE162" s="36"/>
      <c r="AF162" s="115">
        <v>0</v>
      </c>
      <c r="AG162" s="115"/>
      <c r="AH162" s="115"/>
      <c r="AI162" s="115"/>
      <c r="AJ162" s="115"/>
      <c r="AK162" s="115">
        <v>0</v>
      </c>
      <c r="AL162" s="115"/>
      <c r="AM162" s="115"/>
      <c r="AN162" s="115"/>
      <c r="AO162" s="115"/>
      <c r="AP162" s="115">
        <f>IF(ISNUMBER(AF162),AF162,0)+IF(ISNUMBER(AK162),AK162,0)</f>
        <v>0</v>
      </c>
      <c r="AQ162" s="115"/>
      <c r="AR162" s="115"/>
      <c r="AS162" s="115"/>
      <c r="AT162" s="115"/>
      <c r="AU162" s="115">
        <v>1439093</v>
      </c>
      <c r="AV162" s="115"/>
      <c r="AW162" s="115"/>
      <c r="AX162" s="115"/>
      <c r="AY162" s="115"/>
      <c r="AZ162" s="115">
        <v>0</v>
      </c>
      <c r="BA162" s="115"/>
      <c r="BB162" s="115"/>
      <c r="BC162" s="115"/>
      <c r="BD162" s="115"/>
      <c r="BE162" s="115">
        <f>IF(ISNUMBER(AU162),AU162,0)+IF(ISNUMBER(AZ162),AZ162,0)</f>
        <v>1439093</v>
      </c>
      <c r="BF162" s="115"/>
      <c r="BG162" s="115"/>
      <c r="BH162" s="115"/>
      <c r="BI162" s="115"/>
      <c r="BJ162" s="115">
        <v>1672994</v>
      </c>
      <c r="BK162" s="115"/>
      <c r="BL162" s="115"/>
      <c r="BM162" s="115"/>
      <c r="BN162" s="115"/>
      <c r="BO162" s="115">
        <v>0</v>
      </c>
      <c r="BP162" s="115"/>
      <c r="BQ162" s="115"/>
      <c r="BR162" s="115"/>
      <c r="BS162" s="115"/>
      <c r="BT162" s="115">
        <f>IF(ISNUMBER(BJ162),BJ162,0)+IF(ISNUMBER(BO162),BO162,0)</f>
        <v>1672994</v>
      </c>
      <c r="BU162" s="115"/>
      <c r="BV162" s="115"/>
      <c r="BW162" s="115"/>
      <c r="BX162" s="115"/>
    </row>
    <row r="163" spans="1:79" s="6" customFormat="1" ht="15" customHeight="1" x14ac:dyDescent="0.2">
      <c r="A163" s="87">
        <v>0</v>
      </c>
      <c r="B163" s="85"/>
      <c r="C163" s="85"/>
      <c r="D163" s="113" t="s">
        <v>187</v>
      </c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2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>
        <f>IF(ISNUMBER(AF163),AF163,0)+IF(ISNUMBER(AK163),AK163,0)</f>
        <v>0</v>
      </c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>
        <f>IF(ISNUMBER(AU163),AU163,0)+IF(ISNUMBER(AZ163),AZ163,0)</f>
        <v>0</v>
      </c>
      <c r="BF163" s="112"/>
      <c r="BG163" s="112"/>
      <c r="BH163" s="112"/>
      <c r="BI163" s="112"/>
      <c r="BJ163" s="112"/>
      <c r="BK163" s="112"/>
      <c r="BL163" s="112"/>
      <c r="BM163" s="112"/>
      <c r="BN163" s="112"/>
      <c r="BO163" s="112"/>
      <c r="BP163" s="112"/>
      <c r="BQ163" s="112"/>
      <c r="BR163" s="112"/>
      <c r="BS163" s="112"/>
      <c r="BT163" s="112">
        <f>IF(ISNUMBER(BJ163),BJ163,0)+IF(ISNUMBER(BO163),BO163,0)</f>
        <v>0</v>
      </c>
      <c r="BU163" s="112"/>
      <c r="BV163" s="112"/>
      <c r="BW163" s="112"/>
      <c r="BX163" s="112"/>
    </row>
    <row r="164" spans="1:79" s="99" customFormat="1" ht="42.75" customHeight="1" x14ac:dyDescent="0.2">
      <c r="A164" s="89">
        <v>0</v>
      </c>
      <c r="B164" s="90"/>
      <c r="C164" s="90"/>
      <c r="D164" s="114" t="s">
        <v>306</v>
      </c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4"/>
      <c r="Q164" s="36" t="s">
        <v>185</v>
      </c>
      <c r="R164" s="36"/>
      <c r="S164" s="36"/>
      <c r="T164" s="36"/>
      <c r="U164" s="36"/>
      <c r="V164" s="36" t="s">
        <v>302</v>
      </c>
      <c r="W164" s="36"/>
      <c r="X164" s="36"/>
      <c r="Y164" s="36"/>
      <c r="Z164" s="36"/>
      <c r="AA164" s="36"/>
      <c r="AB164" s="36"/>
      <c r="AC164" s="36"/>
      <c r="AD164" s="36"/>
      <c r="AE164" s="36"/>
      <c r="AF164" s="115">
        <v>0</v>
      </c>
      <c r="AG164" s="115"/>
      <c r="AH164" s="115"/>
      <c r="AI164" s="115"/>
      <c r="AJ164" s="115"/>
      <c r="AK164" s="115">
        <v>0</v>
      </c>
      <c r="AL164" s="115"/>
      <c r="AM164" s="115"/>
      <c r="AN164" s="115"/>
      <c r="AO164" s="115"/>
      <c r="AP164" s="115">
        <f>IF(ISNUMBER(AF164),AF164,0)+IF(ISNUMBER(AK164),AK164,0)</f>
        <v>0</v>
      </c>
      <c r="AQ164" s="115"/>
      <c r="AR164" s="115"/>
      <c r="AS164" s="115"/>
      <c r="AT164" s="115"/>
      <c r="AU164" s="115">
        <v>30</v>
      </c>
      <c r="AV164" s="115"/>
      <c r="AW164" s="115"/>
      <c r="AX164" s="115"/>
      <c r="AY164" s="115"/>
      <c r="AZ164" s="115">
        <v>0</v>
      </c>
      <c r="BA164" s="115"/>
      <c r="BB164" s="115"/>
      <c r="BC164" s="115"/>
      <c r="BD164" s="115"/>
      <c r="BE164" s="115">
        <f>IF(ISNUMBER(AU164),AU164,0)+IF(ISNUMBER(AZ164),AZ164,0)</f>
        <v>30</v>
      </c>
      <c r="BF164" s="115"/>
      <c r="BG164" s="115"/>
      <c r="BH164" s="115"/>
      <c r="BI164" s="115"/>
      <c r="BJ164" s="115">
        <v>40</v>
      </c>
      <c r="BK164" s="115"/>
      <c r="BL164" s="115"/>
      <c r="BM164" s="115"/>
      <c r="BN164" s="115"/>
      <c r="BO164" s="115">
        <v>0</v>
      </c>
      <c r="BP164" s="115"/>
      <c r="BQ164" s="115"/>
      <c r="BR164" s="115"/>
      <c r="BS164" s="115"/>
      <c r="BT164" s="115">
        <f>IF(ISNUMBER(BJ164),BJ164,0)+IF(ISNUMBER(BO164),BO164,0)</f>
        <v>40</v>
      </c>
      <c r="BU164" s="115"/>
      <c r="BV164" s="115"/>
      <c r="BW164" s="115"/>
      <c r="BX164" s="115"/>
    </row>
    <row r="165" spans="1:79" s="6" customFormat="1" ht="15" customHeight="1" x14ac:dyDescent="0.2">
      <c r="A165" s="87">
        <v>0</v>
      </c>
      <c r="B165" s="85"/>
      <c r="C165" s="85"/>
      <c r="D165" s="113" t="s">
        <v>190</v>
      </c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2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  <c r="AB165" s="111"/>
      <c r="AC165" s="111"/>
      <c r="AD165" s="111"/>
      <c r="AE165" s="111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>
        <f>IF(ISNUMBER(AF165),AF165,0)+IF(ISNUMBER(AK165),AK165,0)</f>
        <v>0</v>
      </c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>
        <f>IF(ISNUMBER(AU165),AU165,0)+IF(ISNUMBER(AZ165),AZ165,0)</f>
        <v>0</v>
      </c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>
        <f>IF(ISNUMBER(BJ165),BJ165,0)+IF(ISNUMBER(BO165),BO165,0)</f>
        <v>0</v>
      </c>
      <c r="BU165" s="112"/>
      <c r="BV165" s="112"/>
      <c r="BW165" s="112"/>
      <c r="BX165" s="112"/>
    </row>
    <row r="166" spans="1:79" s="99" customFormat="1" ht="28.5" customHeight="1" x14ac:dyDescent="0.2">
      <c r="A166" s="89">
        <v>0</v>
      </c>
      <c r="B166" s="90"/>
      <c r="C166" s="90"/>
      <c r="D166" s="114" t="s">
        <v>307</v>
      </c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4"/>
      <c r="Q166" s="36" t="s">
        <v>308</v>
      </c>
      <c r="R166" s="36"/>
      <c r="S166" s="36"/>
      <c r="T166" s="36"/>
      <c r="U166" s="36"/>
      <c r="V166" s="36" t="s">
        <v>305</v>
      </c>
      <c r="W166" s="36"/>
      <c r="X166" s="36"/>
      <c r="Y166" s="36"/>
      <c r="Z166" s="36"/>
      <c r="AA166" s="36"/>
      <c r="AB166" s="36"/>
      <c r="AC166" s="36"/>
      <c r="AD166" s="36"/>
      <c r="AE166" s="36"/>
      <c r="AF166" s="115">
        <v>0</v>
      </c>
      <c r="AG166" s="115"/>
      <c r="AH166" s="115"/>
      <c r="AI166" s="115"/>
      <c r="AJ166" s="115"/>
      <c r="AK166" s="115">
        <v>0</v>
      </c>
      <c r="AL166" s="115"/>
      <c r="AM166" s="115"/>
      <c r="AN166" s="115"/>
      <c r="AO166" s="115"/>
      <c r="AP166" s="115">
        <f>IF(ISNUMBER(AF166),AF166,0)+IF(ISNUMBER(AK166),AK166,0)</f>
        <v>0</v>
      </c>
      <c r="AQ166" s="115"/>
      <c r="AR166" s="115"/>
      <c r="AS166" s="115"/>
      <c r="AT166" s="115"/>
      <c r="AU166" s="115">
        <v>1700</v>
      </c>
      <c r="AV166" s="115"/>
      <c r="AW166" s="115"/>
      <c r="AX166" s="115"/>
      <c r="AY166" s="115"/>
      <c r="AZ166" s="115">
        <v>0</v>
      </c>
      <c r="BA166" s="115"/>
      <c r="BB166" s="115"/>
      <c r="BC166" s="115"/>
      <c r="BD166" s="115"/>
      <c r="BE166" s="115">
        <f>IF(ISNUMBER(AU166),AU166,0)+IF(ISNUMBER(AZ166),AZ166,0)</f>
        <v>1700</v>
      </c>
      <c r="BF166" s="115"/>
      <c r="BG166" s="115"/>
      <c r="BH166" s="115"/>
      <c r="BI166" s="115"/>
      <c r="BJ166" s="115">
        <v>1700</v>
      </c>
      <c r="BK166" s="115"/>
      <c r="BL166" s="115"/>
      <c r="BM166" s="115"/>
      <c r="BN166" s="115"/>
      <c r="BO166" s="115">
        <v>0</v>
      </c>
      <c r="BP166" s="115"/>
      <c r="BQ166" s="115"/>
      <c r="BR166" s="115"/>
      <c r="BS166" s="115"/>
      <c r="BT166" s="115">
        <f>IF(ISNUMBER(BJ166),BJ166,0)+IF(ISNUMBER(BO166),BO166,0)</f>
        <v>1700</v>
      </c>
      <c r="BU166" s="115"/>
      <c r="BV166" s="115"/>
      <c r="BW166" s="115"/>
      <c r="BX166" s="115"/>
    </row>
    <row r="168" spans="1:79" ht="14.25" customHeight="1" x14ac:dyDescent="12.75">
      <c r="A168" s="42" t="s">
        <v>252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23.1" customHeight="1" x14ac:dyDescent="0.2">
      <c r="A169" s="61" t="s">
        <v>6</v>
      </c>
      <c r="B169" s="62"/>
      <c r="C169" s="62"/>
      <c r="D169" s="36" t="s">
        <v>9</v>
      </c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 t="s">
        <v>8</v>
      </c>
      <c r="R169" s="36"/>
      <c r="S169" s="36"/>
      <c r="T169" s="36"/>
      <c r="U169" s="36"/>
      <c r="V169" s="36" t="s">
        <v>7</v>
      </c>
      <c r="W169" s="36"/>
      <c r="X169" s="36"/>
      <c r="Y169" s="36"/>
      <c r="Z169" s="36"/>
      <c r="AA169" s="36"/>
      <c r="AB169" s="36"/>
      <c r="AC169" s="36"/>
      <c r="AD169" s="36"/>
      <c r="AE169" s="36"/>
      <c r="AF169" s="30" t="s">
        <v>243</v>
      </c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2"/>
      <c r="AU169" s="30" t="s">
        <v>248</v>
      </c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2"/>
    </row>
    <row r="170" spans="1:79" ht="28.5" customHeight="1" x14ac:dyDescent="0.2">
      <c r="A170" s="64"/>
      <c r="B170" s="65"/>
      <c r="C170" s="65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 t="s">
        <v>4</v>
      </c>
      <c r="AG170" s="36"/>
      <c r="AH170" s="36"/>
      <c r="AI170" s="36"/>
      <c r="AJ170" s="36"/>
      <c r="AK170" s="36" t="s">
        <v>3</v>
      </c>
      <c r="AL170" s="36"/>
      <c r="AM170" s="36"/>
      <c r="AN170" s="36"/>
      <c r="AO170" s="36"/>
      <c r="AP170" s="36" t="s">
        <v>123</v>
      </c>
      <c r="AQ170" s="36"/>
      <c r="AR170" s="36"/>
      <c r="AS170" s="36"/>
      <c r="AT170" s="36"/>
      <c r="AU170" s="36" t="s">
        <v>4</v>
      </c>
      <c r="AV170" s="36"/>
      <c r="AW170" s="36"/>
      <c r="AX170" s="36"/>
      <c r="AY170" s="36"/>
      <c r="AZ170" s="36" t="s">
        <v>3</v>
      </c>
      <c r="BA170" s="36"/>
      <c r="BB170" s="36"/>
      <c r="BC170" s="36"/>
      <c r="BD170" s="36"/>
      <c r="BE170" s="36" t="s">
        <v>90</v>
      </c>
      <c r="BF170" s="36"/>
      <c r="BG170" s="36"/>
      <c r="BH170" s="36"/>
      <c r="BI170" s="36"/>
    </row>
    <row r="171" spans="1:79" ht="15" customHeight="1" x14ac:dyDescent="0.2">
      <c r="A171" s="30">
        <v>1</v>
      </c>
      <c r="B171" s="31"/>
      <c r="C171" s="31"/>
      <c r="D171" s="36">
        <v>2</v>
      </c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>
        <v>3</v>
      </c>
      <c r="R171" s="36"/>
      <c r="S171" s="36"/>
      <c r="T171" s="36"/>
      <c r="U171" s="36"/>
      <c r="V171" s="36">
        <v>4</v>
      </c>
      <c r="W171" s="36"/>
      <c r="X171" s="36"/>
      <c r="Y171" s="36"/>
      <c r="Z171" s="36"/>
      <c r="AA171" s="36"/>
      <c r="AB171" s="36"/>
      <c r="AC171" s="36"/>
      <c r="AD171" s="36"/>
      <c r="AE171" s="36"/>
      <c r="AF171" s="36">
        <v>5</v>
      </c>
      <c r="AG171" s="36"/>
      <c r="AH171" s="36"/>
      <c r="AI171" s="36"/>
      <c r="AJ171" s="36"/>
      <c r="AK171" s="36">
        <v>6</v>
      </c>
      <c r="AL171" s="36"/>
      <c r="AM171" s="36"/>
      <c r="AN171" s="36"/>
      <c r="AO171" s="36"/>
      <c r="AP171" s="36">
        <v>7</v>
      </c>
      <c r="AQ171" s="36"/>
      <c r="AR171" s="36"/>
      <c r="AS171" s="36"/>
      <c r="AT171" s="36"/>
      <c r="AU171" s="36">
        <v>8</v>
      </c>
      <c r="AV171" s="36"/>
      <c r="AW171" s="36"/>
      <c r="AX171" s="36"/>
      <c r="AY171" s="36"/>
      <c r="AZ171" s="36">
        <v>9</v>
      </c>
      <c r="BA171" s="36"/>
      <c r="BB171" s="36"/>
      <c r="BC171" s="36"/>
      <c r="BD171" s="36"/>
      <c r="BE171" s="36">
        <v>10</v>
      </c>
      <c r="BF171" s="36"/>
      <c r="BG171" s="36"/>
      <c r="BH171" s="36"/>
      <c r="BI171" s="36"/>
    </row>
    <row r="172" spans="1:79" ht="15.75" hidden="1" customHeight="1" x14ac:dyDescent="0.2">
      <c r="A172" s="33" t="s">
        <v>154</v>
      </c>
      <c r="B172" s="34"/>
      <c r="C172" s="34"/>
      <c r="D172" s="36" t="s">
        <v>57</v>
      </c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 t="s">
        <v>70</v>
      </c>
      <c r="R172" s="36"/>
      <c r="S172" s="36"/>
      <c r="T172" s="36"/>
      <c r="U172" s="36"/>
      <c r="V172" s="36" t="s">
        <v>71</v>
      </c>
      <c r="W172" s="36"/>
      <c r="X172" s="36"/>
      <c r="Y172" s="36"/>
      <c r="Z172" s="36"/>
      <c r="AA172" s="36"/>
      <c r="AB172" s="36"/>
      <c r="AC172" s="36"/>
      <c r="AD172" s="36"/>
      <c r="AE172" s="36"/>
      <c r="AF172" s="38" t="s">
        <v>107</v>
      </c>
      <c r="AG172" s="38"/>
      <c r="AH172" s="38"/>
      <c r="AI172" s="38"/>
      <c r="AJ172" s="38"/>
      <c r="AK172" s="37" t="s">
        <v>108</v>
      </c>
      <c r="AL172" s="37"/>
      <c r="AM172" s="37"/>
      <c r="AN172" s="37"/>
      <c r="AO172" s="37"/>
      <c r="AP172" s="44" t="s">
        <v>122</v>
      </c>
      <c r="AQ172" s="44"/>
      <c r="AR172" s="44"/>
      <c r="AS172" s="44"/>
      <c r="AT172" s="44"/>
      <c r="AU172" s="38" t="s">
        <v>109</v>
      </c>
      <c r="AV172" s="38"/>
      <c r="AW172" s="38"/>
      <c r="AX172" s="38"/>
      <c r="AY172" s="38"/>
      <c r="AZ172" s="37" t="s">
        <v>110</v>
      </c>
      <c r="BA172" s="37"/>
      <c r="BB172" s="37"/>
      <c r="BC172" s="37"/>
      <c r="BD172" s="37"/>
      <c r="BE172" s="44" t="s">
        <v>122</v>
      </c>
      <c r="BF172" s="44"/>
      <c r="BG172" s="44"/>
      <c r="BH172" s="44"/>
      <c r="BI172" s="44"/>
      <c r="CA172" t="s">
        <v>39</v>
      </c>
    </row>
    <row r="173" spans="1:79" s="6" customFormat="1" ht="14.25" x14ac:dyDescent="0.2">
      <c r="A173" s="87">
        <v>0</v>
      </c>
      <c r="B173" s="85"/>
      <c r="C173" s="85"/>
      <c r="D173" s="111" t="s">
        <v>183</v>
      </c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  <c r="AB173" s="111"/>
      <c r="AC173" s="111"/>
      <c r="AD173" s="111"/>
      <c r="AE173" s="111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>
        <f>IF(ISNUMBER(AF173),AF173,0)+IF(ISNUMBER(AK173),AK173,0)</f>
        <v>0</v>
      </c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>
        <f>IF(ISNUMBER(AU173),AU173,0)+IF(ISNUMBER(AZ173),AZ173,0)</f>
        <v>0</v>
      </c>
      <c r="BF173" s="112"/>
      <c r="BG173" s="112"/>
      <c r="BH173" s="112"/>
      <c r="BI173" s="112"/>
      <c r="CA173" s="6" t="s">
        <v>40</v>
      </c>
    </row>
    <row r="174" spans="1:79" s="99" customFormat="1" ht="28.5" customHeight="1" x14ac:dyDescent="0.2">
      <c r="A174" s="89">
        <v>0</v>
      </c>
      <c r="B174" s="90"/>
      <c r="C174" s="90"/>
      <c r="D174" s="114" t="s">
        <v>267</v>
      </c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4"/>
      <c r="Q174" s="36" t="s">
        <v>185</v>
      </c>
      <c r="R174" s="36"/>
      <c r="S174" s="36"/>
      <c r="T174" s="36"/>
      <c r="U174" s="36"/>
      <c r="V174" s="36" t="s">
        <v>268</v>
      </c>
      <c r="W174" s="36"/>
      <c r="X174" s="36"/>
      <c r="Y174" s="36"/>
      <c r="Z174" s="36"/>
      <c r="AA174" s="36"/>
      <c r="AB174" s="36"/>
      <c r="AC174" s="36"/>
      <c r="AD174" s="36"/>
      <c r="AE174" s="36"/>
      <c r="AF174" s="115">
        <v>4</v>
      </c>
      <c r="AG174" s="115"/>
      <c r="AH174" s="115"/>
      <c r="AI174" s="115"/>
      <c r="AJ174" s="115"/>
      <c r="AK174" s="115">
        <v>0</v>
      </c>
      <c r="AL174" s="115"/>
      <c r="AM174" s="115"/>
      <c r="AN174" s="115"/>
      <c r="AO174" s="115"/>
      <c r="AP174" s="115">
        <f>IF(ISNUMBER(AF174),AF174,0)+IF(ISNUMBER(AK174),AK174,0)</f>
        <v>4</v>
      </c>
      <c r="AQ174" s="115"/>
      <c r="AR174" s="115"/>
      <c r="AS174" s="115"/>
      <c r="AT174" s="115"/>
      <c r="AU174" s="115">
        <v>4</v>
      </c>
      <c r="AV174" s="115"/>
      <c r="AW174" s="115"/>
      <c r="AX174" s="115"/>
      <c r="AY174" s="115"/>
      <c r="AZ174" s="115">
        <v>0</v>
      </c>
      <c r="BA174" s="115"/>
      <c r="BB174" s="115"/>
      <c r="BC174" s="115"/>
      <c r="BD174" s="115"/>
      <c r="BE174" s="115">
        <f>IF(ISNUMBER(AU174),AU174,0)+IF(ISNUMBER(AZ174),AZ174,0)</f>
        <v>4</v>
      </c>
      <c r="BF174" s="115"/>
      <c r="BG174" s="115"/>
      <c r="BH174" s="115"/>
      <c r="BI174" s="115"/>
    </row>
    <row r="175" spans="1:79" s="99" customFormat="1" ht="30" customHeight="1" x14ac:dyDescent="0.2">
      <c r="A175" s="89">
        <v>0</v>
      </c>
      <c r="B175" s="90"/>
      <c r="C175" s="90"/>
      <c r="D175" s="114" t="s">
        <v>269</v>
      </c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4"/>
      <c r="Q175" s="36" t="s">
        <v>185</v>
      </c>
      <c r="R175" s="36"/>
      <c r="S175" s="36"/>
      <c r="T175" s="36"/>
      <c r="U175" s="36"/>
      <c r="V175" s="36" t="s">
        <v>268</v>
      </c>
      <c r="W175" s="36"/>
      <c r="X175" s="36"/>
      <c r="Y175" s="36"/>
      <c r="Z175" s="36"/>
      <c r="AA175" s="36"/>
      <c r="AB175" s="36"/>
      <c r="AC175" s="36"/>
      <c r="AD175" s="36"/>
      <c r="AE175" s="36"/>
      <c r="AF175" s="115">
        <v>3.75</v>
      </c>
      <c r="AG175" s="115"/>
      <c r="AH175" s="115"/>
      <c r="AI175" s="115"/>
      <c r="AJ175" s="115"/>
      <c r="AK175" s="115">
        <v>0</v>
      </c>
      <c r="AL175" s="115"/>
      <c r="AM175" s="115"/>
      <c r="AN175" s="115"/>
      <c r="AO175" s="115"/>
      <c r="AP175" s="115">
        <f>IF(ISNUMBER(AF175),AF175,0)+IF(ISNUMBER(AK175),AK175,0)</f>
        <v>3.75</v>
      </c>
      <c r="AQ175" s="115"/>
      <c r="AR175" s="115"/>
      <c r="AS175" s="115"/>
      <c r="AT175" s="115"/>
      <c r="AU175" s="115">
        <v>3.75</v>
      </c>
      <c r="AV175" s="115"/>
      <c r="AW175" s="115"/>
      <c r="AX175" s="115"/>
      <c r="AY175" s="115"/>
      <c r="AZ175" s="115">
        <v>0</v>
      </c>
      <c r="BA175" s="115"/>
      <c r="BB175" s="115"/>
      <c r="BC175" s="115"/>
      <c r="BD175" s="115"/>
      <c r="BE175" s="115">
        <f>IF(ISNUMBER(AU175),AU175,0)+IF(ISNUMBER(AZ175),AZ175,0)</f>
        <v>3.75</v>
      </c>
      <c r="BF175" s="115"/>
      <c r="BG175" s="115"/>
      <c r="BH175" s="115"/>
      <c r="BI175" s="115"/>
    </row>
    <row r="176" spans="1:79" s="99" customFormat="1" ht="15" customHeight="1" x14ac:dyDescent="0.2">
      <c r="A176" s="89">
        <v>0</v>
      </c>
      <c r="B176" s="90"/>
      <c r="C176" s="90"/>
      <c r="D176" s="114" t="s">
        <v>301</v>
      </c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4"/>
      <c r="Q176" s="36" t="s">
        <v>185</v>
      </c>
      <c r="R176" s="36"/>
      <c r="S176" s="36"/>
      <c r="T176" s="36"/>
      <c r="U176" s="36"/>
      <c r="V176" s="36" t="s">
        <v>302</v>
      </c>
      <c r="W176" s="36"/>
      <c r="X176" s="36"/>
      <c r="Y176" s="36"/>
      <c r="Z176" s="36"/>
      <c r="AA176" s="36"/>
      <c r="AB176" s="36"/>
      <c r="AC176" s="36"/>
      <c r="AD176" s="36"/>
      <c r="AE176" s="36"/>
      <c r="AF176" s="115">
        <v>6</v>
      </c>
      <c r="AG176" s="115"/>
      <c r="AH176" s="115"/>
      <c r="AI176" s="115"/>
      <c r="AJ176" s="115"/>
      <c r="AK176" s="115">
        <v>0</v>
      </c>
      <c r="AL176" s="115"/>
      <c r="AM176" s="115"/>
      <c r="AN176" s="115"/>
      <c r="AO176" s="115"/>
      <c r="AP176" s="115">
        <f>IF(ISNUMBER(AF176),AF176,0)+IF(ISNUMBER(AK176),AK176,0)</f>
        <v>6</v>
      </c>
      <c r="AQ176" s="115"/>
      <c r="AR176" s="115"/>
      <c r="AS176" s="115"/>
      <c r="AT176" s="115"/>
      <c r="AU176" s="115">
        <v>6</v>
      </c>
      <c r="AV176" s="115"/>
      <c r="AW176" s="115"/>
      <c r="AX176" s="115"/>
      <c r="AY176" s="115"/>
      <c r="AZ176" s="115">
        <v>0</v>
      </c>
      <c r="BA176" s="115"/>
      <c r="BB176" s="115"/>
      <c r="BC176" s="115"/>
      <c r="BD176" s="115"/>
      <c r="BE176" s="115">
        <f>IF(ISNUMBER(AU176),AU176,0)+IF(ISNUMBER(AZ176),AZ176,0)</f>
        <v>6</v>
      </c>
      <c r="BF176" s="115"/>
      <c r="BG176" s="115"/>
      <c r="BH176" s="115"/>
      <c r="BI176" s="115"/>
    </row>
    <row r="177" spans="1:79" s="99" customFormat="1" ht="45" customHeight="1" x14ac:dyDescent="0.2">
      <c r="A177" s="89">
        <v>0</v>
      </c>
      <c r="B177" s="90"/>
      <c r="C177" s="90"/>
      <c r="D177" s="114" t="s">
        <v>303</v>
      </c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4"/>
      <c r="Q177" s="36" t="s">
        <v>185</v>
      </c>
      <c r="R177" s="36"/>
      <c r="S177" s="36"/>
      <c r="T177" s="36"/>
      <c r="U177" s="36"/>
      <c r="V177" s="36" t="s">
        <v>268</v>
      </c>
      <c r="W177" s="36"/>
      <c r="X177" s="36"/>
      <c r="Y177" s="36"/>
      <c r="Z177" s="36"/>
      <c r="AA177" s="36"/>
      <c r="AB177" s="36"/>
      <c r="AC177" s="36"/>
      <c r="AD177" s="36"/>
      <c r="AE177" s="36"/>
      <c r="AF177" s="115">
        <v>4.75</v>
      </c>
      <c r="AG177" s="115"/>
      <c r="AH177" s="115"/>
      <c r="AI177" s="115"/>
      <c r="AJ177" s="115"/>
      <c r="AK177" s="115">
        <v>0</v>
      </c>
      <c r="AL177" s="115"/>
      <c r="AM177" s="115"/>
      <c r="AN177" s="115"/>
      <c r="AO177" s="115"/>
      <c r="AP177" s="115">
        <f>IF(ISNUMBER(AF177),AF177,0)+IF(ISNUMBER(AK177),AK177,0)</f>
        <v>4.75</v>
      </c>
      <c r="AQ177" s="115"/>
      <c r="AR177" s="115"/>
      <c r="AS177" s="115"/>
      <c r="AT177" s="115"/>
      <c r="AU177" s="115">
        <v>475</v>
      </c>
      <c r="AV177" s="115"/>
      <c r="AW177" s="115"/>
      <c r="AX177" s="115"/>
      <c r="AY177" s="115"/>
      <c r="AZ177" s="115">
        <v>0</v>
      </c>
      <c r="BA177" s="115"/>
      <c r="BB177" s="115"/>
      <c r="BC177" s="115"/>
      <c r="BD177" s="115"/>
      <c r="BE177" s="115">
        <f>IF(ISNUMBER(AU177),AU177,0)+IF(ISNUMBER(AZ177),AZ177,0)</f>
        <v>475</v>
      </c>
      <c r="BF177" s="115"/>
      <c r="BG177" s="115"/>
      <c r="BH177" s="115"/>
      <c r="BI177" s="115"/>
    </row>
    <row r="178" spans="1:79" s="99" customFormat="1" ht="60" customHeight="1" x14ac:dyDescent="0.2">
      <c r="A178" s="89">
        <v>0</v>
      </c>
      <c r="B178" s="90"/>
      <c r="C178" s="90"/>
      <c r="D178" s="114" t="s">
        <v>304</v>
      </c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4"/>
      <c r="Q178" s="36" t="s">
        <v>194</v>
      </c>
      <c r="R178" s="36"/>
      <c r="S178" s="36"/>
      <c r="T178" s="36"/>
      <c r="U178" s="36"/>
      <c r="V178" s="36" t="s">
        <v>305</v>
      </c>
      <c r="W178" s="36"/>
      <c r="X178" s="36"/>
      <c r="Y178" s="36"/>
      <c r="Z178" s="36"/>
      <c r="AA178" s="36"/>
      <c r="AB178" s="36"/>
      <c r="AC178" s="36"/>
      <c r="AD178" s="36"/>
      <c r="AE178" s="36"/>
      <c r="AF178" s="115">
        <v>1796561</v>
      </c>
      <c r="AG178" s="115"/>
      <c r="AH178" s="115"/>
      <c r="AI178" s="115"/>
      <c r="AJ178" s="115"/>
      <c r="AK178" s="115">
        <v>0</v>
      </c>
      <c r="AL178" s="115"/>
      <c r="AM178" s="115"/>
      <c r="AN178" s="115"/>
      <c r="AO178" s="115"/>
      <c r="AP178" s="115">
        <f>IF(ISNUMBER(AF178),AF178,0)+IF(ISNUMBER(AK178),AK178,0)</f>
        <v>1796561</v>
      </c>
      <c r="AQ178" s="115"/>
      <c r="AR178" s="115"/>
      <c r="AS178" s="115"/>
      <c r="AT178" s="115"/>
      <c r="AU178" s="115">
        <v>1919917</v>
      </c>
      <c r="AV178" s="115"/>
      <c r="AW178" s="115"/>
      <c r="AX178" s="115"/>
      <c r="AY178" s="115"/>
      <c r="AZ178" s="115">
        <v>0</v>
      </c>
      <c r="BA178" s="115"/>
      <c r="BB178" s="115"/>
      <c r="BC178" s="115"/>
      <c r="BD178" s="115"/>
      <c r="BE178" s="115">
        <f>IF(ISNUMBER(AU178),AU178,0)+IF(ISNUMBER(AZ178),AZ178,0)</f>
        <v>1919917</v>
      </c>
      <c r="BF178" s="115"/>
      <c r="BG178" s="115"/>
      <c r="BH178" s="115"/>
      <c r="BI178" s="115"/>
    </row>
    <row r="179" spans="1:79" s="6" customFormat="1" ht="14.25" x14ac:dyDescent="0.2">
      <c r="A179" s="87">
        <v>0</v>
      </c>
      <c r="B179" s="85"/>
      <c r="C179" s="85"/>
      <c r="D179" s="113" t="s">
        <v>187</v>
      </c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2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  <c r="AB179" s="111"/>
      <c r="AC179" s="111"/>
      <c r="AD179" s="111"/>
      <c r="AE179" s="111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>
        <f>IF(ISNUMBER(AF179),AF179,0)+IF(ISNUMBER(AK179),AK179,0)</f>
        <v>0</v>
      </c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>
        <f>IF(ISNUMBER(AU179),AU179,0)+IF(ISNUMBER(AZ179),AZ179,0)</f>
        <v>0</v>
      </c>
      <c r="BF179" s="112"/>
      <c r="BG179" s="112"/>
      <c r="BH179" s="112"/>
      <c r="BI179" s="112"/>
    </row>
    <row r="180" spans="1:79" s="99" customFormat="1" ht="42.75" customHeight="1" x14ac:dyDescent="0.2">
      <c r="A180" s="89">
        <v>0</v>
      </c>
      <c r="B180" s="90"/>
      <c r="C180" s="90"/>
      <c r="D180" s="114" t="s">
        <v>306</v>
      </c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4"/>
      <c r="Q180" s="36" t="s">
        <v>185</v>
      </c>
      <c r="R180" s="36"/>
      <c r="S180" s="36"/>
      <c r="T180" s="36"/>
      <c r="U180" s="36"/>
      <c r="V180" s="36" t="s">
        <v>302</v>
      </c>
      <c r="W180" s="36"/>
      <c r="X180" s="36"/>
      <c r="Y180" s="36"/>
      <c r="Z180" s="36"/>
      <c r="AA180" s="36"/>
      <c r="AB180" s="36"/>
      <c r="AC180" s="36"/>
      <c r="AD180" s="36"/>
      <c r="AE180" s="36"/>
      <c r="AF180" s="115">
        <v>40</v>
      </c>
      <c r="AG180" s="115"/>
      <c r="AH180" s="115"/>
      <c r="AI180" s="115"/>
      <c r="AJ180" s="115"/>
      <c r="AK180" s="115">
        <v>0</v>
      </c>
      <c r="AL180" s="115"/>
      <c r="AM180" s="115"/>
      <c r="AN180" s="115"/>
      <c r="AO180" s="115"/>
      <c r="AP180" s="115">
        <f>IF(ISNUMBER(AF180),AF180,0)+IF(ISNUMBER(AK180),AK180,0)</f>
        <v>40</v>
      </c>
      <c r="AQ180" s="115"/>
      <c r="AR180" s="115"/>
      <c r="AS180" s="115"/>
      <c r="AT180" s="115"/>
      <c r="AU180" s="115">
        <v>45</v>
      </c>
      <c r="AV180" s="115"/>
      <c r="AW180" s="115"/>
      <c r="AX180" s="115"/>
      <c r="AY180" s="115"/>
      <c r="AZ180" s="115">
        <v>0</v>
      </c>
      <c r="BA180" s="115"/>
      <c r="BB180" s="115"/>
      <c r="BC180" s="115"/>
      <c r="BD180" s="115"/>
      <c r="BE180" s="115">
        <f>IF(ISNUMBER(AU180),AU180,0)+IF(ISNUMBER(AZ180),AZ180,0)</f>
        <v>45</v>
      </c>
      <c r="BF180" s="115"/>
      <c r="BG180" s="115"/>
      <c r="BH180" s="115"/>
      <c r="BI180" s="115"/>
    </row>
    <row r="181" spans="1:79" s="6" customFormat="1" ht="14.25" x14ac:dyDescent="0.2">
      <c r="A181" s="87">
        <v>0</v>
      </c>
      <c r="B181" s="85"/>
      <c r="C181" s="85"/>
      <c r="D181" s="113" t="s">
        <v>190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2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  <c r="AB181" s="111"/>
      <c r="AC181" s="111"/>
      <c r="AD181" s="111"/>
      <c r="AE181" s="111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>
        <f>IF(ISNUMBER(AF181),AF181,0)+IF(ISNUMBER(AK181),AK181,0)</f>
        <v>0</v>
      </c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>
        <f>IF(ISNUMBER(AU181),AU181,0)+IF(ISNUMBER(AZ181),AZ181,0)</f>
        <v>0</v>
      </c>
      <c r="BF181" s="112"/>
      <c r="BG181" s="112"/>
      <c r="BH181" s="112"/>
      <c r="BI181" s="112"/>
    </row>
    <row r="182" spans="1:79" s="99" customFormat="1" ht="28.5" customHeight="1" x14ac:dyDescent="0.2">
      <c r="A182" s="89">
        <v>0</v>
      </c>
      <c r="B182" s="90"/>
      <c r="C182" s="90"/>
      <c r="D182" s="114" t="s">
        <v>307</v>
      </c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4"/>
      <c r="Q182" s="36" t="s">
        <v>308</v>
      </c>
      <c r="R182" s="36"/>
      <c r="S182" s="36"/>
      <c r="T182" s="36"/>
      <c r="U182" s="36"/>
      <c r="V182" s="36" t="s">
        <v>305</v>
      </c>
      <c r="W182" s="36"/>
      <c r="X182" s="36"/>
      <c r="Y182" s="36"/>
      <c r="Z182" s="36"/>
      <c r="AA182" s="36"/>
      <c r="AB182" s="36"/>
      <c r="AC182" s="36"/>
      <c r="AD182" s="36"/>
      <c r="AE182" s="36"/>
      <c r="AF182" s="115">
        <v>1750</v>
      </c>
      <c r="AG182" s="115"/>
      <c r="AH182" s="115"/>
      <c r="AI182" s="115"/>
      <c r="AJ182" s="115"/>
      <c r="AK182" s="115">
        <v>0</v>
      </c>
      <c r="AL182" s="115"/>
      <c r="AM182" s="115"/>
      <c r="AN182" s="115"/>
      <c r="AO182" s="115"/>
      <c r="AP182" s="115">
        <f>IF(ISNUMBER(AF182),AF182,0)+IF(ISNUMBER(AK182),AK182,0)</f>
        <v>1750</v>
      </c>
      <c r="AQ182" s="115"/>
      <c r="AR182" s="115"/>
      <c r="AS182" s="115"/>
      <c r="AT182" s="115"/>
      <c r="AU182" s="115">
        <v>1800</v>
      </c>
      <c r="AV182" s="115"/>
      <c r="AW182" s="115"/>
      <c r="AX182" s="115"/>
      <c r="AY182" s="115"/>
      <c r="AZ182" s="115">
        <v>0</v>
      </c>
      <c r="BA182" s="115"/>
      <c r="BB182" s="115"/>
      <c r="BC182" s="115"/>
      <c r="BD182" s="115"/>
      <c r="BE182" s="115">
        <f>IF(ISNUMBER(AU182),AU182,0)+IF(ISNUMBER(AZ182),AZ182,0)</f>
        <v>1800</v>
      </c>
      <c r="BF182" s="115"/>
      <c r="BG182" s="115"/>
      <c r="BH182" s="115"/>
      <c r="BI182" s="115"/>
    </row>
    <row r="184" spans="1:79" ht="14.25" customHeight="1" x14ac:dyDescent="12.75">
      <c r="A184" s="42" t="s">
        <v>124</v>
      </c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</row>
    <row r="185" spans="1:79" ht="15" customHeight="1" x14ac:dyDescent="0.2">
      <c r="A185" s="53" t="s">
        <v>221</v>
      </c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</row>
    <row r="186" spans="1:79" ht="12.95" customHeight="1" x14ac:dyDescent="12.75">
      <c r="A186" s="61" t="s">
        <v>19</v>
      </c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3"/>
      <c r="U186" s="36" t="s">
        <v>222</v>
      </c>
      <c r="V186" s="36"/>
      <c r="W186" s="36"/>
      <c r="X186" s="36"/>
      <c r="Y186" s="36"/>
      <c r="Z186" s="36"/>
      <c r="AA186" s="36"/>
      <c r="AB186" s="36"/>
      <c r="AC186" s="36"/>
      <c r="AD186" s="36"/>
      <c r="AE186" s="36" t="s">
        <v>225</v>
      </c>
      <c r="AF186" s="36"/>
      <c r="AG186" s="36"/>
      <c r="AH186" s="36"/>
      <c r="AI186" s="36"/>
      <c r="AJ186" s="36"/>
      <c r="AK186" s="36"/>
      <c r="AL186" s="36"/>
      <c r="AM186" s="36"/>
      <c r="AN186" s="36"/>
      <c r="AO186" s="36" t="s">
        <v>232</v>
      </c>
      <c r="AP186" s="36"/>
      <c r="AQ186" s="36"/>
      <c r="AR186" s="36"/>
      <c r="AS186" s="36"/>
      <c r="AT186" s="36"/>
      <c r="AU186" s="36"/>
      <c r="AV186" s="36"/>
      <c r="AW186" s="36"/>
      <c r="AX186" s="36"/>
      <c r="AY186" s="36" t="s">
        <v>243</v>
      </c>
      <c r="AZ186" s="36"/>
      <c r="BA186" s="36"/>
      <c r="BB186" s="36"/>
      <c r="BC186" s="36"/>
      <c r="BD186" s="36"/>
      <c r="BE186" s="36"/>
      <c r="BF186" s="36"/>
      <c r="BG186" s="36"/>
      <c r="BH186" s="36"/>
      <c r="BI186" s="36" t="s">
        <v>248</v>
      </c>
      <c r="BJ186" s="36"/>
      <c r="BK186" s="36"/>
      <c r="BL186" s="36"/>
      <c r="BM186" s="36"/>
      <c r="BN186" s="36"/>
      <c r="BO186" s="36"/>
      <c r="BP186" s="36"/>
      <c r="BQ186" s="36"/>
      <c r="BR186" s="36"/>
    </row>
    <row r="187" spans="1:79" ht="30" customHeight="1" x14ac:dyDescent="0.2">
      <c r="A187" s="64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6"/>
      <c r="U187" s="36" t="s">
        <v>4</v>
      </c>
      <c r="V187" s="36"/>
      <c r="W187" s="36"/>
      <c r="X187" s="36"/>
      <c r="Y187" s="36"/>
      <c r="Z187" s="36" t="s">
        <v>3</v>
      </c>
      <c r="AA187" s="36"/>
      <c r="AB187" s="36"/>
      <c r="AC187" s="36"/>
      <c r="AD187" s="36"/>
      <c r="AE187" s="36" t="s">
        <v>4</v>
      </c>
      <c r="AF187" s="36"/>
      <c r="AG187" s="36"/>
      <c r="AH187" s="36"/>
      <c r="AI187" s="36"/>
      <c r="AJ187" s="36" t="s">
        <v>3</v>
      </c>
      <c r="AK187" s="36"/>
      <c r="AL187" s="36"/>
      <c r="AM187" s="36"/>
      <c r="AN187" s="36"/>
      <c r="AO187" s="36" t="s">
        <v>4</v>
      </c>
      <c r="AP187" s="36"/>
      <c r="AQ187" s="36"/>
      <c r="AR187" s="36"/>
      <c r="AS187" s="36"/>
      <c r="AT187" s="36" t="s">
        <v>3</v>
      </c>
      <c r="AU187" s="36"/>
      <c r="AV187" s="36"/>
      <c r="AW187" s="36"/>
      <c r="AX187" s="36"/>
      <c r="AY187" s="36" t="s">
        <v>4</v>
      </c>
      <c r="AZ187" s="36"/>
      <c r="BA187" s="36"/>
      <c r="BB187" s="36"/>
      <c r="BC187" s="36"/>
      <c r="BD187" s="36" t="s">
        <v>3</v>
      </c>
      <c r="BE187" s="36"/>
      <c r="BF187" s="36"/>
      <c r="BG187" s="36"/>
      <c r="BH187" s="36"/>
      <c r="BI187" s="36" t="s">
        <v>4</v>
      </c>
      <c r="BJ187" s="36"/>
      <c r="BK187" s="36"/>
      <c r="BL187" s="36"/>
      <c r="BM187" s="36"/>
      <c r="BN187" s="36" t="s">
        <v>3</v>
      </c>
      <c r="BO187" s="36"/>
      <c r="BP187" s="36"/>
      <c r="BQ187" s="36"/>
      <c r="BR187" s="36"/>
    </row>
    <row r="188" spans="1:79" ht="15" customHeight="1" x14ac:dyDescent="0.2">
      <c r="A188" s="30">
        <v>1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2"/>
      <c r="U188" s="36">
        <v>2</v>
      </c>
      <c r="V188" s="36"/>
      <c r="W188" s="36"/>
      <c r="X188" s="36"/>
      <c r="Y188" s="36"/>
      <c r="Z188" s="36">
        <v>3</v>
      </c>
      <c r="AA188" s="36"/>
      <c r="AB188" s="36"/>
      <c r="AC188" s="36"/>
      <c r="AD188" s="36"/>
      <c r="AE188" s="36">
        <v>4</v>
      </c>
      <c r="AF188" s="36"/>
      <c r="AG188" s="36"/>
      <c r="AH188" s="36"/>
      <c r="AI188" s="36"/>
      <c r="AJ188" s="36">
        <v>5</v>
      </c>
      <c r="AK188" s="36"/>
      <c r="AL188" s="36"/>
      <c r="AM188" s="36"/>
      <c r="AN188" s="36"/>
      <c r="AO188" s="36">
        <v>6</v>
      </c>
      <c r="AP188" s="36"/>
      <c r="AQ188" s="36"/>
      <c r="AR188" s="36"/>
      <c r="AS188" s="36"/>
      <c r="AT188" s="36">
        <v>7</v>
      </c>
      <c r="AU188" s="36"/>
      <c r="AV188" s="36"/>
      <c r="AW188" s="36"/>
      <c r="AX188" s="36"/>
      <c r="AY188" s="36">
        <v>8</v>
      </c>
      <c r="AZ188" s="36"/>
      <c r="BA188" s="36"/>
      <c r="BB188" s="36"/>
      <c r="BC188" s="36"/>
      <c r="BD188" s="36">
        <v>9</v>
      </c>
      <c r="BE188" s="36"/>
      <c r="BF188" s="36"/>
      <c r="BG188" s="36"/>
      <c r="BH188" s="36"/>
      <c r="BI188" s="36">
        <v>10</v>
      </c>
      <c r="BJ188" s="36"/>
      <c r="BK188" s="36"/>
      <c r="BL188" s="36"/>
      <c r="BM188" s="36"/>
      <c r="BN188" s="36">
        <v>11</v>
      </c>
      <c r="BO188" s="36"/>
      <c r="BP188" s="36"/>
      <c r="BQ188" s="36"/>
      <c r="BR188" s="36"/>
    </row>
    <row r="189" spans="1:79" s="1" customFormat="1" ht="15.75" hidden="1" customHeight="1" x14ac:dyDescent="0.2">
      <c r="A189" s="33" t="s">
        <v>57</v>
      </c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5"/>
      <c r="U189" s="38" t="s">
        <v>65</v>
      </c>
      <c r="V189" s="38"/>
      <c r="W189" s="38"/>
      <c r="X189" s="38"/>
      <c r="Y189" s="38"/>
      <c r="Z189" s="37" t="s">
        <v>66</v>
      </c>
      <c r="AA189" s="37"/>
      <c r="AB189" s="37"/>
      <c r="AC189" s="37"/>
      <c r="AD189" s="37"/>
      <c r="AE189" s="38" t="s">
        <v>67</v>
      </c>
      <c r="AF189" s="38"/>
      <c r="AG189" s="38"/>
      <c r="AH189" s="38"/>
      <c r="AI189" s="38"/>
      <c r="AJ189" s="37" t="s">
        <v>68</v>
      </c>
      <c r="AK189" s="37"/>
      <c r="AL189" s="37"/>
      <c r="AM189" s="37"/>
      <c r="AN189" s="37"/>
      <c r="AO189" s="38" t="s">
        <v>58</v>
      </c>
      <c r="AP189" s="38"/>
      <c r="AQ189" s="38"/>
      <c r="AR189" s="38"/>
      <c r="AS189" s="38"/>
      <c r="AT189" s="37" t="s">
        <v>59</v>
      </c>
      <c r="AU189" s="37"/>
      <c r="AV189" s="37"/>
      <c r="AW189" s="37"/>
      <c r="AX189" s="37"/>
      <c r="AY189" s="38" t="s">
        <v>60</v>
      </c>
      <c r="AZ189" s="38"/>
      <c r="BA189" s="38"/>
      <c r="BB189" s="38"/>
      <c r="BC189" s="38"/>
      <c r="BD189" s="37" t="s">
        <v>61</v>
      </c>
      <c r="BE189" s="37"/>
      <c r="BF189" s="37"/>
      <c r="BG189" s="37"/>
      <c r="BH189" s="37"/>
      <c r="BI189" s="38" t="s">
        <v>62</v>
      </c>
      <c r="BJ189" s="38"/>
      <c r="BK189" s="38"/>
      <c r="BL189" s="38"/>
      <c r="BM189" s="38"/>
      <c r="BN189" s="37" t="s">
        <v>63</v>
      </c>
      <c r="BO189" s="37"/>
      <c r="BP189" s="37"/>
      <c r="BQ189" s="37"/>
      <c r="BR189" s="37"/>
      <c r="CA189" t="s">
        <v>41</v>
      </c>
    </row>
    <row r="190" spans="1:79" s="6" customFormat="1" ht="12.75" customHeight="1" x14ac:dyDescent="0.2">
      <c r="A190" s="100" t="s">
        <v>196</v>
      </c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2"/>
      <c r="U190" s="116">
        <v>0</v>
      </c>
      <c r="V190" s="116"/>
      <c r="W190" s="116"/>
      <c r="X190" s="116"/>
      <c r="Y190" s="116"/>
      <c r="Z190" s="116">
        <v>0</v>
      </c>
      <c r="AA190" s="116"/>
      <c r="AB190" s="116"/>
      <c r="AC190" s="116"/>
      <c r="AD190" s="116"/>
      <c r="AE190" s="116">
        <v>622923</v>
      </c>
      <c r="AF190" s="116"/>
      <c r="AG190" s="116"/>
      <c r="AH190" s="116"/>
      <c r="AI190" s="116"/>
      <c r="AJ190" s="116">
        <v>0</v>
      </c>
      <c r="AK190" s="116"/>
      <c r="AL190" s="116"/>
      <c r="AM190" s="116"/>
      <c r="AN190" s="116"/>
      <c r="AO190" s="116">
        <v>888446</v>
      </c>
      <c r="AP190" s="116"/>
      <c r="AQ190" s="116"/>
      <c r="AR190" s="116"/>
      <c r="AS190" s="116"/>
      <c r="AT190" s="116">
        <v>0</v>
      </c>
      <c r="AU190" s="116"/>
      <c r="AV190" s="116"/>
      <c r="AW190" s="116"/>
      <c r="AX190" s="116"/>
      <c r="AY190" s="116">
        <v>952413</v>
      </c>
      <c r="AZ190" s="116"/>
      <c r="BA190" s="116"/>
      <c r="BB190" s="116"/>
      <c r="BC190" s="116"/>
      <c r="BD190" s="116">
        <v>0</v>
      </c>
      <c r="BE190" s="116"/>
      <c r="BF190" s="116"/>
      <c r="BG190" s="116"/>
      <c r="BH190" s="116"/>
      <c r="BI190" s="116">
        <v>1020034</v>
      </c>
      <c r="BJ190" s="116"/>
      <c r="BK190" s="116"/>
      <c r="BL190" s="116"/>
      <c r="BM190" s="116"/>
      <c r="BN190" s="116">
        <v>0</v>
      </c>
      <c r="BO190" s="116"/>
      <c r="BP190" s="116"/>
      <c r="BQ190" s="116"/>
      <c r="BR190" s="116"/>
      <c r="CA190" s="6" t="s">
        <v>42</v>
      </c>
    </row>
    <row r="191" spans="1:79" s="99" customFormat="1" ht="12.75" customHeight="1" x14ac:dyDescent="0.2">
      <c r="A191" s="92" t="s">
        <v>197</v>
      </c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4"/>
      <c r="U191" s="117">
        <v>0</v>
      </c>
      <c r="V191" s="117"/>
      <c r="W191" s="117"/>
      <c r="X191" s="117"/>
      <c r="Y191" s="117"/>
      <c r="Z191" s="117">
        <v>0</v>
      </c>
      <c r="AA191" s="117"/>
      <c r="AB191" s="117"/>
      <c r="AC191" s="117"/>
      <c r="AD191" s="117"/>
      <c r="AE191" s="117">
        <v>427310</v>
      </c>
      <c r="AF191" s="117"/>
      <c r="AG191" s="117"/>
      <c r="AH191" s="117"/>
      <c r="AI191" s="117"/>
      <c r="AJ191" s="117">
        <v>0</v>
      </c>
      <c r="AK191" s="117"/>
      <c r="AL191" s="117"/>
      <c r="AM191" s="117"/>
      <c r="AN191" s="117"/>
      <c r="AO191" s="117">
        <v>608894</v>
      </c>
      <c r="AP191" s="117"/>
      <c r="AQ191" s="117"/>
      <c r="AR191" s="117"/>
      <c r="AS191" s="117"/>
      <c r="AT191" s="117">
        <v>0</v>
      </c>
      <c r="AU191" s="117"/>
      <c r="AV191" s="117"/>
      <c r="AW191" s="117"/>
      <c r="AX191" s="117"/>
      <c r="AY191" s="117">
        <v>652734</v>
      </c>
      <c r="AZ191" s="117"/>
      <c r="BA191" s="117"/>
      <c r="BB191" s="117"/>
      <c r="BC191" s="117"/>
      <c r="BD191" s="117">
        <v>0</v>
      </c>
      <c r="BE191" s="117"/>
      <c r="BF191" s="117"/>
      <c r="BG191" s="117"/>
      <c r="BH191" s="117"/>
      <c r="BI191" s="117">
        <v>699078</v>
      </c>
      <c r="BJ191" s="117"/>
      <c r="BK191" s="117"/>
      <c r="BL191" s="117"/>
      <c r="BM191" s="117"/>
      <c r="BN191" s="117">
        <v>0</v>
      </c>
      <c r="BO191" s="117"/>
      <c r="BP191" s="117"/>
      <c r="BQ191" s="117"/>
      <c r="BR191" s="117"/>
    </row>
    <row r="192" spans="1:79" s="99" customFormat="1" ht="12.75" customHeight="1" x14ac:dyDescent="0.2">
      <c r="A192" s="92" t="s">
        <v>198</v>
      </c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4"/>
      <c r="U192" s="117">
        <v>0</v>
      </c>
      <c r="V192" s="117"/>
      <c r="W192" s="117"/>
      <c r="X192" s="117"/>
      <c r="Y192" s="117"/>
      <c r="Z192" s="117">
        <v>0</v>
      </c>
      <c r="AA192" s="117"/>
      <c r="AB192" s="117"/>
      <c r="AC192" s="117"/>
      <c r="AD192" s="117"/>
      <c r="AE192" s="117">
        <v>109124</v>
      </c>
      <c r="AF192" s="117"/>
      <c r="AG192" s="117"/>
      <c r="AH192" s="117"/>
      <c r="AI192" s="117"/>
      <c r="AJ192" s="117">
        <v>0</v>
      </c>
      <c r="AK192" s="117"/>
      <c r="AL192" s="117"/>
      <c r="AM192" s="117"/>
      <c r="AN192" s="117"/>
      <c r="AO192" s="117">
        <v>155892</v>
      </c>
      <c r="AP192" s="117"/>
      <c r="AQ192" s="117"/>
      <c r="AR192" s="117"/>
      <c r="AS192" s="117"/>
      <c r="AT192" s="117">
        <v>0</v>
      </c>
      <c r="AU192" s="117"/>
      <c r="AV192" s="117"/>
      <c r="AW192" s="117"/>
      <c r="AX192" s="117"/>
      <c r="AY192" s="117">
        <v>167116</v>
      </c>
      <c r="AZ192" s="117"/>
      <c r="BA192" s="117"/>
      <c r="BB192" s="117"/>
      <c r="BC192" s="117"/>
      <c r="BD192" s="117">
        <v>0</v>
      </c>
      <c r="BE192" s="117"/>
      <c r="BF192" s="117"/>
      <c r="BG192" s="117"/>
      <c r="BH192" s="117"/>
      <c r="BI192" s="117">
        <v>178981</v>
      </c>
      <c r="BJ192" s="117"/>
      <c r="BK192" s="117"/>
      <c r="BL192" s="117"/>
      <c r="BM192" s="117"/>
      <c r="BN192" s="117">
        <v>0</v>
      </c>
      <c r="BO192" s="117"/>
      <c r="BP192" s="117"/>
      <c r="BQ192" s="117"/>
      <c r="BR192" s="117"/>
    </row>
    <row r="193" spans="1:79" s="99" customFormat="1" ht="12.75" customHeight="1" x14ac:dyDescent="0.2">
      <c r="A193" s="92" t="s">
        <v>199</v>
      </c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4"/>
      <c r="U193" s="117">
        <v>0</v>
      </c>
      <c r="V193" s="117"/>
      <c r="W193" s="117"/>
      <c r="X193" s="117"/>
      <c r="Y193" s="117"/>
      <c r="Z193" s="117">
        <v>0</v>
      </c>
      <c r="AA193" s="117"/>
      <c r="AB193" s="117"/>
      <c r="AC193" s="117"/>
      <c r="AD193" s="117"/>
      <c r="AE193" s="117">
        <v>86489</v>
      </c>
      <c r="AF193" s="117"/>
      <c r="AG193" s="117"/>
      <c r="AH193" s="117"/>
      <c r="AI193" s="117"/>
      <c r="AJ193" s="117">
        <v>0</v>
      </c>
      <c r="AK193" s="117"/>
      <c r="AL193" s="117"/>
      <c r="AM193" s="117"/>
      <c r="AN193" s="117"/>
      <c r="AO193" s="117">
        <v>123660</v>
      </c>
      <c r="AP193" s="117"/>
      <c r="AQ193" s="117"/>
      <c r="AR193" s="117"/>
      <c r="AS193" s="117"/>
      <c r="AT193" s="117">
        <v>0</v>
      </c>
      <c r="AU193" s="117"/>
      <c r="AV193" s="117"/>
      <c r="AW193" s="117"/>
      <c r="AX193" s="117"/>
      <c r="AY193" s="117">
        <v>132563</v>
      </c>
      <c r="AZ193" s="117"/>
      <c r="BA193" s="117"/>
      <c r="BB193" s="117"/>
      <c r="BC193" s="117"/>
      <c r="BD193" s="117">
        <v>0</v>
      </c>
      <c r="BE193" s="117"/>
      <c r="BF193" s="117"/>
      <c r="BG193" s="117"/>
      <c r="BH193" s="117"/>
      <c r="BI193" s="117">
        <v>141975</v>
      </c>
      <c r="BJ193" s="117"/>
      <c r="BK193" s="117"/>
      <c r="BL193" s="117"/>
      <c r="BM193" s="117"/>
      <c r="BN193" s="117">
        <v>0</v>
      </c>
      <c r="BO193" s="117"/>
      <c r="BP193" s="117"/>
      <c r="BQ193" s="117"/>
      <c r="BR193" s="117"/>
    </row>
    <row r="194" spans="1:79" s="99" customFormat="1" ht="12.75" customHeight="1" x14ac:dyDescent="0.2">
      <c r="A194" s="92" t="s">
        <v>200</v>
      </c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4"/>
      <c r="U194" s="117">
        <v>0</v>
      </c>
      <c r="V194" s="117"/>
      <c r="W194" s="117"/>
      <c r="X194" s="117"/>
      <c r="Y194" s="117"/>
      <c r="Z194" s="117">
        <v>0</v>
      </c>
      <c r="AA194" s="117"/>
      <c r="AB194" s="117"/>
      <c r="AC194" s="117"/>
      <c r="AD194" s="117"/>
      <c r="AE194" s="117">
        <v>62412</v>
      </c>
      <c r="AF194" s="117"/>
      <c r="AG194" s="117"/>
      <c r="AH194" s="117"/>
      <c r="AI194" s="117"/>
      <c r="AJ194" s="117">
        <v>0</v>
      </c>
      <c r="AK194" s="117"/>
      <c r="AL194" s="117"/>
      <c r="AM194" s="117"/>
      <c r="AN194" s="117"/>
      <c r="AO194" s="117">
        <v>89160</v>
      </c>
      <c r="AP194" s="117"/>
      <c r="AQ194" s="117"/>
      <c r="AR194" s="117"/>
      <c r="AS194" s="117"/>
      <c r="AT194" s="117">
        <v>0</v>
      </c>
      <c r="AU194" s="117"/>
      <c r="AV194" s="117"/>
      <c r="AW194" s="117"/>
      <c r="AX194" s="117"/>
      <c r="AY194" s="117">
        <v>95580</v>
      </c>
      <c r="AZ194" s="117"/>
      <c r="BA194" s="117"/>
      <c r="BB194" s="117"/>
      <c r="BC194" s="117"/>
      <c r="BD194" s="117">
        <v>0</v>
      </c>
      <c r="BE194" s="117"/>
      <c r="BF194" s="117"/>
      <c r="BG194" s="117"/>
      <c r="BH194" s="117"/>
      <c r="BI194" s="117">
        <v>102366</v>
      </c>
      <c r="BJ194" s="117"/>
      <c r="BK194" s="117"/>
      <c r="BL194" s="117"/>
      <c r="BM194" s="117"/>
      <c r="BN194" s="117">
        <v>0</v>
      </c>
      <c r="BO194" s="117"/>
      <c r="BP194" s="117"/>
      <c r="BQ194" s="117"/>
      <c r="BR194" s="117"/>
    </row>
    <row r="195" spans="1:79" s="6" customFormat="1" ht="12.75" customHeight="1" x14ac:dyDescent="0.2">
      <c r="A195" s="100" t="s">
        <v>201</v>
      </c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2"/>
      <c r="U195" s="116">
        <v>0</v>
      </c>
      <c r="V195" s="116"/>
      <c r="W195" s="116"/>
      <c r="X195" s="116"/>
      <c r="Y195" s="116"/>
      <c r="Z195" s="116">
        <v>0</v>
      </c>
      <c r="AA195" s="116"/>
      <c r="AB195" s="116"/>
      <c r="AC195" s="116"/>
      <c r="AD195" s="116"/>
      <c r="AE195" s="116">
        <v>25364</v>
      </c>
      <c r="AF195" s="116"/>
      <c r="AG195" s="116"/>
      <c r="AH195" s="116"/>
      <c r="AI195" s="116"/>
      <c r="AJ195" s="116">
        <v>0</v>
      </c>
      <c r="AK195" s="116"/>
      <c r="AL195" s="116"/>
      <c r="AM195" s="116"/>
      <c r="AN195" s="116"/>
      <c r="AO195" s="116">
        <v>36234</v>
      </c>
      <c r="AP195" s="116"/>
      <c r="AQ195" s="116"/>
      <c r="AR195" s="116"/>
      <c r="AS195" s="116"/>
      <c r="AT195" s="116">
        <v>0</v>
      </c>
      <c r="AU195" s="116"/>
      <c r="AV195" s="116"/>
      <c r="AW195" s="116"/>
      <c r="AX195" s="116"/>
      <c r="AY195" s="116">
        <v>38843</v>
      </c>
      <c r="AZ195" s="116"/>
      <c r="BA195" s="116"/>
      <c r="BB195" s="116"/>
      <c r="BC195" s="116"/>
      <c r="BD195" s="116">
        <v>0</v>
      </c>
      <c r="BE195" s="116"/>
      <c r="BF195" s="116"/>
      <c r="BG195" s="116"/>
      <c r="BH195" s="116"/>
      <c r="BI195" s="116">
        <v>41601</v>
      </c>
      <c r="BJ195" s="116"/>
      <c r="BK195" s="116"/>
      <c r="BL195" s="116"/>
      <c r="BM195" s="116"/>
      <c r="BN195" s="116">
        <v>0</v>
      </c>
      <c r="BO195" s="116"/>
      <c r="BP195" s="116"/>
      <c r="BQ195" s="116"/>
      <c r="BR195" s="116"/>
    </row>
    <row r="196" spans="1:79" s="99" customFormat="1" ht="12.75" customHeight="1" x14ac:dyDescent="0.2">
      <c r="A196" s="92" t="s">
        <v>202</v>
      </c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4"/>
      <c r="U196" s="117">
        <v>0</v>
      </c>
      <c r="V196" s="117"/>
      <c r="W196" s="117"/>
      <c r="X196" s="117"/>
      <c r="Y196" s="117"/>
      <c r="Z196" s="117">
        <v>0</v>
      </c>
      <c r="AA196" s="117"/>
      <c r="AB196" s="117"/>
      <c r="AC196" s="117"/>
      <c r="AD196" s="117"/>
      <c r="AE196" s="117">
        <v>25364</v>
      </c>
      <c r="AF196" s="117"/>
      <c r="AG196" s="117"/>
      <c r="AH196" s="117"/>
      <c r="AI196" s="117"/>
      <c r="AJ196" s="117">
        <v>0</v>
      </c>
      <c r="AK196" s="117"/>
      <c r="AL196" s="117"/>
      <c r="AM196" s="117"/>
      <c r="AN196" s="117"/>
      <c r="AO196" s="117">
        <v>36234</v>
      </c>
      <c r="AP196" s="117"/>
      <c r="AQ196" s="117"/>
      <c r="AR196" s="117"/>
      <c r="AS196" s="117"/>
      <c r="AT196" s="117">
        <v>0</v>
      </c>
      <c r="AU196" s="117"/>
      <c r="AV196" s="117"/>
      <c r="AW196" s="117"/>
      <c r="AX196" s="117"/>
      <c r="AY196" s="117">
        <v>38843</v>
      </c>
      <c r="AZ196" s="117"/>
      <c r="BA196" s="117"/>
      <c r="BB196" s="117"/>
      <c r="BC196" s="117"/>
      <c r="BD196" s="117">
        <v>0</v>
      </c>
      <c r="BE196" s="117"/>
      <c r="BF196" s="117"/>
      <c r="BG196" s="117"/>
      <c r="BH196" s="117"/>
      <c r="BI196" s="117">
        <v>41601</v>
      </c>
      <c r="BJ196" s="117"/>
      <c r="BK196" s="117"/>
      <c r="BL196" s="117"/>
      <c r="BM196" s="117"/>
      <c r="BN196" s="117">
        <v>0</v>
      </c>
      <c r="BO196" s="117"/>
      <c r="BP196" s="117"/>
      <c r="BQ196" s="117"/>
      <c r="BR196" s="117"/>
    </row>
    <row r="197" spans="1:79" s="6" customFormat="1" ht="12.75" customHeight="1" x14ac:dyDescent="0.2">
      <c r="A197" s="100" t="s">
        <v>147</v>
      </c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2"/>
      <c r="U197" s="116">
        <v>0</v>
      </c>
      <c r="V197" s="116"/>
      <c r="W197" s="116"/>
      <c r="X197" s="116"/>
      <c r="Y197" s="116"/>
      <c r="Z197" s="116">
        <v>0</v>
      </c>
      <c r="AA197" s="116"/>
      <c r="AB197" s="116"/>
      <c r="AC197" s="116"/>
      <c r="AD197" s="116"/>
      <c r="AE197" s="116">
        <v>710699</v>
      </c>
      <c r="AF197" s="116"/>
      <c r="AG197" s="116"/>
      <c r="AH197" s="116"/>
      <c r="AI197" s="116"/>
      <c r="AJ197" s="116">
        <v>0</v>
      </c>
      <c r="AK197" s="116"/>
      <c r="AL197" s="116"/>
      <c r="AM197" s="116"/>
      <c r="AN197" s="116"/>
      <c r="AO197" s="116">
        <v>1013840</v>
      </c>
      <c r="AP197" s="116"/>
      <c r="AQ197" s="116"/>
      <c r="AR197" s="116"/>
      <c r="AS197" s="116"/>
      <c r="AT197" s="116">
        <v>0</v>
      </c>
      <c r="AU197" s="116"/>
      <c r="AV197" s="116"/>
      <c r="AW197" s="116"/>
      <c r="AX197" s="116"/>
      <c r="AY197" s="116">
        <v>1086836</v>
      </c>
      <c r="AZ197" s="116"/>
      <c r="BA197" s="116"/>
      <c r="BB197" s="116"/>
      <c r="BC197" s="116"/>
      <c r="BD197" s="116">
        <v>0</v>
      </c>
      <c r="BE197" s="116"/>
      <c r="BF197" s="116"/>
      <c r="BG197" s="116"/>
      <c r="BH197" s="116"/>
      <c r="BI197" s="116">
        <v>1164001</v>
      </c>
      <c r="BJ197" s="116"/>
      <c r="BK197" s="116"/>
      <c r="BL197" s="116"/>
      <c r="BM197" s="116"/>
      <c r="BN197" s="116">
        <v>0</v>
      </c>
      <c r="BO197" s="116"/>
      <c r="BP197" s="116"/>
      <c r="BQ197" s="116"/>
      <c r="BR197" s="116"/>
    </row>
    <row r="198" spans="1:79" s="99" customFormat="1" ht="38.25" customHeight="1" x14ac:dyDescent="0.2">
      <c r="A198" s="92" t="s">
        <v>205</v>
      </c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4"/>
      <c r="U198" s="117" t="s">
        <v>173</v>
      </c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 t="s">
        <v>173</v>
      </c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 t="s">
        <v>173</v>
      </c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 t="s">
        <v>173</v>
      </c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 t="s">
        <v>173</v>
      </c>
      <c r="BJ198" s="117"/>
      <c r="BK198" s="117"/>
      <c r="BL198" s="117"/>
      <c r="BM198" s="117"/>
      <c r="BN198" s="117"/>
      <c r="BO198" s="117"/>
      <c r="BP198" s="117"/>
      <c r="BQ198" s="117"/>
      <c r="BR198" s="117"/>
    </row>
    <row r="201" spans="1:79" ht="14.25" customHeight="1" x14ac:dyDescent="0.2">
      <c r="A201" s="42" t="s">
        <v>125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</row>
    <row r="202" spans="1:79" ht="15" customHeight="1" x14ac:dyDescent="0.2">
      <c r="A202" s="61" t="s">
        <v>6</v>
      </c>
      <c r="B202" s="62"/>
      <c r="C202" s="62"/>
      <c r="D202" s="61" t="s">
        <v>10</v>
      </c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3"/>
      <c r="W202" s="36" t="s">
        <v>222</v>
      </c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 t="s">
        <v>226</v>
      </c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 t="s">
        <v>237</v>
      </c>
      <c r="AV202" s="36"/>
      <c r="AW202" s="36"/>
      <c r="AX202" s="36"/>
      <c r="AY202" s="36"/>
      <c r="AZ202" s="36"/>
      <c r="BA202" s="36" t="s">
        <v>244</v>
      </c>
      <c r="BB202" s="36"/>
      <c r="BC202" s="36"/>
      <c r="BD202" s="36"/>
      <c r="BE202" s="36"/>
      <c r="BF202" s="36"/>
      <c r="BG202" s="36" t="s">
        <v>253</v>
      </c>
      <c r="BH202" s="36"/>
      <c r="BI202" s="36"/>
      <c r="BJ202" s="36"/>
      <c r="BK202" s="36"/>
      <c r="BL202" s="36"/>
    </row>
    <row r="203" spans="1:79" ht="15" customHeight="1" x14ac:dyDescent="0.2">
      <c r="A203" s="77"/>
      <c r="B203" s="78"/>
      <c r="C203" s="78"/>
      <c r="D203" s="77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9"/>
      <c r="W203" s="36" t="s">
        <v>4</v>
      </c>
      <c r="X203" s="36"/>
      <c r="Y203" s="36"/>
      <c r="Z203" s="36"/>
      <c r="AA203" s="36"/>
      <c r="AB203" s="36"/>
      <c r="AC203" s="36" t="s">
        <v>3</v>
      </c>
      <c r="AD203" s="36"/>
      <c r="AE203" s="36"/>
      <c r="AF203" s="36"/>
      <c r="AG203" s="36"/>
      <c r="AH203" s="36"/>
      <c r="AI203" s="36" t="s">
        <v>4</v>
      </c>
      <c r="AJ203" s="36"/>
      <c r="AK203" s="36"/>
      <c r="AL203" s="36"/>
      <c r="AM203" s="36"/>
      <c r="AN203" s="36"/>
      <c r="AO203" s="36" t="s">
        <v>3</v>
      </c>
      <c r="AP203" s="36"/>
      <c r="AQ203" s="36"/>
      <c r="AR203" s="36"/>
      <c r="AS203" s="36"/>
      <c r="AT203" s="36"/>
      <c r="AU203" s="49" t="s">
        <v>4</v>
      </c>
      <c r="AV203" s="49"/>
      <c r="AW203" s="49"/>
      <c r="AX203" s="49" t="s">
        <v>3</v>
      </c>
      <c r="AY203" s="49"/>
      <c r="AZ203" s="49"/>
      <c r="BA203" s="49" t="s">
        <v>4</v>
      </c>
      <c r="BB203" s="49"/>
      <c r="BC203" s="49"/>
      <c r="BD203" s="49" t="s">
        <v>3</v>
      </c>
      <c r="BE203" s="49"/>
      <c r="BF203" s="49"/>
      <c r="BG203" s="49" t="s">
        <v>4</v>
      </c>
      <c r="BH203" s="49"/>
      <c r="BI203" s="49"/>
      <c r="BJ203" s="49" t="s">
        <v>3</v>
      </c>
      <c r="BK203" s="49"/>
      <c r="BL203" s="49"/>
    </row>
    <row r="204" spans="1:79" ht="57" customHeight="1" x14ac:dyDescent="0.2">
      <c r="A204" s="64"/>
      <c r="B204" s="65"/>
      <c r="C204" s="65"/>
      <c r="D204" s="64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6"/>
      <c r="W204" s="36" t="s">
        <v>12</v>
      </c>
      <c r="X204" s="36"/>
      <c r="Y204" s="36"/>
      <c r="Z204" s="36" t="s">
        <v>11</v>
      </c>
      <c r="AA204" s="36"/>
      <c r="AB204" s="36"/>
      <c r="AC204" s="36" t="s">
        <v>12</v>
      </c>
      <c r="AD204" s="36"/>
      <c r="AE204" s="36"/>
      <c r="AF204" s="36" t="s">
        <v>11</v>
      </c>
      <c r="AG204" s="36"/>
      <c r="AH204" s="36"/>
      <c r="AI204" s="36" t="s">
        <v>12</v>
      </c>
      <c r="AJ204" s="36"/>
      <c r="AK204" s="36"/>
      <c r="AL204" s="36" t="s">
        <v>11</v>
      </c>
      <c r="AM204" s="36"/>
      <c r="AN204" s="36"/>
      <c r="AO204" s="36" t="s">
        <v>12</v>
      </c>
      <c r="AP204" s="36"/>
      <c r="AQ204" s="36"/>
      <c r="AR204" s="36" t="s">
        <v>11</v>
      </c>
      <c r="AS204" s="36"/>
      <c r="AT204" s="36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</row>
    <row r="205" spans="1:79" ht="15" customHeight="1" x14ac:dyDescent="0.2">
      <c r="A205" s="30">
        <v>1</v>
      </c>
      <c r="B205" s="31"/>
      <c r="C205" s="31"/>
      <c r="D205" s="30">
        <v>2</v>
      </c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2"/>
      <c r="W205" s="36">
        <v>3</v>
      </c>
      <c r="X205" s="36"/>
      <c r="Y205" s="36"/>
      <c r="Z205" s="36">
        <v>4</v>
      </c>
      <c r="AA205" s="36"/>
      <c r="AB205" s="36"/>
      <c r="AC205" s="36">
        <v>5</v>
      </c>
      <c r="AD205" s="36"/>
      <c r="AE205" s="36"/>
      <c r="AF205" s="36">
        <v>6</v>
      </c>
      <c r="AG205" s="36"/>
      <c r="AH205" s="36"/>
      <c r="AI205" s="36">
        <v>7</v>
      </c>
      <c r="AJ205" s="36"/>
      <c r="AK205" s="36"/>
      <c r="AL205" s="36">
        <v>8</v>
      </c>
      <c r="AM205" s="36"/>
      <c r="AN205" s="36"/>
      <c r="AO205" s="36">
        <v>9</v>
      </c>
      <c r="AP205" s="36"/>
      <c r="AQ205" s="36"/>
      <c r="AR205" s="36">
        <v>10</v>
      </c>
      <c r="AS205" s="36"/>
      <c r="AT205" s="36"/>
      <c r="AU205" s="36">
        <v>11</v>
      </c>
      <c r="AV205" s="36"/>
      <c r="AW205" s="36"/>
      <c r="AX205" s="36">
        <v>12</v>
      </c>
      <c r="AY205" s="36"/>
      <c r="AZ205" s="36"/>
      <c r="BA205" s="36">
        <v>13</v>
      </c>
      <c r="BB205" s="36"/>
      <c r="BC205" s="36"/>
      <c r="BD205" s="36">
        <v>14</v>
      </c>
      <c r="BE205" s="36"/>
      <c r="BF205" s="36"/>
      <c r="BG205" s="36">
        <v>15</v>
      </c>
      <c r="BH205" s="36"/>
      <c r="BI205" s="36"/>
      <c r="BJ205" s="36">
        <v>16</v>
      </c>
      <c r="BK205" s="36"/>
      <c r="BL205" s="36"/>
    </row>
    <row r="206" spans="1:79" s="1" customFormat="1" ht="12.75" hidden="1" customHeight="1" x14ac:dyDescent="0.2">
      <c r="A206" s="33" t="s">
        <v>69</v>
      </c>
      <c r="B206" s="34"/>
      <c r="C206" s="34"/>
      <c r="D206" s="33" t="s">
        <v>57</v>
      </c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5"/>
      <c r="W206" s="38" t="s">
        <v>72</v>
      </c>
      <c r="X206" s="38"/>
      <c r="Y206" s="38"/>
      <c r="Z206" s="38" t="s">
        <v>73</v>
      </c>
      <c r="AA206" s="38"/>
      <c r="AB206" s="38"/>
      <c r="AC206" s="37" t="s">
        <v>74</v>
      </c>
      <c r="AD206" s="37"/>
      <c r="AE206" s="37"/>
      <c r="AF206" s="37" t="s">
        <v>75</v>
      </c>
      <c r="AG206" s="37"/>
      <c r="AH206" s="37"/>
      <c r="AI206" s="38" t="s">
        <v>76</v>
      </c>
      <c r="AJ206" s="38"/>
      <c r="AK206" s="38"/>
      <c r="AL206" s="38" t="s">
        <v>77</v>
      </c>
      <c r="AM206" s="38"/>
      <c r="AN206" s="38"/>
      <c r="AO206" s="37" t="s">
        <v>104</v>
      </c>
      <c r="AP206" s="37"/>
      <c r="AQ206" s="37"/>
      <c r="AR206" s="37" t="s">
        <v>78</v>
      </c>
      <c r="AS206" s="37"/>
      <c r="AT206" s="37"/>
      <c r="AU206" s="38" t="s">
        <v>105</v>
      </c>
      <c r="AV206" s="38"/>
      <c r="AW206" s="38"/>
      <c r="AX206" s="37" t="s">
        <v>106</v>
      </c>
      <c r="AY206" s="37"/>
      <c r="AZ206" s="37"/>
      <c r="BA206" s="38" t="s">
        <v>107</v>
      </c>
      <c r="BB206" s="38"/>
      <c r="BC206" s="38"/>
      <c r="BD206" s="37" t="s">
        <v>108</v>
      </c>
      <c r="BE206" s="37"/>
      <c r="BF206" s="37"/>
      <c r="BG206" s="38" t="s">
        <v>109</v>
      </c>
      <c r="BH206" s="38"/>
      <c r="BI206" s="38"/>
      <c r="BJ206" s="37" t="s">
        <v>110</v>
      </c>
      <c r="BK206" s="37"/>
      <c r="BL206" s="37"/>
      <c r="CA206" s="1" t="s">
        <v>103</v>
      </c>
    </row>
    <row r="207" spans="1:79" s="99" customFormat="1" ht="12.75" customHeight="1" x14ac:dyDescent="0.2">
      <c r="A207" s="89">
        <v>1</v>
      </c>
      <c r="B207" s="90"/>
      <c r="C207" s="90"/>
      <c r="D207" s="92" t="s">
        <v>206</v>
      </c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4"/>
      <c r="W207" s="115">
        <v>0</v>
      </c>
      <c r="X207" s="115"/>
      <c r="Y207" s="115"/>
      <c r="Z207" s="115">
        <v>0</v>
      </c>
      <c r="AA207" s="115"/>
      <c r="AB207" s="115"/>
      <c r="AC207" s="115">
        <v>0</v>
      </c>
      <c r="AD207" s="115"/>
      <c r="AE207" s="115"/>
      <c r="AF207" s="115">
        <v>0</v>
      </c>
      <c r="AG207" s="115"/>
      <c r="AH207" s="115"/>
      <c r="AI207" s="115">
        <v>3</v>
      </c>
      <c r="AJ207" s="115"/>
      <c r="AK207" s="115"/>
      <c r="AL207" s="115">
        <v>2</v>
      </c>
      <c r="AM207" s="115"/>
      <c r="AN207" s="115"/>
      <c r="AO207" s="115">
        <v>0</v>
      </c>
      <c r="AP207" s="115"/>
      <c r="AQ207" s="115"/>
      <c r="AR207" s="115">
        <v>0</v>
      </c>
      <c r="AS207" s="115"/>
      <c r="AT207" s="115"/>
      <c r="AU207" s="115">
        <v>4</v>
      </c>
      <c r="AV207" s="115"/>
      <c r="AW207" s="115"/>
      <c r="AX207" s="115">
        <v>0</v>
      </c>
      <c r="AY207" s="115"/>
      <c r="AZ207" s="115"/>
      <c r="BA207" s="115">
        <v>4</v>
      </c>
      <c r="BB207" s="115"/>
      <c r="BC207" s="115"/>
      <c r="BD207" s="115">
        <v>0</v>
      </c>
      <c r="BE207" s="115"/>
      <c r="BF207" s="115"/>
      <c r="BG207" s="115">
        <v>4</v>
      </c>
      <c r="BH207" s="115"/>
      <c r="BI207" s="115"/>
      <c r="BJ207" s="115">
        <v>0</v>
      </c>
      <c r="BK207" s="115"/>
      <c r="BL207" s="115"/>
      <c r="CA207" s="99" t="s">
        <v>43</v>
      </c>
    </row>
    <row r="208" spans="1:79" s="99" customFormat="1" ht="12.75" customHeight="1" x14ac:dyDescent="0.2">
      <c r="A208" s="89">
        <v>2</v>
      </c>
      <c r="B208" s="90"/>
      <c r="C208" s="90"/>
      <c r="D208" s="92" t="s">
        <v>207</v>
      </c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4"/>
      <c r="W208" s="115">
        <v>0</v>
      </c>
      <c r="X208" s="115"/>
      <c r="Y208" s="115"/>
      <c r="Z208" s="115">
        <v>0</v>
      </c>
      <c r="AA208" s="115"/>
      <c r="AB208" s="115"/>
      <c r="AC208" s="115">
        <v>0</v>
      </c>
      <c r="AD208" s="115"/>
      <c r="AE208" s="115"/>
      <c r="AF208" s="115">
        <v>0</v>
      </c>
      <c r="AG208" s="115"/>
      <c r="AH208" s="115"/>
      <c r="AI208" s="115">
        <v>2.75</v>
      </c>
      <c r="AJ208" s="115"/>
      <c r="AK208" s="115"/>
      <c r="AL208" s="115">
        <v>1.75</v>
      </c>
      <c r="AM208" s="115"/>
      <c r="AN208" s="115"/>
      <c r="AO208" s="115">
        <v>0</v>
      </c>
      <c r="AP208" s="115"/>
      <c r="AQ208" s="115"/>
      <c r="AR208" s="115">
        <v>0</v>
      </c>
      <c r="AS208" s="115"/>
      <c r="AT208" s="115"/>
      <c r="AU208" s="115">
        <v>4.25</v>
      </c>
      <c r="AV208" s="115"/>
      <c r="AW208" s="115"/>
      <c r="AX208" s="115">
        <v>0</v>
      </c>
      <c r="AY208" s="115"/>
      <c r="AZ208" s="115"/>
      <c r="BA208" s="115">
        <v>4.25</v>
      </c>
      <c r="BB208" s="115"/>
      <c r="BC208" s="115"/>
      <c r="BD208" s="115">
        <v>0</v>
      </c>
      <c r="BE208" s="115"/>
      <c r="BF208" s="115"/>
      <c r="BG208" s="115">
        <v>4.25</v>
      </c>
      <c r="BH208" s="115"/>
      <c r="BI208" s="115"/>
      <c r="BJ208" s="115">
        <v>0</v>
      </c>
      <c r="BK208" s="115"/>
      <c r="BL208" s="115"/>
    </row>
    <row r="209" spans="1:79" s="99" customFormat="1" ht="12.75" customHeight="1" x14ac:dyDescent="0.2">
      <c r="A209" s="89">
        <v>3</v>
      </c>
      <c r="B209" s="90"/>
      <c r="C209" s="90"/>
      <c r="D209" s="92" t="s">
        <v>309</v>
      </c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4"/>
      <c r="W209" s="115">
        <v>0</v>
      </c>
      <c r="X209" s="115"/>
      <c r="Y209" s="115"/>
      <c r="Z209" s="115">
        <v>0</v>
      </c>
      <c r="AA209" s="115"/>
      <c r="AB209" s="115"/>
      <c r="AC209" s="115">
        <v>0</v>
      </c>
      <c r="AD209" s="115"/>
      <c r="AE209" s="115"/>
      <c r="AF209" s="115">
        <v>0</v>
      </c>
      <c r="AG209" s="115"/>
      <c r="AH209" s="115"/>
      <c r="AI209" s="115">
        <v>3.25</v>
      </c>
      <c r="AJ209" s="115"/>
      <c r="AK209" s="115"/>
      <c r="AL209" s="115">
        <v>2.75</v>
      </c>
      <c r="AM209" s="115"/>
      <c r="AN209" s="115"/>
      <c r="AO209" s="115">
        <v>0</v>
      </c>
      <c r="AP209" s="115"/>
      <c r="AQ209" s="115"/>
      <c r="AR209" s="115">
        <v>0</v>
      </c>
      <c r="AS209" s="115"/>
      <c r="AT209" s="115"/>
      <c r="AU209" s="115">
        <v>3.25</v>
      </c>
      <c r="AV209" s="115"/>
      <c r="AW209" s="115"/>
      <c r="AX209" s="115">
        <v>0</v>
      </c>
      <c r="AY209" s="115"/>
      <c r="AZ209" s="115"/>
      <c r="BA209" s="115">
        <v>3.25</v>
      </c>
      <c r="BB209" s="115"/>
      <c r="BC209" s="115"/>
      <c r="BD209" s="115">
        <v>0</v>
      </c>
      <c r="BE209" s="115"/>
      <c r="BF209" s="115"/>
      <c r="BG209" s="115">
        <v>3.25</v>
      </c>
      <c r="BH209" s="115"/>
      <c r="BI209" s="115"/>
      <c r="BJ209" s="115">
        <v>0</v>
      </c>
      <c r="BK209" s="115"/>
      <c r="BL209" s="115"/>
    </row>
    <row r="210" spans="1:79" s="99" customFormat="1" ht="12.75" customHeight="1" x14ac:dyDescent="0.2">
      <c r="A210" s="89">
        <v>4</v>
      </c>
      <c r="B210" s="90"/>
      <c r="C210" s="90"/>
      <c r="D210" s="92" t="s">
        <v>310</v>
      </c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4"/>
      <c r="W210" s="115">
        <v>0</v>
      </c>
      <c r="X210" s="115"/>
      <c r="Y210" s="115"/>
      <c r="Z210" s="115">
        <v>0</v>
      </c>
      <c r="AA210" s="115"/>
      <c r="AB210" s="115"/>
      <c r="AC210" s="115">
        <v>0</v>
      </c>
      <c r="AD210" s="115"/>
      <c r="AE210" s="115"/>
      <c r="AF210" s="115">
        <v>0</v>
      </c>
      <c r="AG210" s="115"/>
      <c r="AH210" s="115"/>
      <c r="AI210" s="115">
        <v>1</v>
      </c>
      <c r="AJ210" s="115"/>
      <c r="AK210" s="115"/>
      <c r="AL210" s="115">
        <v>1</v>
      </c>
      <c r="AM210" s="115"/>
      <c r="AN210" s="115"/>
      <c r="AO210" s="115">
        <v>0</v>
      </c>
      <c r="AP210" s="115"/>
      <c r="AQ210" s="115"/>
      <c r="AR210" s="115">
        <v>0</v>
      </c>
      <c r="AS210" s="115"/>
      <c r="AT210" s="115"/>
      <c r="AU210" s="115">
        <v>1</v>
      </c>
      <c r="AV210" s="115"/>
      <c r="AW210" s="115"/>
      <c r="AX210" s="115">
        <v>0</v>
      </c>
      <c r="AY210" s="115"/>
      <c r="AZ210" s="115"/>
      <c r="BA210" s="115">
        <v>1</v>
      </c>
      <c r="BB210" s="115"/>
      <c r="BC210" s="115"/>
      <c r="BD210" s="115">
        <v>0</v>
      </c>
      <c r="BE210" s="115"/>
      <c r="BF210" s="115"/>
      <c r="BG210" s="115">
        <v>1</v>
      </c>
      <c r="BH210" s="115"/>
      <c r="BI210" s="115"/>
      <c r="BJ210" s="115">
        <v>0</v>
      </c>
      <c r="BK210" s="115"/>
      <c r="BL210" s="115"/>
    </row>
    <row r="211" spans="1:79" s="6" customFormat="1" ht="12.75" customHeight="1" x14ac:dyDescent="0.2">
      <c r="A211" s="87">
        <v>5</v>
      </c>
      <c r="B211" s="85"/>
      <c r="C211" s="85"/>
      <c r="D211" s="100" t="s">
        <v>208</v>
      </c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2"/>
      <c r="W211" s="112">
        <v>0</v>
      </c>
      <c r="X211" s="112"/>
      <c r="Y211" s="112"/>
      <c r="Z211" s="112">
        <v>0</v>
      </c>
      <c r="AA211" s="112"/>
      <c r="AB211" s="112"/>
      <c r="AC211" s="112">
        <v>0</v>
      </c>
      <c r="AD211" s="112"/>
      <c r="AE211" s="112"/>
      <c r="AF211" s="112">
        <v>0</v>
      </c>
      <c r="AG211" s="112"/>
      <c r="AH211" s="112"/>
      <c r="AI211" s="112">
        <v>10</v>
      </c>
      <c r="AJ211" s="112"/>
      <c r="AK211" s="112"/>
      <c r="AL211" s="112">
        <v>7.5</v>
      </c>
      <c r="AM211" s="112"/>
      <c r="AN211" s="112"/>
      <c r="AO211" s="112">
        <v>0</v>
      </c>
      <c r="AP211" s="112"/>
      <c r="AQ211" s="112"/>
      <c r="AR211" s="112">
        <v>0</v>
      </c>
      <c r="AS211" s="112"/>
      <c r="AT211" s="112"/>
      <c r="AU211" s="112">
        <v>12.5</v>
      </c>
      <c r="AV211" s="112"/>
      <c r="AW211" s="112"/>
      <c r="AX211" s="112">
        <v>0</v>
      </c>
      <c r="AY211" s="112"/>
      <c r="AZ211" s="112"/>
      <c r="BA211" s="112">
        <v>12.5</v>
      </c>
      <c r="BB211" s="112"/>
      <c r="BC211" s="112"/>
      <c r="BD211" s="112">
        <v>0</v>
      </c>
      <c r="BE211" s="112"/>
      <c r="BF211" s="112"/>
      <c r="BG211" s="112">
        <v>12.5</v>
      </c>
      <c r="BH211" s="112"/>
      <c r="BI211" s="112"/>
      <c r="BJ211" s="112">
        <v>0</v>
      </c>
      <c r="BK211" s="112"/>
      <c r="BL211" s="112"/>
    </row>
    <row r="212" spans="1:79" s="99" customFormat="1" ht="25.5" customHeight="1" x14ac:dyDescent="0.2">
      <c r="A212" s="89">
        <v>6</v>
      </c>
      <c r="B212" s="90"/>
      <c r="C212" s="90"/>
      <c r="D212" s="92" t="s">
        <v>209</v>
      </c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4"/>
      <c r="W212" s="115" t="s">
        <v>173</v>
      </c>
      <c r="X212" s="115"/>
      <c r="Y212" s="115"/>
      <c r="Z212" s="115" t="s">
        <v>173</v>
      </c>
      <c r="AA212" s="115"/>
      <c r="AB212" s="115"/>
      <c r="AC212" s="115"/>
      <c r="AD212" s="115"/>
      <c r="AE212" s="115"/>
      <c r="AF212" s="115"/>
      <c r="AG212" s="115"/>
      <c r="AH212" s="115"/>
      <c r="AI212" s="115" t="s">
        <v>173</v>
      </c>
      <c r="AJ212" s="115"/>
      <c r="AK212" s="115"/>
      <c r="AL212" s="115" t="s">
        <v>173</v>
      </c>
      <c r="AM212" s="115"/>
      <c r="AN212" s="115"/>
      <c r="AO212" s="115"/>
      <c r="AP212" s="115"/>
      <c r="AQ212" s="115"/>
      <c r="AR212" s="115"/>
      <c r="AS212" s="115"/>
      <c r="AT212" s="115"/>
      <c r="AU212" s="115" t="s">
        <v>173</v>
      </c>
      <c r="AV212" s="115"/>
      <c r="AW212" s="115"/>
      <c r="AX212" s="115"/>
      <c r="AY212" s="115"/>
      <c r="AZ212" s="115"/>
      <c r="BA212" s="115" t="s">
        <v>173</v>
      </c>
      <c r="BB212" s="115"/>
      <c r="BC212" s="115"/>
      <c r="BD212" s="115"/>
      <c r="BE212" s="115"/>
      <c r="BF212" s="115"/>
      <c r="BG212" s="115" t="s">
        <v>173</v>
      </c>
      <c r="BH212" s="115"/>
      <c r="BI212" s="115"/>
      <c r="BJ212" s="115"/>
      <c r="BK212" s="115"/>
      <c r="BL212" s="115"/>
    </row>
    <row r="215" spans="1:79" ht="14.25" customHeight="1" x14ac:dyDescent="0.2">
      <c r="A215" s="42" t="s">
        <v>153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4.25" customHeight="1" x14ac:dyDescent="0.2">
      <c r="A216" s="42" t="s">
        <v>238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</row>
    <row r="217" spans="1:79" ht="15" customHeight="1" x14ac:dyDescent="0.2">
      <c r="A217" s="40" t="s">
        <v>221</v>
      </c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</row>
    <row r="218" spans="1:79" ht="15" customHeight="1" x14ac:dyDescent="0.2">
      <c r="A218" s="36" t="s">
        <v>6</v>
      </c>
      <c r="B218" s="36"/>
      <c r="C218" s="36"/>
      <c r="D218" s="36"/>
      <c r="E218" s="36"/>
      <c r="F218" s="36"/>
      <c r="G218" s="36" t="s">
        <v>126</v>
      </c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 t="s">
        <v>13</v>
      </c>
      <c r="U218" s="36"/>
      <c r="V218" s="36"/>
      <c r="W218" s="36"/>
      <c r="X218" s="36"/>
      <c r="Y218" s="36"/>
      <c r="Z218" s="36"/>
      <c r="AA218" s="30" t="s">
        <v>222</v>
      </c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6"/>
      <c r="AP218" s="30" t="s">
        <v>225</v>
      </c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2"/>
      <c r="BE218" s="30" t="s">
        <v>232</v>
      </c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2"/>
    </row>
    <row r="219" spans="1:79" ht="32.1" customHeight="1" x14ac:dyDescent="0.2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 t="s">
        <v>4</v>
      </c>
      <c r="AB219" s="36"/>
      <c r="AC219" s="36"/>
      <c r="AD219" s="36"/>
      <c r="AE219" s="36"/>
      <c r="AF219" s="36" t="s">
        <v>3</v>
      </c>
      <c r="AG219" s="36"/>
      <c r="AH219" s="36"/>
      <c r="AI219" s="36"/>
      <c r="AJ219" s="36"/>
      <c r="AK219" s="36" t="s">
        <v>89</v>
      </c>
      <c r="AL219" s="36"/>
      <c r="AM219" s="36"/>
      <c r="AN219" s="36"/>
      <c r="AO219" s="36"/>
      <c r="AP219" s="36" t="s">
        <v>4</v>
      </c>
      <c r="AQ219" s="36"/>
      <c r="AR219" s="36"/>
      <c r="AS219" s="36"/>
      <c r="AT219" s="36"/>
      <c r="AU219" s="36" t="s">
        <v>3</v>
      </c>
      <c r="AV219" s="36"/>
      <c r="AW219" s="36"/>
      <c r="AX219" s="36"/>
      <c r="AY219" s="36"/>
      <c r="AZ219" s="36" t="s">
        <v>96</v>
      </c>
      <c r="BA219" s="36"/>
      <c r="BB219" s="36"/>
      <c r="BC219" s="36"/>
      <c r="BD219" s="36"/>
      <c r="BE219" s="36" t="s">
        <v>4</v>
      </c>
      <c r="BF219" s="36"/>
      <c r="BG219" s="36"/>
      <c r="BH219" s="36"/>
      <c r="BI219" s="36"/>
      <c r="BJ219" s="36" t="s">
        <v>3</v>
      </c>
      <c r="BK219" s="36"/>
      <c r="BL219" s="36"/>
      <c r="BM219" s="36"/>
      <c r="BN219" s="36"/>
      <c r="BO219" s="36" t="s">
        <v>127</v>
      </c>
      <c r="BP219" s="36"/>
      <c r="BQ219" s="36"/>
      <c r="BR219" s="36"/>
      <c r="BS219" s="36"/>
    </row>
    <row r="220" spans="1:79" ht="15" customHeight="1" x14ac:dyDescent="0.2">
      <c r="A220" s="36">
        <v>1</v>
      </c>
      <c r="B220" s="36"/>
      <c r="C220" s="36"/>
      <c r="D220" s="36"/>
      <c r="E220" s="36"/>
      <c r="F220" s="36"/>
      <c r="G220" s="36">
        <v>2</v>
      </c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>
        <v>3</v>
      </c>
      <c r="U220" s="36"/>
      <c r="V220" s="36"/>
      <c r="W220" s="36"/>
      <c r="X220" s="36"/>
      <c r="Y220" s="36"/>
      <c r="Z220" s="36"/>
      <c r="AA220" s="36">
        <v>4</v>
      </c>
      <c r="AB220" s="36"/>
      <c r="AC220" s="36"/>
      <c r="AD220" s="36"/>
      <c r="AE220" s="36"/>
      <c r="AF220" s="36">
        <v>5</v>
      </c>
      <c r="AG220" s="36"/>
      <c r="AH220" s="36"/>
      <c r="AI220" s="36"/>
      <c r="AJ220" s="36"/>
      <c r="AK220" s="36">
        <v>6</v>
      </c>
      <c r="AL220" s="36"/>
      <c r="AM220" s="36"/>
      <c r="AN220" s="36"/>
      <c r="AO220" s="36"/>
      <c r="AP220" s="36">
        <v>7</v>
      </c>
      <c r="AQ220" s="36"/>
      <c r="AR220" s="36"/>
      <c r="AS220" s="36"/>
      <c r="AT220" s="36"/>
      <c r="AU220" s="36">
        <v>8</v>
      </c>
      <c r="AV220" s="36"/>
      <c r="AW220" s="36"/>
      <c r="AX220" s="36"/>
      <c r="AY220" s="36"/>
      <c r="AZ220" s="36">
        <v>9</v>
      </c>
      <c r="BA220" s="36"/>
      <c r="BB220" s="36"/>
      <c r="BC220" s="36"/>
      <c r="BD220" s="36"/>
      <c r="BE220" s="36">
        <v>10</v>
      </c>
      <c r="BF220" s="36"/>
      <c r="BG220" s="36"/>
      <c r="BH220" s="36"/>
      <c r="BI220" s="36"/>
      <c r="BJ220" s="36">
        <v>11</v>
      </c>
      <c r="BK220" s="36"/>
      <c r="BL220" s="36"/>
      <c r="BM220" s="36"/>
      <c r="BN220" s="36"/>
      <c r="BO220" s="36">
        <v>12</v>
      </c>
      <c r="BP220" s="36"/>
      <c r="BQ220" s="36"/>
      <c r="BR220" s="36"/>
      <c r="BS220" s="36"/>
    </row>
    <row r="221" spans="1:79" s="1" customFormat="1" ht="15" hidden="1" customHeight="1" x14ac:dyDescent="0.2">
      <c r="A221" s="38" t="s">
        <v>69</v>
      </c>
      <c r="B221" s="38"/>
      <c r="C221" s="38"/>
      <c r="D221" s="38"/>
      <c r="E221" s="38"/>
      <c r="F221" s="38"/>
      <c r="G221" s="73" t="s">
        <v>57</v>
      </c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 t="s">
        <v>79</v>
      </c>
      <c r="U221" s="73"/>
      <c r="V221" s="73"/>
      <c r="W221" s="73"/>
      <c r="X221" s="73"/>
      <c r="Y221" s="73"/>
      <c r="Z221" s="73"/>
      <c r="AA221" s="37" t="s">
        <v>65</v>
      </c>
      <c r="AB221" s="37"/>
      <c r="AC221" s="37"/>
      <c r="AD221" s="37"/>
      <c r="AE221" s="37"/>
      <c r="AF221" s="37" t="s">
        <v>66</v>
      </c>
      <c r="AG221" s="37"/>
      <c r="AH221" s="37"/>
      <c r="AI221" s="37"/>
      <c r="AJ221" s="37"/>
      <c r="AK221" s="44" t="s">
        <v>122</v>
      </c>
      <c r="AL221" s="44"/>
      <c r="AM221" s="44"/>
      <c r="AN221" s="44"/>
      <c r="AO221" s="44"/>
      <c r="AP221" s="37" t="s">
        <v>67</v>
      </c>
      <c r="AQ221" s="37"/>
      <c r="AR221" s="37"/>
      <c r="AS221" s="37"/>
      <c r="AT221" s="37"/>
      <c r="AU221" s="37" t="s">
        <v>68</v>
      </c>
      <c r="AV221" s="37"/>
      <c r="AW221" s="37"/>
      <c r="AX221" s="37"/>
      <c r="AY221" s="37"/>
      <c r="AZ221" s="44" t="s">
        <v>122</v>
      </c>
      <c r="BA221" s="44"/>
      <c r="BB221" s="44"/>
      <c r="BC221" s="44"/>
      <c r="BD221" s="44"/>
      <c r="BE221" s="37" t="s">
        <v>58</v>
      </c>
      <c r="BF221" s="37"/>
      <c r="BG221" s="37"/>
      <c r="BH221" s="37"/>
      <c r="BI221" s="37"/>
      <c r="BJ221" s="37" t="s">
        <v>59</v>
      </c>
      <c r="BK221" s="37"/>
      <c r="BL221" s="37"/>
      <c r="BM221" s="37"/>
      <c r="BN221" s="37"/>
      <c r="BO221" s="44" t="s">
        <v>122</v>
      </c>
      <c r="BP221" s="44"/>
      <c r="BQ221" s="44"/>
      <c r="BR221" s="44"/>
      <c r="BS221" s="44"/>
      <c r="CA221" s="1" t="s">
        <v>44</v>
      </c>
    </row>
    <row r="222" spans="1:79" s="6" customFormat="1" ht="12.75" customHeight="1" x14ac:dyDescent="0.2">
      <c r="A222" s="88"/>
      <c r="B222" s="88"/>
      <c r="C222" s="88"/>
      <c r="D222" s="88"/>
      <c r="E222" s="88"/>
      <c r="F222" s="88"/>
      <c r="G222" s="118" t="s">
        <v>147</v>
      </c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9"/>
      <c r="U222" s="119"/>
      <c r="V222" s="119"/>
      <c r="W222" s="119"/>
      <c r="X222" s="119"/>
      <c r="Y222" s="119"/>
      <c r="Z222" s="119"/>
      <c r="AA222" s="116"/>
      <c r="AB222" s="116"/>
      <c r="AC222" s="116"/>
      <c r="AD222" s="116"/>
      <c r="AE222" s="116"/>
      <c r="AF222" s="116"/>
      <c r="AG222" s="116"/>
      <c r="AH222" s="116"/>
      <c r="AI222" s="116"/>
      <c r="AJ222" s="116"/>
      <c r="AK222" s="116">
        <f>IF(ISNUMBER(AA222),AA222,0)+IF(ISNUMBER(AF222),AF222,0)</f>
        <v>0</v>
      </c>
      <c r="AL222" s="116"/>
      <c r="AM222" s="116"/>
      <c r="AN222" s="116"/>
      <c r="AO222" s="116"/>
      <c r="AP222" s="116"/>
      <c r="AQ222" s="116"/>
      <c r="AR222" s="116"/>
      <c r="AS222" s="116"/>
      <c r="AT222" s="116"/>
      <c r="AU222" s="116"/>
      <c r="AV222" s="116"/>
      <c r="AW222" s="116"/>
      <c r="AX222" s="116"/>
      <c r="AY222" s="116"/>
      <c r="AZ222" s="116">
        <f>IF(ISNUMBER(AP222),AP222,0)+IF(ISNUMBER(AU222),AU222,0)</f>
        <v>0</v>
      </c>
      <c r="BA222" s="116"/>
      <c r="BB222" s="116"/>
      <c r="BC222" s="116"/>
      <c r="BD222" s="116"/>
      <c r="BE222" s="116"/>
      <c r="BF222" s="116"/>
      <c r="BG222" s="116"/>
      <c r="BH222" s="116"/>
      <c r="BI222" s="116"/>
      <c r="BJ222" s="116"/>
      <c r="BK222" s="116"/>
      <c r="BL222" s="116"/>
      <c r="BM222" s="116"/>
      <c r="BN222" s="116"/>
      <c r="BO222" s="116">
        <f>IF(ISNUMBER(BE222),BE222,0)+IF(ISNUMBER(BJ222),BJ222,0)</f>
        <v>0</v>
      </c>
      <c r="BP222" s="116"/>
      <c r="BQ222" s="116"/>
      <c r="BR222" s="116"/>
      <c r="BS222" s="116"/>
      <c r="CA222" s="6" t="s">
        <v>45</v>
      </c>
    </row>
    <row r="224" spans="1:79" ht="13.5" customHeight="1" x14ac:dyDescent="0.2">
      <c r="A224" s="42" t="s">
        <v>254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</row>
    <row r="225" spans="1:79" ht="15" customHeight="1" x14ac:dyDescent="0.2">
      <c r="A225" s="53" t="s">
        <v>221</v>
      </c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</row>
    <row r="226" spans="1:79" ht="15" customHeight="1" x14ac:dyDescent="0.2">
      <c r="A226" s="36" t="s">
        <v>6</v>
      </c>
      <c r="B226" s="36"/>
      <c r="C226" s="36"/>
      <c r="D226" s="36"/>
      <c r="E226" s="36"/>
      <c r="F226" s="36"/>
      <c r="G226" s="36" t="s">
        <v>126</v>
      </c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 t="s">
        <v>13</v>
      </c>
      <c r="U226" s="36"/>
      <c r="V226" s="36"/>
      <c r="W226" s="36"/>
      <c r="X226" s="36"/>
      <c r="Y226" s="36"/>
      <c r="Z226" s="36"/>
      <c r="AA226" s="30" t="s">
        <v>243</v>
      </c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6"/>
      <c r="AP226" s="30" t="s">
        <v>248</v>
      </c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2"/>
    </row>
    <row r="227" spans="1:79" ht="32.1" customHeight="1" x14ac:dyDescent="0.2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 t="s">
        <v>4</v>
      </c>
      <c r="AB227" s="36"/>
      <c r="AC227" s="36"/>
      <c r="AD227" s="36"/>
      <c r="AE227" s="36"/>
      <c r="AF227" s="36" t="s">
        <v>3</v>
      </c>
      <c r="AG227" s="36"/>
      <c r="AH227" s="36"/>
      <c r="AI227" s="36"/>
      <c r="AJ227" s="36"/>
      <c r="AK227" s="36" t="s">
        <v>89</v>
      </c>
      <c r="AL227" s="36"/>
      <c r="AM227" s="36"/>
      <c r="AN227" s="36"/>
      <c r="AO227" s="36"/>
      <c r="AP227" s="36" t="s">
        <v>4</v>
      </c>
      <c r="AQ227" s="36"/>
      <c r="AR227" s="36"/>
      <c r="AS227" s="36"/>
      <c r="AT227" s="36"/>
      <c r="AU227" s="36" t="s">
        <v>3</v>
      </c>
      <c r="AV227" s="36"/>
      <c r="AW227" s="36"/>
      <c r="AX227" s="36"/>
      <c r="AY227" s="36"/>
      <c r="AZ227" s="36" t="s">
        <v>96</v>
      </c>
      <c r="BA227" s="36"/>
      <c r="BB227" s="36"/>
      <c r="BC227" s="36"/>
      <c r="BD227" s="36"/>
    </row>
    <row r="228" spans="1:79" ht="15" customHeight="1" x14ac:dyDescent="0.2">
      <c r="A228" s="36">
        <v>1</v>
      </c>
      <c r="B228" s="36"/>
      <c r="C228" s="36"/>
      <c r="D228" s="36"/>
      <c r="E228" s="36"/>
      <c r="F228" s="36"/>
      <c r="G228" s="36">
        <v>2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>
        <v>3</v>
      </c>
      <c r="U228" s="36"/>
      <c r="V228" s="36"/>
      <c r="W228" s="36"/>
      <c r="X228" s="36"/>
      <c r="Y228" s="36"/>
      <c r="Z228" s="36"/>
      <c r="AA228" s="36">
        <v>4</v>
      </c>
      <c r="AB228" s="36"/>
      <c r="AC228" s="36"/>
      <c r="AD228" s="36"/>
      <c r="AE228" s="36"/>
      <c r="AF228" s="36">
        <v>5</v>
      </c>
      <c r="AG228" s="36"/>
      <c r="AH228" s="36"/>
      <c r="AI228" s="36"/>
      <c r="AJ228" s="36"/>
      <c r="AK228" s="36">
        <v>6</v>
      </c>
      <c r="AL228" s="36"/>
      <c r="AM228" s="36"/>
      <c r="AN228" s="36"/>
      <c r="AO228" s="36"/>
      <c r="AP228" s="36">
        <v>7</v>
      </c>
      <c r="AQ228" s="36"/>
      <c r="AR228" s="36"/>
      <c r="AS228" s="36"/>
      <c r="AT228" s="36"/>
      <c r="AU228" s="36">
        <v>8</v>
      </c>
      <c r="AV228" s="36"/>
      <c r="AW228" s="36"/>
      <c r="AX228" s="36"/>
      <c r="AY228" s="36"/>
      <c r="AZ228" s="36">
        <v>9</v>
      </c>
      <c r="BA228" s="36"/>
      <c r="BB228" s="36"/>
      <c r="BC228" s="36"/>
      <c r="BD228" s="36"/>
    </row>
    <row r="229" spans="1:79" s="1" customFormat="1" ht="12" hidden="1" customHeight="1" x14ac:dyDescent="0.2">
      <c r="A229" s="38" t="s">
        <v>69</v>
      </c>
      <c r="B229" s="38"/>
      <c r="C229" s="38"/>
      <c r="D229" s="38"/>
      <c r="E229" s="38"/>
      <c r="F229" s="38"/>
      <c r="G229" s="73" t="s">
        <v>57</v>
      </c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 t="s">
        <v>79</v>
      </c>
      <c r="U229" s="73"/>
      <c r="V229" s="73"/>
      <c r="W229" s="73"/>
      <c r="X229" s="73"/>
      <c r="Y229" s="73"/>
      <c r="Z229" s="73"/>
      <c r="AA229" s="37" t="s">
        <v>60</v>
      </c>
      <c r="AB229" s="37"/>
      <c r="AC229" s="37"/>
      <c r="AD229" s="37"/>
      <c r="AE229" s="37"/>
      <c r="AF229" s="37" t="s">
        <v>61</v>
      </c>
      <c r="AG229" s="37"/>
      <c r="AH229" s="37"/>
      <c r="AI229" s="37"/>
      <c r="AJ229" s="37"/>
      <c r="AK229" s="44" t="s">
        <v>122</v>
      </c>
      <c r="AL229" s="44"/>
      <c r="AM229" s="44"/>
      <c r="AN229" s="44"/>
      <c r="AO229" s="44"/>
      <c r="AP229" s="37" t="s">
        <v>62</v>
      </c>
      <c r="AQ229" s="37"/>
      <c r="AR229" s="37"/>
      <c r="AS229" s="37"/>
      <c r="AT229" s="37"/>
      <c r="AU229" s="37" t="s">
        <v>63</v>
      </c>
      <c r="AV229" s="37"/>
      <c r="AW229" s="37"/>
      <c r="AX229" s="37"/>
      <c r="AY229" s="37"/>
      <c r="AZ229" s="44" t="s">
        <v>122</v>
      </c>
      <c r="BA229" s="44"/>
      <c r="BB229" s="44"/>
      <c r="BC229" s="44"/>
      <c r="BD229" s="44"/>
      <c r="CA229" s="1" t="s">
        <v>46</v>
      </c>
    </row>
    <row r="230" spans="1:79" s="6" customFormat="1" x14ac:dyDescent="0.2">
      <c r="A230" s="88"/>
      <c r="B230" s="88"/>
      <c r="C230" s="88"/>
      <c r="D230" s="88"/>
      <c r="E230" s="88"/>
      <c r="F230" s="88"/>
      <c r="G230" s="118" t="s">
        <v>147</v>
      </c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9"/>
      <c r="U230" s="119"/>
      <c r="V230" s="119"/>
      <c r="W230" s="119"/>
      <c r="X230" s="119"/>
      <c r="Y230" s="119"/>
      <c r="Z230" s="119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>
        <f>IF(ISNUMBER(AA230),AA230,0)+IF(ISNUMBER(AF230),AF230,0)</f>
        <v>0</v>
      </c>
      <c r="AL230" s="116"/>
      <c r="AM230" s="116"/>
      <c r="AN230" s="116"/>
      <c r="AO230" s="116"/>
      <c r="AP230" s="116"/>
      <c r="AQ230" s="116"/>
      <c r="AR230" s="116"/>
      <c r="AS230" s="116"/>
      <c r="AT230" s="116"/>
      <c r="AU230" s="116"/>
      <c r="AV230" s="116"/>
      <c r="AW230" s="116"/>
      <c r="AX230" s="116"/>
      <c r="AY230" s="116"/>
      <c r="AZ230" s="116">
        <f>IF(ISNUMBER(AP230),AP230,0)+IF(ISNUMBER(AU230),AU230,0)</f>
        <v>0</v>
      </c>
      <c r="BA230" s="116"/>
      <c r="BB230" s="116"/>
      <c r="BC230" s="116"/>
      <c r="BD230" s="116"/>
      <c r="CA230" s="6" t="s">
        <v>47</v>
      </c>
    </row>
    <row r="233" spans="1:79" ht="14.25" customHeight="1" x14ac:dyDescent="0.2">
      <c r="A233" s="42" t="s">
        <v>255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</row>
    <row r="234" spans="1:79" ht="15" customHeight="1" x14ac:dyDescent="0.2">
      <c r="A234" s="53" t="s">
        <v>221</v>
      </c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  <c r="BF234" s="45"/>
      <c r="BG234" s="45"/>
      <c r="BH234" s="45"/>
      <c r="BI234" s="45"/>
      <c r="BJ234" s="45"/>
      <c r="BK234" s="45"/>
      <c r="BL234" s="45"/>
      <c r="BM234" s="45"/>
    </row>
    <row r="235" spans="1:79" ht="23.1" customHeight="1" x14ac:dyDescent="0.2">
      <c r="A235" s="36" t="s">
        <v>128</v>
      </c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61" t="s">
        <v>129</v>
      </c>
      <c r="O235" s="62"/>
      <c r="P235" s="62"/>
      <c r="Q235" s="62"/>
      <c r="R235" s="62"/>
      <c r="S235" s="62"/>
      <c r="T235" s="62"/>
      <c r="U235" s="63"/>
      <c r="V235" s="61" t="s">
        <v>130</v>
      </c>
      <c r="W235" s="62"/>
      <c r="X235" s="62"/>
      <c r="Y235" s="62"/>
      <c r="Z235" s="63"/>
      <c r="AA235" s="36" t="s">
        <v>222</v>
      </c>
      <c r="AB235" s="36"/>
      <c r="AC235" s="36"/>
      <c r="AD235" s="36"/>
      <c r="AE235" s="36"/>
      <c r="AF235" s="36"/>
      <c r="AG235" s="36"/>
      <c r="AH235" s="36"/>
      <c r="AI235" s="36"/>
      <c r="AJ235" s="36" t="s">
        <v>225</v>
      </c>
      <c r="AK235" s="36"/>
      <c r="AL235" s="36"/>
      <c r="AM235" s="36"/>
      <c r="AN235" s="36"/>
      <c r="AO235" s="36"/>
      <c r="AP235" s="36"/>
      <c r="AQ235" s="36"/>
      <c r="AR235" s="36"/>
      <c r="AS235" s="36" t="s">
        <v>232</v>
      </c>
      <c r="AT235" s="36"/>
      <c r="AU235" s="36"/>
      <c r="AV235" s="36"/>
      <c r="AW235" s="36"/>
      <c r="AX235" s="36"/>
      <c r="AY235" s="36"/>
      <c r="AZ235" s="36"/>
      <c r="BA235" s="36"/>
      <c r="BB235" s="36" t="s">
        <v>243</v>
      </c>
      <c r="BC235" s="36"/>
      <c r="BD235" s="36"/>
      <c r="BE235" s="36"/>
      <c r="BF235" s="36"/>
      <c r="BG235" s="36"/>
      <c r="BH235" s="36"/>
      <c r="BI235" s="36"/>
      <c r="BJ235" s="36"/>
      <c r="BK235" s="36" t="s">
        <v>248</v>
      </c>
      <c r="BL235" s="36"/>
      <c r="BM235" s="36"/>
      <c r="BN235" s="36"/>
      <c r="BO235" s="36"/>
      <c r="BP235" s="36"/>
      <c r="BQ235" s="36"/>
      <c r="BR235" s="36"/>
      <c r="BS235" s="36"/>
    </row>
    <row r="236" spans="1:79" ht="95.25" customHeight="1" x14ac:dyDescent="0.2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64"/>
      <c r="O236" s="65"/>
      <c r="P236" s="65"/>
      <c r="Q236" s="65"/>
      <c r="R236" s="65"/>
      <c r="S236" s="65"/>
      <c r="T236" s="65"/>
      <c r="U236" s="66"/>
      <c r="V236" s="64"/>
      <c r="W236" s="65"/>
      <c r="X236" s="65"/>
      <c r="Y236" s="65"/>
      <c r="Z236" s="66"/>
      <c r="AA236" s="49" t="s">
        <v>133</v>
      </c>
      <c r="AB236" s="49"/>
      <c r="AC236" s="49"/>
      <c r="AD236" s="49"/>
      <c r="AE236" s="49"/>
      <c r="AF236" s="49" t="s">
        <v>134</v>
      </c>
      <c r="AG236" s="49"/>
      <c r="AH236" s="49"/>
      <c r="AI236" s="49"/>
      <c r="AJ236" s="49" t="s">
        <v>133</v>
      </c>
      <c r="AK236" s="49"/>
      <c r="AL236" s="49"/>
      <c r="AM236" s="49"/>
      <c r="AN236" s="49"/>
      <c r="AO236" s="49" t="s">
        <v>134</v>
      </c>
      <c r="AP236" s="49"/>
      <c r="AQ236" s="49"/>
      <c r="AR236" s="49"/>
      <c r="AS236" s="49" t="s">
        <v>133</v>
      </c>
      <c r="AT236" s="49"/>
      <c r="AU236" s="49"/>
      <c r="AV236" s="49"/>
      <c r="AW236" s="49"/>
      <c r="AX236" s="49" t="s">
        <v>134</v>
      </c>
      <c r="AY236" s="49"/>
      <c r="AZ236" s="49"/>
      <c r="BA236" s="49"/>
      <c r="BB236" s="49" t="s">
        <v>133</v>
      </c>
      <c r="BC236" s="49"/>
      <c r="BD236" s="49"/>
      <c r="BE236" s="49"/>
      <c r="BF236" s="49"/>
      <c r="BG236" s="49" t="s">
        <v>134</v>
      </c>
      <c r="BH236" s="49"/>
      <c r="BI236" s="49"/>
      <c r="BJ236" s="49"/>
      <c r="BK236" s="49" t="s">
        <v>133</v>
      </c>
      <c r="BL236" s="49"/>
      <c r="BM236" s="49"/>
      <c r="BN236" s="49"/>
      <c r="BO236" s="49"/>
      <c r="BP236" s="49" t="s">
        <v>134</v>
      </c>
      <c r="BQ236" s="49"/>
      <c r="BR236" s="49"/>
      <c r="BS236" s="49"/>
    </row>
    <row r="237" spans="1:79" ht="15" customHeight="1" x14ac:dyDescent="0.2">
      <c r="A237" s="36">
        <v>1</v>
      </c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0">
        <v>2</v>
      </c>
      <c r="O237" s="31"/>
      <c r="P237" s="31"/>
      <c r="Q237" s="31"/>
      <c r="R237" s="31"/>
      <c r="S237" s="31"/>
      <c r="T237" s="31"/>
      <c r="U237" s="32"/>
      <c r="V237" s="36">
        <v>3</v>
      </c>
      <c r="W237" s="36"/>
      <c r="X237" s="36"/>
      <c r="Y237" s="36"/>
      <c r="Z237" s="36"/>
      <c r="AA237" s="36">
        <v>4</v>
      </c>
      <c r="AB237" s="36"/>
      <c r="AC237" s="36"/>
      <c r="AD237" s="36"/>
      <c r="AE237" s="36"/>
      <c r="AF237" s="36">
        <v>5</v>
      </c>
      <c r="AG237" s="36"/>
      <c r="AH237" s="36"/>
      <c r="AI237" s="36"/>
      <c r="AJ237" s="36">
        <v>6</v>
      </c>
      <c r="AK237" s="36"/>
      <c r="AL237" s="36"/>
      <c r="AM237" s="36"/>
      <c r="AN237" s="36"/>
      <c r="AO237" s="36">
        <v>7</v>
      </c>
      <c r="AP237" s="36"/>
      <c r="AQ237" s="36"/>
      <c r="AR237" s="36"/>
      <c r="AS237" s="36">
        <v>8</v>
      </c>
      <c r="AT237" s="36"/>
      <c r="AU237" s="36"/>
      <c r="AV237" s="36"/>
      <c r="AW237" s="36"/>
      <c r="AX237" s="36">
        <v>9</v>
      </c>
      <c r="AY237" s="36"/>
      <c r="AZ237" s="36"/>
      <c r="BA237" s="36"/>
      <c r="BB237" s="36">
        <v>10</v>
      </c>
      <c r="BC237" s="36"/>
      <c r="BD237" s="36"/>
      <c r="BE237" s="36"/>
      <c r="BF237" s="36"/>
      <c r="BG237" s="36">
        <v>11</v>
      </c>
      <c r="BH237" s="36"/>
      <c r="BI237" s="36"/>
      <c r="BJ237" s="36"/>
      <c r="BK237" s="36">
        <v>12</v>
      </c>
      <c r="BL237" s="36"/>
      <c r="BM237" s="36"/>
      <c r="BN237" s="36"/>
      <c r="BO237" s="36"/>
      <c r="BP237" s="36">
        <v>13</v>
      </c>
      <c r="BQ237" s="36"/>
      <c r="BR237" s="36"/>
      <c r="BS237" s="36"/>
    </row>
    <row r="238" spans="1:79" s="1" customFormat="1" ht="12" hidden="1" customHeight="1" x14ac:dyDescent="0.2">
      <c r="A238" s="73" t="s">
        <v>146</v>
      </c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38" t="s">
        <v>131</v>
      </c>
      <c r="O238" s="38"/>
      <c r="P238" s="38"/>
      <c r="Q238" s="38"/>
      <c r="R238" s="38"/>
      <c r="S238" s="38"/>
      <c r="T238" s="38"/>
      <c r="U238" s="38"/>
      <c r="V238" s="38" t="s">
        <v>132</v>
      </c>
      <c r="W238" s="38"/>
      <c r="X238" s="38"/>
      <c r="Y238" s="38"/>
      <c r="Z238" s="38"/>
      <c r="AA238" s="37" t="s">
        <v>65</v>
      </c>
      <c r="AB238" s="37"/>
      <c r="AC238" s="37"/>
      <c r="AD238" s="37"/>
      <c r="AE238" s="37"/>
      <c r="AF238" s="37" t="s">
        <v>66</v>
      </c>
      <c r="AG238" s="37"/>
      <c r="AH238" s="37"/>
      <c r="AI238" s="37"/>
      <c r="AJ238" s="37" t="s">
        <v>67</v>
      </c>
      <c r="AK238" s="37"/>
      <c r="AL238" s="37"/>
      <c r="AM238" s="37"/>
      <c r="AN238" s="37"/>
      <c r="AO238" s="37" t="s">
        <v>68</v>
      </c>
      <c r="AP238" s="37"/>
      <c r="AQ238" s="37"/>
      <c r="AR238" s="37"/>
      <c r="AS238" s="37" t="s">
        <v>58</v>
      </c>
      <c r="AT238" s="37"/>
      <c r="AU238" s="37"/>
      <c r="AV238" s="37"/>
      <c r="AW238" s="37"/>
      <c r="AX238" s="37" t="s">
        <v>59</v>
      </c>
      <c r="AY238" s="37"/>
      <c r="AZ238" s="37"/>
      <c r="BA238" s="37"/>
      <c r="BB238" s="37" t="s">
        <v>60</v>
      </c>
      <c r="BC238" s="37"/>
      <c r="BD238" s="37"/>
      <c r="BE238" s="37"/>
      <c r="BF238" s="37"/>
      <c r="BG238" s="37" t="s">
        <v>61</v>
      </c>
      <c r="BH238" s="37"/>
      <c r="BI238" s="37"/>
      <c r="BJ238" s="37"/>
      <c r="BK238" s="37" t="s">
        <v>62</v>
      </c>
      <c r="BL238" s="37"/>
      <c r="BM238" s="37"/>
      <c r="BN238" s="37"/>
      <c r="BO238" s="37"/>
      <c r="BP238" s="37" t="s">
        <v>63</v>
      </c>
      <c r="BQ238" s="37"/>
      <c r="BR238" s="37"/>
      <c r="BS238" s="37"/>
      <c r="CA238" s="1" t="s">
        <v>48</v>
      </c>
    </row>
    <row r="239" spans="1:79" s="6" customFormat="1" ht="12.75" customHeight="1" x14ac:dyDescent="0.2">
      <c r="A239" s="118" t="s">
        <v>147</v>
      </c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87"/>
      <c r="O239" s="85"/>
      <c r="P239" s="85"/>
      <c r="Q239" s="85"/>
      <c r="R239" s="85"/>
      <c r="S239" s="85"/>
      <c r="T239" s="85"/>
      <c r="U239" s="86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20"/>
      <c r="AV239" s="120"/>
      <c r="AW239" s="120"/>
      <c r="AX239" s="120"/>
      <c r="AY239" s="120"/>
      <c r="AZ239" s="120"/>
      <c r="BA239" s="120"/>
      <c r="BB239" s="120"/>
      <c r="BC239" s="120"/>
      <c r="BD239" s="120"/>
      <c r="BE239" s="120"/>
      <c r="BF239" s="120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1"/>
      <c r="BQ239" s="122"/>
      <c r="BR239" s="122"/>
      <c r="BS239" s="123"/>
      <c r="CA239" s="6" t="s">
        <v>49</v>
      </c>
    </row>
    <row r="242" spans="1:79" ht="35.25" customHeight="1" x14ac:dyDescent="0.2">
      <c r="A242" s="42" t="s">
        <v>256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</row>
    <row r="243" spans="1:79" ht="15" x14ac:dyDescent="0.2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59"/>
      <c r="BF243" s="59"/>
      <c r="BG243" s="59"/>
      <c r="BH243" s="59"/>
      <c r="BI243" s="59"/>
      <c r="BJ243" s="59"/>
      <c r="BK243" s="59"/>
      <c r="BL243" s="59"/>
    </row>
    <row r="244" spans="1:79" ht="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6" spans="1:79" ht="28.5" customHeight="1" x14ac:dyDescent="0.2">
      <c r="A246" s="39" t="s">
        <v>239</v>
      </c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</row>
    <row r="247" spans="1:79" ht="14.25" customHeight="1" x14ac:dyDescent="0.2">
      <c r="A247" s="42" t="s">
        <v>223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</row>
    <row r="248" spans="1:79" ht="15" customHeight="1" x14ac:dyDescent="0.2">
      <c r="A248" s="40" t="s">
        <v>221</v>
      </c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</row>
    <row r="249" spans="1:79" ht="42.95" customHeight="1" x14ac:dyDescent="0.2">
      <c r="A249" s="49" t="s">
        <v>135</v>
      </c>
      <c r="B249" s="49"/>
      <c r="C249" s="49"/>
      <c r="D249" s="49"/>
      <c r="E249" s="49"/>
      <c r="F249" s="49"/>
      <c r="G249" s="36" t="s">
        <v>19</v>
      </c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 t="s">
        <v>15</v>
      </c>
      <c r="U249" s="36"/>
      <c r="V249" s="36"/>
      <c r="W249" s="36"/>
      <c r="X249" s="36"/>
      <c r="Y249" s="36"/>
      <c r="Z249" s="36" t="s">
        <v>14</v>
      </c>
      <c r="AA249" s="36"/>
      <c r="AB249" s="36"/>
      <c r="AC249" s="36"/>
      <c r="AD249" s="36"/>
      <c r="AE249" s="36" t="s">
        <v>136</v>
      </c>
      <c r="AF249" s="36"/>
      <c r="AG249" s="36"/>
      <c r="AH249" s="36"/>
      <c r="AI249" s="36"/>
      <c r="AJ249" s="36"/>
      <c r="AK249" s="36" t="s">
        <v>137</v>
      </c>
      <c r="AL249" s="36"/>
      <c r="AM249" s="36"/>
      <c r="AN249" s="36"/>
      <c r="AO249" s="36"/>
      <c r="AP249" s="36"/>
      <c r="AQ249" s="36" t="s">
        <v>138</v>
      </c>
      <c r="AR249" s="36"/>
      <c r="AS249" s="36"/>
      <c r="AT249" s="36"/>
      <c r="AU249" s="36"/>
      <c r="AV249" s="36"/>
      <c r="AW249" s="36" t="s">
        <v>98</v>
      </c>
      <c r="AX249" s="36"/>
      <c r="AY249" s="36"/>
      <c r="AZ249" s="36"/>
      <c r="BA249" s="36"/>
      <c r="BB249" s="36"/>
      <c r="BC249" s="36"/>
      <c r="BD249" s="36"/>
      <c r="BE249" s="36"/>
      <c r="BF249" s="36"/>
      <c r="BG249" s="36" t="s">
        <v>139</v>
      </c>
      <c r="BH249" s="36"/>
      <c r="BI249" s="36"/>
      <c r="BJ249" s="36"/>
      <c r="BK249" s="36"/>
      <c r="BL249" s="36"/>
    </row>
    <row r="250" spans="1:79" ht="39.950000000000003" customHeight="1" x14ac:dyDescent="0.2">
      <c r="A250" s="49"/>
      <c r="B250" s="49"/>
      <c r="C250" s="49"/>
      <c r="D250" s="49"/>
      <c r="E250" s="49"/>
      <c r="F250" s="49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 t="s">
        <v>17</v>
      </c>
      <c r="AX250" s="36"/>
      <c r="AY250" s="36"/>
      <c r="AZ250" s="36"/>
      <c r="BA250" s="36"/>
      <c r="BB250" s="36" t="s">
        <v>16</v>
      </c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</row>
    <row r="251" spans="1:79" ht="15" customHeight="1" x14ac:dyDescent="0.2">
      <c r="A251" s="36">
        <v>1</v>
      </c>
      <c r="B251" s="36"/>
      <c r="C251" s="36"/>
      <c r="D251" s="36"/>
      <c r="E251" s="36"/>
      <c r="F251" s="36"/>
      <c r="G251" s="36">
        <v>2</v>
      </c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>
        <v>3</v>
      </c>
      <c r="U251" s="36"/>
      <c r="V251" s="36"/>
      <c r="W251" s="36"/>
      <c r="X251" s="36"/>
      <c r="Y251" s="36"/>
      <c r="Z251" s="36">
        <v>4</v>
      </c>
      <c r="AA251" s="36"/>
      <c r="AB251" s="36"/>
      <c r="AC251" s="36"/>
      <c r="AD251" s="36"/>
      <c r="AE251" s="36">
        <v>5</v>
      </c>
      <c r="AF251" s="36"/>
      <c r="AG251" s="36"/>
      <c r="AH251" s="36"/>
      <c r="AI251" s="36"/>
      <c r="AJ251" s="36"/>
      <c r="AK251" s="36">
        <v>6</v>
      </c>
      <c r="AL251" s="36"/>
      <c r="AM251" s="36"/>
      <c r="AN251" s="36"/>
      <c r="AO251" s="36"/>
      <c r="AP251" s="36"/>
      <c r="AQ251" s="36">
        <v>7</v>
      </c>
      <c r="AR251" s="36"/>
      <c r="AS251" s="36"/>
      <c r="AT251" s="36"/>
      <c r="AU251" s="36"/>
      <c r="AV251" s="36"/>
      <c r="AW251" s="36">
        <v>8</v>
      </c>
      <c r="AX251" s="36"/>
      <c r="AY251" s="36"/>
      <c r="AZ251" s="36"/>
      <c r="BA251" s="36"/>
      <c r="BB251" s="36">
        <v>9</v>
      </c>
      <c r="BC251" s="36"/>
      <c r="BD251" s="36"/>
      <c r="BE251" s="36"/>
      <c r="BF251" s="36"/>
      <c r="BG251" s="36">
        <v>10</v>
      </c>
      <c r="BH251" s="36"/>
      <c r="BI251" s="36"/>
      <c r="BJ251" s="36"/>
      <c r="BK251" s="36"/>
      <c r="BL251" s="36"/>
    </row>
    <row r="252" spans="1:79" s="1" customFormat="1" ht="12" hidden="1" customHeight="1" x14ac:dyDescent="0.2">
      <c r="A252" s="38" t="s">
        <v>64</v>
      </c>
      <c r="B252" s="38"/>
      <c r="C252" s="38"/>
      <c r="D252" s="38"/>
      <c r="E252" s="38"/>
      <c r="F252" s="38"/>
      <c r="G252" s="73" t="s">
        <v>57</v>
      </c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37" t="s">
        <v>80</v>
      </c>
      <c r="U252" s="37"/>
      <c r="V252" s="37"/>
      <c r="W252" s="37"/>
      <c r="X252" s="37"/>
      <c r="Y252" s="37"/>
      <c r="Z252" s="37" t="s">
        <v>81</v>
      </c>
      <c r="AA252" s="37"/>
      <c r="AB252" s="37"/>
      <c r="AC252" s="37"/>
      <c r="AD252" s="37"/>
      <c r="AE252" s="37" t="s">
        <v>82</v>
      </c>
      <c r="AF252" s="37"/>
      <c r="AG252" s="37"/>
      <c r="AH252" s="37"/>
      <c r="AI252" s="37"/>
      <c r="AJ252" s="37"/>
      <c r="AK252" s="37" t="s">
        <v>83</v>
      </c>
      <c r="AL252" s="37"/>
      <c r="AM252" s="37"/>
      <c r="AN252" s="37"/>
      <c r="AO252" s="37"/>
      <c r="AP252" s="37"/>
      <c r="AQ252" s="74" t="s">
        <v>99</v>
      </c>
      <c r="AR252" s="37"/>
      <c r="AS252" s="37"/>
      <c r="AT252" s="37"/>
      <c r="AU252" s="37"/>
      <c r="AV252" s="37"/>
      <c r="AW252" s="37" t="s">
        <v>84</v>
      </c>
      <c r="AX252" s="37"/>
      <c r="AY252" s="37"/>
      <c r="AZ252" s="37"/>
      <c r="BA252" s="37"/>
      <c r="BB252" s="37" t="s">
        <v>85</v>
      </c>
      <c r="BC252" s="37"/>
      <c r="BD252" s="37"/>
      <c r="BE252" s="37"/>
      <c r="BF252" s="37"/>
      <c r="BG252" s="74" t="s">
        <v>100</v>
      </c>
      <c r="BH252" s="37"/>
      <c r="BI252" s="37"/>
      <c r="BJ252" s="37"/>
      <c r="BK252" s="37"/>
      <c r="BL252" s="37"/>
      <c r="CA252" s="1" t="s">
        <v>50</v>
      </c>
    </row>
    <row r="253" spans="1:79" s="6" customFormat="1" ht="12.75" customHeight="1" x14ac:dyDescent="0.2">
      <c r="A253" s="88"/>
      <c r="B253" s="88"/>
      <c r="C253" s="88"/>
      <c r="D253" s="88"/>
      <c r="E253" s="88"/>
      <c r="F253" s="88"/>
      <c r="G253" s="118" t="s">
        <v>147</v>
      </c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116"/>
      <c r="AH253" s="116"/>
      <c r="AI253" s="116"/>
      <c r="AJ253" s="116"/>
      <c r="AK253" s="116"/>
      <c r="AL253" s="116"/>
      <c r="AM253" s="116"/>
      <c r="AN253" s="116"/>
      <c r="AO253" s="116"/>
      <c r="AP253" s="116"/>
      <c r="AQ253" s="116">
        <f>IF(ISNUMBER(AK253),AK253,0)-IF(ISNUMBER(AE253),AE253,0)</f>
        <v>0</v>
      </c>
      <c r="AR253" s="116"/>
      <c r="AS253" s="116"/>
      <c r="AT253" s="116"/>
      <c r="AU253" s="116"/>
      <c r="AV253" s="116"/>
      <c r="AW253" s="116"/>
      <c r="AX253" s="116"/>
      <c r="AY253" s="116"/>
      <c r="AZ253" s="116"/>
      <c r="BA253" s="116"/>
      <c r="BB253" s="116"/>
      <c r="BC253" s="116"/>
      <c r="BD253" s="116"/>
      <c r="BE253" s="116"/>
      <c r="BF253" s="116"/>
      <c r="BG253" s="116">
        <f>IF(ISNUMBER(Z253),Z253,0)+IF(ISNUMBER(AK253),AK253,0)</f>
        <v>0</v>
      </c>
      <c r="BH253" s="116"/>
      <c r="BI253" s="116"/>
      <c r="BJ253" s="116"/>
      <c r="BK253" s="116"/>
      <c r="BL253" s="116"/>
      <c r="CA253" s="6" t="s">
        <v>51</v>
      </c>
    </row>
    <row r="255" spans="1:79" ht="14.25" customHeight="1" x14ac:dyDescent="12.75">
      <c r="A255" s="42" t="s">
        <v>240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</row>
    <row r="256" spans="1:79" ht="15" customHeight="1" x14ac:dyDescent="0.2">
      <c r="A256" s="40" t="s">
        <v>221</v>
      </c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</row>
    <row r="257" spans="1:79" ht="18" customHeight="1" x14ac:dyDescent="0.2">
      <c r="A257" s="36" t="s">
        <v>135</v>
      </c>
      <c r="B257" s="36"/>
      <c r="C257" s="36"/>
      <c r="D257" s="36"/>
      <c r="E257" s="36"/>
      <c r="F257" s="36"/>
      <c r="G257" s="36" t="s">
        <v>19</v>
      </c>
      <c r="H257" s="36"/>
      <c r="I257" s="36"/>
      <c r="J257" s="36"/>
      <c r="K257" s="36"/>
      <c r="L257" s="36"/>
      <c r="M257" s="36"/>
      <c r="N257" s="36"/>
      <c r="O257" s="36"/>
      <c r="P257" s="36"/>
      <c r="Q257" s="36" t="s">
        <v>227</v>
      </c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 t="s">
        <v>237</v>
      </c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</row>
    <row r="258" spans="1:79" ht="42.95" customHeight="1" x14ac:dyDescent="0.2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 t="s">
        <v>140</v>
      </c>
      <c r="R258" s="36"/>
      <c r="S258" s="36"/>
      <c r="T258" s="36"/>
      <c r="U258" s="36"/>
      <c r="V258" s="49" t="s">
        <v>141</v>
      </c>
      <c r="W258" s="49"/>
      <c r="X258" s="49"/>
      <c r="Y258" s="49"/>
      <c r="Z258" s="36" t="s">
        <v>142</v>
      </c>
      <c r="AA258" s="36"/>
      <c r="AB258" s="36"/>
      <c r="AC258" s="36"/>
      <c r="AD258" s="36"/>
      <c r="AE258" s="36"/>
      <c r="AF258" s="36"/>
      <c r="AG258" s="36"/>
      <c r="AH258" s="36"/>
      <c r="AI258" s="36"/>
      <c r="AJ258" s="36" t="s">
        <v>143</v>
      </c>
      <c r="AK258" s="36"/>
      <c r="AL258" s="36"/>
      <c r="AM258" s="36"/>
      <c r="AN258" s="36"/>
      <c r="AO258" s="36" t="s">
        <v>20</v>
      </c>
      <c r="AP258" s="36"/>
      <c r="AQ258" s="36"/>
      <c r="AR258" s="36"/>
      <c r="AS258" s="36"/>
      <c r="AT258" s="49" t="s">
        <v>144</v>
      </c>
      <c r="AU258" s="49"/>
      <c r="AV258" s="49"/>
      <c r="AW258" s="49"/>
      <c r="AX258" s="36" t="s">
        <v>142</v>
      </c>
      <c r="AY258" s="36"/>
      <c r="AZ258" s="36"/>
      <c r="BA258" s="36"/>
      <c r="BB258" s="36"/>
      <c r="BC258" s="36"/>
      <c r="BD258" s="36"/>
      <c r="BE258" s="36"/>
      <c r="BF258" s="36"/>
      <c r="BG258" s="36"/>
      <c r="BH258" s="36" t="s">
        <v>145</v>
      </c>
      <c r="BI258" s="36"/>
      <c r="BJ258" s="36"/>
      <c r="BK258" s="36"/>
      <c r="BL258" s="36"/>
    </row>
    <row r="259" spans="1:79" ht="63" customHeight="1" x14ac:dyDescent="0.2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49"/>
      <c r="W259" s="49"/>
      <c r="X259" s="49"/>
      <c r="Y259" s="49"/>
      <c r="Z259" s="36" t="s">
        <v>17</v>
      </c>
      <c r="AA259" s="36"/>
      <c r="AB259" s="36"/>
      <c r="AC259" s="36"/>
      <c r="AD259" s="36"/>
      <c r="AE259" s="36" t="s">
        <v>16</v>
      </c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49"/>
      <c r="AU259" s="49"/>
      <c r="AV259" s="49"/>
      <c r="AW259" s="49"/>
      <c r="AX259" s="36" t="s">
        <v>17</v>
      </c>
      <c r="AY259" s="36"/>
      <c r="AZ259" s="36"/>
      <c r="BA259" s="36"/>
      <c r="BB259" s="36"/>
      <c r="BC259" s="36" t="s">
        <v>16</v>
      </c>
      <c r="BD259" s="36"/>
      <c r="BE259" s="36"/>
      <c r="BF259" s="36"/>
      <c r="BG259" s="36"/>
      <c r="BH259" s="36"/>
      <c r="BI259" s="36"/>
      <c r="BJ259" s="36"/>
      <c r="BK259" s="36"/>
      <c r="BL259" s="36"/>
    </row>
    <row r="260" spans="1:79" ht="15" customHeight="1" x14ac:dyDescent="0.2">
      <c r="A260" s="36">
        <v>1</v>
      </c>
      <c r="B260" s="36"/>
      <c r="C260" s="36"/>
      <c r="D260" s="36"/>
      <c r="E260" s="36"/>
      <c r="F260" s="36"/>
      <c r="G260" s="36">
        <v>2</v>
      </c>
      <c r="H260" s="36"/>
      <c r="I260" s="36"/>
      <c r="J260" s="36"/>
      <c r="K260" s="36"/>
      <c r="L260" s="36"/>
      <c r="M260" s="36"/>
      <c r="N260" s="36"/>
      <c r="O260" s="36"/>
      <c r="P260" s="36"/>
      <c r="Q260" s="36">
        <v>3</v>
      </c>
      <c r="R260" s="36"/>
      <c r="S260" s="36"/>
      <c r="T260" s="36"/>
      <c r="U260" s="36"/>
      <c r="V260" s="36">
        <v>4</v>
      </c>
      <c r="W260" s="36"/>
      <c r="X260" s="36"/>
      <c r="Y260" s="36"/>
      <c r="Z260" s="36">
        <v>5</v>
      </c>
      <c r="AA260" s="36"/>
      <c r="AB260" s="36"/>
      <c r="AC260" s="36"/>
      <c r="AD260" s="36"/>
      <c r="AE260" s="36">
        <v>6</v>
      </c>
      <c r="AF260" s="36"/>
      <c r="AG260" s="36"/>
      <c r="AH260" s="36"/>
      <c r="AI260" s="36"/>
      <c r="AJ260" s="36">
        <v>7</v>
      </c>
      <c r="AK260" s="36"/>
      <c r="AL260" s="36"/>
      <c r="AM260" s="36"/>
      <c r="AN260" s="36"/>
      <c r="AO260" s="36">
        <v>8</v>
      </c>
      <c r="AP260" s="36"/>
      <c r="AQ260" s="36"/>
      <c r="AR260" s="36"/>
      <c r="AS260" s="36"/>
      <c r="AT260" s="36">
        <v>9</v>
      </c>
      <c r="AU260" s="36"/>
      <c r="AV260" s="36"/>
      <c r="AW260" s="36"/>
      <c r="AX260" s="36">
        <v>10</v>
      </c>
      <c r="AY260" s="36"/>
      <c r="AZ260" s="36"/>
      <c r="BA260" s="36"/>
      <c r="BB260" s="36"/>
      <c r="BC260" s="36">
        <v>11</v>
      </c>
      <c r="BD260" s="36"/>
      <c r="BE260" s="36"/>
      <c r="BF260" s="36"/>
      <c r="BG260" s="36"/>
      <c r="BH260" s="36">
        <v>12</v>
      </c>
      <c r="BI260" s="36"/>
      <c r="BJ260" s="36"/>
      <c r="BK260" s="36"/>
      <c r="BL260" s="36"/>
    </row>
    <row r="261" spans="1:79" s="1" customFormat="1" ht="12" hidden="1" customHeight="1" x14ac:dyDescent="0.2">
      <c r="A261" s="38" t="s">
        <v>64</v>
      </c>
      <c r="B261" s="38"/>
      <c r="C261" s="38"/>
      <c r="D261" s="38"/>
      <c r="E261" s="38"/>
      <c r="F261" s="38"/>
      <c r="G261" s="73" t="s">
        <v>57</v>
      </c>
      <c r="H261" s="73"/>
      <c r="I261" s="73"/>
      <c r="J261" s="73"/>
      <c r="K261" s="73"/>
      <c r="L261" s="73"/>
      <c r="M261" s="73"/>
      <c r="N261" s="73"/>
      <c r="O261" s="73"/>
      <c r="P261" s="73"/>
      <c r="Q261" s="37" t="s">
        <v>80</v>
      </c>
      <c r="R261" s="37"/>
      <c r="S261" s="37"/>
      <c r="T261" s="37"/>
      <c r="U261" s="37"/>
      <c r="V261" s="37" t="s">
        <v>81</v>
      </c>
      <c r="W261" s="37"/>
      <c r="X261" s="37"/>
      <c r="Y261" s="37"/>
      <c r="Z261" s="37" t="s">
        <v>82</v>
      </c>
      <c r="AA261" s="37"/>
      <c r="AB261" s="37"/>
      <c r="AC261" s="37"/>
      <c r="AD261" s="37"/>
      <c r="AE261" s="37" t="s">
        <v>83</v>
      </c>
      <c r="AF261" s="37"/>
      <c r="AG261" s="37"/>
      <c r="AH261" s="37"/>
      <c r="AI261" s="37"/>
      <c r="AJ261" s="74" t="s">
        <v>101</v>
      </c>
      <c r="AK261" s="37"/>
      <c r="AL261" s="37"/>
      <c r="AM261" s="37"/>
      <c r="AN261" s="37"/>
      <c r="AO261" s="37" t="s">
        <v>84</v>
      </c>
      <c r="AP261" s="37"/>
      <c r="AQ261" s="37"/>
      <c r="AR261" s="37"/>
      <c r="AS261" s="37"/>
      <c r="AT261" s="74" t="s">
        <v>102</v>
      </c>
      <c r="AU261" s="37"/>
      <c r="AV261" s="37"/>
      <c r="AW261" s="37"/>
      <c r="AX261" s="37" t="s">
        <v>85</v>
      </c>
      <c r="AY261" s="37"/>
      <c r="AZ261" s="37"/>
      <c r="BA261" s="37"/>
      <c r="BB261" s="37"/>
      <c r="BC261" s="37" t="s">
        <v>86</v>
      </c>
      <c r="BD261" s="37"/>
      <c r="BE261" s="37"/>
      <c r="BF261" s="37"/>
      <c r="BG261" s="37"/>
      <c r="BH261" s="74" t="s">
        <v>101</v>
      </c>
      <c r="BI261" s="37"/>
      <c r="BJ261" s="37"/>
      <c r="BK261" s="37"/>
      <c r="BL261" s="37"/>
      <c r="CA261" s="1" t="s">
        <v>52</v>
      </c>
    </row>
    <row r="262" spans="1:79" s="6" customFormat="1" ht="12.75" customHeight="1" x14ac:dyDescent="0.2">
      <c r="A262" s="88"/>
      <c r="B262" s="88"/>
      <c r="C262" s="88"/>
      <c r="D262" s="88"/>
      <c r="E262" s="88"/>
      <c r="F262" s="88"/>
      <c r="G262" s="118" t="s">
        <v>147</v>
      </c>
      <c r="H262" s="118"/>
      <c r="I262" s="118"/>
      <c r="J262" s="118"/>
      <c r="K262" s="118"/>
      <c r="L262" s="118"/>
      <c r="M262" s="118"/>
      <c r="N262" s="118"/>
      <c r="O262" s="118"/>
      <c r="P262" s="118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  <c r="AD262" s="116"/>
      <c r="AE262" s="116"/>
      <c r="AF262" s="116"/>
      <c r="AG262" s="116"/>
      <c r="AH262" s="116"/>
      <c r="AI262" s="116"/>
      <c r="AJ262" s="116">
        <f>IF(ISNUMBER(Q262),Q262,0)-IF(ISNUMBER(Z262),Z262,0)</f>
        <v>0</v>
      </c>
      <c r="AK262" s="116"/>
      <c r="AL262" s="116"/>
      <c r="AM262" s="116"/>
      <c r="AN262" s="116"/>
      <c r="AO262" s="116"/>
      <c r="AP262" s="116"/>
      <c r="AQ262" s="116"/>
      <c r="AR262" s="116"/>
      <c r="AS262" s="116"/>
      <c r="AT262" s="116">
        <f>IF(ISNUMBER(V262),V262,0)-IF(ISNUMBER(Z262),Z262,0)-IF(ISNUMBER(AE262),AE262,0)</f>
        <v>0</v>
      </c>
      <c r="AU262" s="116"/>
      <c r="AV262" s="116"/>
      <c r="AW262" s="116"/>
      <c r="AX262" s="116"/>
      <c r="AY262" s="116"/>
      <c r="AZ262" s="116"/>
      <c r="BA262" s="116"/>
      <c r="BB262" s="116"/>
      <c r="BC262" s="116"/>
      <c r="BD262" s="116"/>
      <c r="BE262" s="116"/>
      <c r="BF262" s="116"/>
      <c r="BG262" s="116"/>
      <c r="BH262" s="116">
        <f>IF(ISNUMBER(AO262),AO262,0)-IF(ISNUMBER(AX262),AX262,0)</f>
        <v>0</v>
      </c>
      <c r="BI262" s="116"/>
      <c r="BJ262" s="116"/>
      <c r="BK262" s="116"/>
      <c r="BL262" s="116"/>
      <c r="CA262" s="6" t="s">
        <v>53</v>
      </c>
    </row>
    <row r="264" spans="1:79" ht="14.25" customHeight="1" x14ac:dyDescent="12.75">
      <c r="A264" s="42" t="s">
        <v>228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</row>
    <row r="265" spans="1:79" ht="15" customHeight="1" x14ac:dyDescent="0.2">
      <c r="A265" s="40" t="s">
        <v>221</v>
      </c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</row>
    <row r="266" spans="1:79" ht="42.95" customHeight="1" x14ac:dyDescent="0.2">
      <c r="A266" s="49" t="s">
        <v>135</v>
      </c>
      <c r="B266" s="49"/>
      <c r="C266" s="49"/>
      <c r="D266" s="49"/>
      <c r="E266" s="49"/>
      <c r="F266" s="49"/>
      <c r="G266" s="36" t="s">
        <v>19</v>
      </c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 t="s">
        <v>15</v>
      </c>
      <c r="U266" s="36"/>
      <c r="V266" s="36"/>
      <c r="W266" s="36"/>
      <c r="X266" s="36"/>
      <c r="Y266" s="36"/>
      <c r="Z266" s="36" t="s">
        <v>14</v>
      </c>
      <c r="AA266" s="36"/>
      <c r="AB266" s="36"/>
      <c r="AC266" s="36"/>
      <c r="AD266" s="36"/>
      <c r="AE266" s="36" t="s">
        <v>224</v>
      </c>
      <c r="AF266" s="36"/>
      <c r="AG266" s="36"/>
      <c r="AH266" s="36"/>
      <c r="AI266" s="36"/>
      <c r="AJ266" s="36"/>
      <c r="AK266" s="36" t="s">
        <v>229</v>
      </c>
      <c r="AL266" s="36"/>
      <c r="AM266" s="36"/>
      <c r="AN266" s="36"/>
      <c r="AO266" s="36"/>
      <c r="AP266" s="36"/>
      <c r="AQ266" s="36" t="s">
        <v>241</v>
      </c>
      <c r="AR266" s="36"/>
      <c r="AS266" s="36"/>
      <c r="AT266" s="36"/>
      <c r="AU266" s="36"/>
      <c r="AV266" s="36"/>
      <c r="AW266" s="36" t="s">
        <v>18</v>
      </c>
      <c r="AX266" s="36"/>
      <c r="AY266" s="36"/>
      <c r="AZ266" s="36"/>
      <c r="BA266" s="36"/>
      <c r="BB266" s="36"/>
      <c r="BC266" s="36"/>
      <c r="BD266" s="36"/>
      <c r="BE266" s="36" t="s">
        <v>156</v>
      </c>
      <c r="BF266" s="36"/>
      <c r="BG266" s="36"/>
      <c r="BH266" s="36"/>
      <c r="BI266" s="36"/>
      <c r="BJ266" s="36"/>
      <c r="BK266" s="36"/>
      <c r="BL266" s="36"/>
    </row>
    <row r="267" spans="1:79" ht="21.75" customHeight="1" x14ac:dyDescent="0.2">
      <c r="A267" s="49"/>
      <c r="B267" s="49"/>
      <c r="C267" s="49"/>
      <c r="D267" s="49"/>
      <c r="E267" s="49"/>
      <c r="F267" s="49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</row>
    <row r="268" spans="1:79" ht="15" customHeight="1" x14ac:dyDescent="0.2">
      <c r="A268" s="36">
        <v>1</v>
      </c>
      <c r="B268" s="36"/>
      <c r="C268" s="36"/>
      <c r="D268" s="36"/>
      <c r="E268" s="36"/>
      <c r="F268" s="36"/>
      <c r="G268" s="36">
        <v>2</v>
      </c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>
        <v>3</v>
      </c>
      <c r="U268" s="36"/>
      <c r="V268" s="36"/>
      <c r="W268" s="36"/>
      <c r="X268" s="36"/>
      <c r="Y268" s="36"/>
      <c r="Z268" s="36">
        <v>4</v>
      </c>
      <c r="AA268" s="36"/>
      <c r="AB268" s="36"/>
      <c r="AC268" s="36"/>
      <c r="AD268" s="36"/>
      <c r="AE268" s="36">
        <v>5</v>
      </c>
      <c r="AF268" s="36"/>
      <c r="AG268" s="36"/>
      <c r="AH268" s="36"/>
      <c r="AI268" s="36"/>
      <c r="AJ268" s="36"/>
      <c r="AK268" s="36">
        <v>6</v>
      </c>
      <c r="AL268" s="36"/>
      <c r="AM268" s="36"/>
      <c r="AN268" s="36"/>
      <c r="AO268" s="36"/>
      <c r="AP268" s="36"/>
      <c r="AQ268" s="36">
        <v>7</v>
      </c>
      <c r="AR268" s="36"/>
      <c r="AS268" s="36"/>
      <c r="AT268" s="36"/>
      <c r="AU268" s="36"/>
      <c r="AV268" s="36"/>
      <c r="AW268" s="38">
        <v>8</v>
      </c>
      <c r="AX268" s="38"/>
      <c r="AY268" s="38"/>
      <c r="AZ268" s="38"/>
      <c r="BA268" s="38"/>
      <c r="BB268" s="38"/>
      <c r="BC268" s="38"/>
      <c r="BD268" s="38"/>
      <c r="BE268" s="38">
        <v>9</v>
      </c>
      <c r="BF268" s="38"/>
      <c r="BG268" s="38"/>
      <c r="BH268" s="38"/>
      <c r="BI268" s="38"/>
      <c r="BJ268" s="38"/>
      <c r="BK268" s="38"/>
      <c r="BL268" s="38"/>
    </row>
    <row r="269" spans="1:79" s="1" customFormat="1" ht="18.75" hidden="1" customHeight="1" x14ac:dyDescent="0.2">
      <c r="A269" s="38" t="s">
        <v>64</v>
      </c>
      <c r="B269" s="38"/>
      <c r="C269" s="38"/>
      <c r="D269" s="38"/>
      <c r="E269" s="38"/>
      <c r="F269" s="38"/>
      <c r="G269" s="73" t="s">
        <v>57</v>
      </c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37" t="s">
        <v>80</v>
      </c>
      <c r="U269" s="37"/>
      <c r="V269" s="37"/>
      <c r="W269" s="37"/>
      <c r="X269" s="37"/>
      <c r="Y269" s="37"/>
      <c r="Z269" s="37" t="s">
        <v>81</v>
      </c>
      <c r="AA269" s="37"/>
      <c r="AB269" s="37"/>
      <c r="AC269" s="37"/>
      <c r="AD269" s="37"/>
      <c r="AE269" s="37" t="s">
        <v>82</v>
      </c>
      <c r="AF269" s="37"/>
      <c r="AG269" s="37"/>
      <c r="AH269" s="37"/>
      <c r="AI269" s="37"/>
      <c r="AJ269" s="37"/>
      <c r="AK269" s="37" t="s">
        <v>83</v>
      </c>
      <c r="AL269" s="37"/>
      <c r="AM269" s="37"/>
      <c r="AN269" s="37"/>
      <c r="AO269" s="37"/>
      <c r="AP269" s="37"/>
      <c r="AQ269" s="37" t="s">
        <v>84</v>
      </c>
      <c r="AR269" s="37"/>
      <c r="AS269" s="37"/>
      <c r="AT269" s="37"/>
      <c r="AU269" s="37"/>
      <c r="AV269" s="37"/>
      <c r="AW269" s="73" t="s">
        <v>87</v>
      </c>
      <c r="AX269" s="73"/>
      <c r="AY269" s="73"/>
      <c r="AZ269" s="73"/>
      <c r="BA269" s="73"/>
      <c r="BB269" s="73"/>
      <c r="BC269" s="73"/>
      <c r="BD269" s="73"/>
      <c r="BE269" s="73" t="s">
        <v>88</v>
      </c>
      <c r="BF269" s="73"/>
      <c r="BG269" s="73"/>
      <c r="BH269" s="73"/>
      <c r="BI269" s="73"/>
      <c r="BJ269" s="73"/>
      <c r="BK269" s="73"/>
      <c r="BL269" s="73"/>
      <c r="CA269" s="1" t="s">
        <v>54</v>
      </c>
    </row>
    <row r="270" spans="1:79" s="6" customFormat="1" ht="12.75" customHeight="1" x14ac:dyDescent="0.2">
      <c r="A270" s="88"/>
      <c r="B270" s="88"/>
      <c r="C270" s="88"/>
      <c r="D270" s="88"/>
      <c r="E270" s="88"/>
      <c r="F270" s="88"/>
      <c r="G270" s="118" t="s">
        <v>147</v>
      </c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  <c r="AD270" s="116"/>
      <c r="AE270" s="116"/>
      <c r="AF270" s="116"/>
      <c r="AG270" s="116"/>
      <c r="AH270" s="116"/>
      <c r="AI270" s="116"/>
      <c r="AJ270" s="116"/>
      <c r="AK270" s="116"/>
      <c r="AL270" s="116"/>
      <c r="AM270" s="116"/>
      <c r="AN270" s="116"/>
      <c r="AO270" s="116"/>
      <c r="AP270" s="116"/>
      <c r="AQ270" s="116"/>
      <c r="AR270" s="116"/>
      <c r="AS270" s="116"/>
      <c r="AT270" s="116"/>
      <c r="AU270" s="116"/>
      <c r="AV270" s="116"/>
      <c r="AW270" s="118"/>
      <c r="AX270" s="118"/>
      <c r="AY270" s="118"/>
      <c r="AZ270" s="118"/>
      <c r="BA270" s="118"/>
      <c r="BB270" s="118"/>
      <c r="BC270" s="118"/>
      <c r="BD270" s="118"/>
      <c r="BE270" s="118"/>
      <c r="BF270" s="118"/>
      <c r="BG270" s="118"/>
      <c r="BH270" s="118"/>
      <c r="BI270" s="118"/>
      <c r="BJ270" s="118"/>
      <c r="BK270" s="118"/>
      <c r="BL270" s="118"/>
      <c r="CA270" s="6" t="s">
        <v>55</v>
      </c>
    </row>
    <row r="272" spans="1:79" ht="14.25" customHeight="1" x14ac:dyDescent="0.2">
      <c r="A272" s="42" t="s">
        <v>242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</row>
    <row r="273" spans="1:64" ht="15" customHeight="1" x14ac:dyDescent="0.2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  <c r="BD273" s="59"/>
      <c r="BE273" s="59"/>
      <c r="BF273" s="59"/>
      <c r="BG273" s="59"/>
      <c r="BH273" s="59"/>
      <c r="BI273" s="59"/>
      <c r="BJ273" s="59"/>
      <c r="BK273" s="59"/>
      <c r="BL273" s="59"/>
    </row>
    <row r="274" spans="1:64" ht="1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</row>
    <row r="276" spans="1:64" ht="14.25" x14ac:dyDescent="0.2">
      <c r="A276" s="42" t="s">
        <v>257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</row>
    <row r="277" spans="1:64" ht="14.25" x14ac:dyDescent="0.2">
      <c r="A277" s="42" t="s">
        <v>230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</row>
    <row r="278" spans="1:64" ht="15" customHeight="1" x14ac:dyDescent="0.2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</row>
    <row r="279" spans="1:64" ht="1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</row>
    <row r="282" spans="1:64" ht="18.95" customHeight="1" x14ac:dyDescent="0.2">
      <c r="A282" s="128" t="s">
        <v>215</v>
      </c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22"/>
      <c r="AC282" s="22"/>
      <c r="AD282" s="22"/>
      <c r="AE282" s="22"/>
      <c r="AF282" s="22"/>
      <c r="AG282" s="22"/>
      <c r="AH282" s="25"/>
      <c r="AI282" s="25"/>
      <c r="AJ282" s="25"/>
      <c r="AK282" s="25"/>
      <c r="AL282" s="25"/>
      <c r="AM282" s="25"/>
      <c r="AN282" s="25"/>
      <c r="AO282" s="25"/>
      <c r="AP282" s="25"/>
      <c r="AQ282" s="22"/>
      <c r="AR282" s="22"/>
      <c r="AS282" s="22"/>
      <c r="AT282" s="22"/>
      <c r="AU282" s="129" t="s">
        <v>217</v>
      </c>
      <c r="AV282" s="127"/>
      <c r="AW282" s="127"/>
      <c r="AX282" s="127"/>
      <c r="AY282" s="127"/>
      <c r="AZ282" s="127"/>
      <c r="BA282" s="127"/>
      <c r="BB282" s="127"/>
      <c r="BC282" s="127"/>
      <c r="BD282" s="127"/>
      <c r="BE282" s="127"/>
      <c r="BF282" s="127"/>
    </row>
    <row r="283" spans="1:64" ht="12.75" customHeight="1" x14ac:dyDescent="0.2">
      <c r="AB283" s="23"/>
      <c r="AC283" s="23"/>
      <c r="AD283" s="23"/>
      <c r="AE283" s="23"/>
      <c r="AF283" s="23"/>
      <c r="AG283" s="23"/>
      <c r="AH283" s="27" t="s">
        <v>1</v>
      </c>
      <c r="AI283" s="27"/>
      <c r="AJ283" s="27"/>
      <c r="AK283" s="27"/>
      <c r="AL283" s="27"/>
      <c r="AM283" s="27"/>
      <c r="AN283" s="27"/>
      <c r="AO283" s="27"/>
      <c r="AP283" s="27"/>
      <c r="AQ283" s="23"/>
      <c r="AR283" s="23"/>
      <c r="AS283" s="23"/>
      <c r="AT283" s="23"/>
      <c r="AU283" s="27" t="s">
        <v>160</v>
      </c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</row>
    <row r="284" spans="1:64" ht="15" x14ac:dyDescent="0.2">
      <c r="AB284" s="23"/>
      <c r="AC284" s="23"/>
      <c r="AD284" s="23"/>
      <c r="AE284" s="23"/>
      <c r="AF284" s="23"/>
      <c r="AG284" s="23"/>
      <c r="AH284" s="24"/>
      <c r="AI284" s="24"/>
      <c r="AJ284" s="24"/>
      <c r="AK284" s="24"/>
      <c r="AL284" s="24"/>
      <c r="AM284" s="24"/>
      <c r="AN284" s="24"/>
      <c r="AO284" s="24"/>
      <c r="AP284" s="24"/>
      <c r="AQ284" s="23"/>
      <c r="AR284" s="23"/>
      <c r="AS284" s="23"/>
      <c r="AT284" s="23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</row>
    <row r="285" spans="1:64" ht="18" customHeight="1" x14ac:dyDescent="0.2">
      <c r="A285" s="128" t="s">
        <v>216</v>
      </c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23"/>
      <c r="AC285" s="23"/>
      <c r="AD285" s="23"/>
      <c r="AE285" s="23"/>
      <c r="AF285" s="23"/>
      <c r="AG285" s="23"/>
      <c r="AH285" s="26"/>
      <c r="AI285" s="26"/>
      <c r="AJ285" s="26"/>
      <c r="AK285" s="26"/>
      <c r="AL285" s="26"/>
      <c r="AM285" s="26"/>
      <c r="AN285" s="26"/>
      <c r="AO285" s="26"/>
      <c r="AP285" s="26"/>
      <c r="AQ285" s="23"/>
      <c r="AR285" s="23"/>
      <c r="AS285" s="23"/>
      <c r="AT285" s="23"/>
      <c r="AU285" s="130" t="s">
        <v>218</v>
      </c>
      <c r="AV285" s="127"/>
      <c r="AW285" s="127"/>
      <c r="AX285" s="127"/>
      <c r="AY285" s="127"/>
      <c r="AZ285" s="127"/>
      <c r="BA285" s="127"/>
      <c r="BB285" s="127"/>
      <c r="BC285" s="127"/>
      <c r="BD285" s="127"/>
      <c r="BE285" s="127"/>
      <c r="BF285" s="127"/>
    </row>
    <row r="286" spans="1:64" ht="12" customHeight="1" x14ac:dyDescent="0.2">
      <c r="AB286" s="23"/>
      <c r="AC286" s="23"/>
      <c r="AD286" s="23"/>
      <c r="AE286" s="23"/>
      <c r="AF286" s="23"/>
      <c r="AG286" s="23"/>
      <c r="AH286" s="27" t="s">
        <v>1</v>
      </c>
      <c r="AI286" s="27"/>
      <c r="AJ286" s="27"/>
      <c r="AK286" s="27"/>
      <c r="AL286" s="27"/>
      <c r="AM286" s="27"/>
      <c r="AN286" s="27"/>
      <c r="AO286" s="27"/>
      <c r="AP286" s="27"/>
      <c r="AQ286" s="23"/>
      <c r="AR286" s="23"/>
      <c r="AS286" s="23"/>
      <c r="AT286" s="23"/>
      <c r="AU286" s="27" t="s">
        <v>160</v>
      </c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</row>
  </sheetData>
  <mergeCells count="2056">
    <mergeCell ref="BA212:BC212"/>
    <mergeCell ref="BD212:BF212"/>
    <mergeCell ref="BG212:BI212"/>
    <mergeCell ref="BJ212:BL212"/>
    <mergeCell ref="AI212:AK212"/>
    <mergeCell ref="AL212:AN212"/>
    <mergeCell ref="AO212:AQ212"/>
    <mergeCell ref="AR212:AT212"/>
    <mergeCell ref="AU212:AW212"/>
    <mergeCell ref="AX212:AZ212"/>
    <mergeCell ref="BA211:BC211"/>
    <mergeCell ref="BD211:BF211"/>
    <mergeCell ref="BG211:BI211"/>
    <mergeCell ref="BJ211:BL211"/>
    <mergeCell ref="A212:C212"/>
    <mergeCell ref="D212:V212"/>
    <mergeCell ref="W212:Y212"/>
    <mergeCell ref="Z212:AB212"/>
    <mergeCell ref="AC212:AE212"/>
    <mergeCell ref="AF212:AH212"/>
    <mergeCell ref="AI211:AK211"/>
    <mergeCell ref="AL211:AN211"/>
    <mergeCell ref="AO211:AQ211"/>
    <mergeCell ref="AR211:AT211"/>
    <mergeCell ref="AU211:AW211"/>
    <mergeCell ref="AX211:AZ211"/>
    <mergeCell ref="BA210:BC210"/>
    <mergeCell ref="BD210:BF210"/>
    <mergeCell ref="BG210:BI210"/>
    <mergeCell ref="BJ210:BL210"/>
    <mergeCell ref="A211:C211"/>
    <mergeCell ref="D211:V211"/>
    <mergeCell ref="W211:Y211"/>
    <mergeCell ref="Z211:AB211"/>
    <mergeCell ref="AC211:AE211"/>
    <mergeCell ref="AF211:AH211"/>
    <mergeCell ref="AI210:AK210"/>
    <mergeCell ref="AL210:AN210"/>
    <mergeCell ref="AO210:AQ210"/>
    <mergeCell ref="AR210:AT210"/>
    <mergeCell ref="AU210:AW210"/>
    <mergeCell ref="AX210:AZ210"/>
    <mergeCell ref="BA209:BC209"/>
    <mergeCell ref="BD209:BF209"/>
    <mergeCell ref="BG209:BI209"/>
    <mergeCell ref="BJ209:BL209"/>
    <mergeCell ref="A210:C210"/>
    <mergeCell ref="D210:V210"/>
    <mergeCell ref="W210:Y210"/>
    <mergeCell ref="Z210:AB210"/>
    <mergeCell ref="AC210:AE210"/>
    <mergeCell ref="AF210:AH210"/>
    <mergeCell ref="AI209:AK209"/>
    <mergeCell ref="AL209:AN209"/>
    <mergeCell ref="AO209:AQ209"/>
    <mergeCell ref="AR209:AT209"/>
    <mergeCell ref="AU209:AW209"/>
    <mergeCell ref="AX209:AZ209"/>
    <mergeCell ref="A209:C209"/>
    <mergeCell ref="D209:V209"/>
    <mergeCell ref="W209:Y209"/>
    <mergeCell ref="Z209:AB209"/>
    <mergeCell ref="AC209:AE209"/>
    <mergeCell ref="AF209:AH209"/>
    <mergeCell ref="AU208:AW208"/>
    <mergeCell ref="AX208:AZ208"/>
    <mergeCell ref="BA208:BC208"/>
    <mergeCell ref="BD208:BF208"/>
    <mergeCell ref="BG208:BI208"/>
    <mergeCell ref="BJ208:BL208"/>
    <mergeCell ref="AC208:AE208"/>
    <mergeCell ref="AF208:AH208"/>
    <mergeCell ref="AI208:AK208"/>
    <mergeCell ref="AL208:AN208"/>
    <mergeCell ref="AO208:AQ208"/>
    <mergeCell ref="AR208:AT208"/>
    <mergeCell ref="AT198:AX198"/>
    <mergeCell ref="AY198:BC198"/>
    <mergeCell ref="BD198:BH198"/>
    <mergeCell ref="BI198:BM198"/>
    <mergeCell ref="BN198:BR198"/>
    <mergeCell ref="A198:T198"/>
    <mergeCell ref="U198:Y198"/>
    <mergeCell ref="Z198:AD198"/>
    <mergeCell ref="AE198:AI198"/>
    <mergeCell ref="AJ198:AN198"/>
    <mergeCell ref="AO198:AS198"/>
    <mergeCell ref="AO197:AS197"/>
    <mergeCell ref="AT197:AX197"/>
    <mergeCell ref="AY197:BC197"/>
    <mergeCell ref="BD197:BH197"/>
    <mergeCell ref="BI197:BM197"/>
    <mergeCell ref="BN197:BR197"/>
    <mergeCell ref="AT196:AX196"/>
    <mergeCell ref="AY196:BC196"/>
    <mergeCell ref="BD196:BH196"/>
    <mergeCell ref="BI196:BM196"/>
    <mergeCell ref="BN196:BR196"/>
    <mergeCell ref="A197:T197"/>
    <mergeCell ref="U197:Y197"/>
    <mergeCell ref="Z197:AD197"/>
    <mergeCell ref="AE197:AI197"/>
    <mergeCell ref="AJ197:AN197"/>
    <mergeCell ref="A196:T196"/>
    <mergeCell ref="U196:Y196"/>
    <mergeCell ref="Z196:AD196"/>
    <mergeCell ref="AE196:AI196"/>
    <mergeCell ref="AJ196:AN196"/>
    <mergeCell ref="AO196:AS196"/>
    <mergeCell ref="AO195:AS195"/>
    <mergeCell ref="AT195:AX195"/>
    <mergeCell ref="AY195:BC195"/>
    <mergeCell ref="BD195:BH195"/>
    <mergeCell ref="BI195:BM195"/>
    <mergeCell ref="BN195:BR195"/>
    <mergeCell ref="AT194:AX194"/>
    <mergeCell ref="AY194:BC194"/>
    <mergeCell ref="BD194:BH194"/>
    <mergeCell ref="BI194:BM194"/>
    <mergeCell ref="BN194:BR194"/>
    <mergeCell ref="A195:T195"/>
    <mergeCell ref="U195:Y195"/>
    <mergeCell ref="Z195:AD195"/>
    <mergeCell ref="AE195:AI195"/>
    <mergeCell ref="AJ195:AN195"/>
    <mergeCell ref="AY193:BC193"/>
    <mergeCell ref="BD193:BH193"/>
    <mergeCell ref="BI193:BM193"/>
    <mergeCell ref="BN193:BR193"/>
    <mergeCell ref="A194:T194"/>
    <mergeCell ref="U194:Y194"/>
    <mergeCell ref="Z194:AD194"/>
    <mergeCell ref="AE194:AI194"/>
    <mergeCell ref="AJ194:AN194"/>
    <mergeCell ref="AO194:AS194"/>
    <mergeCell ref="BD192:BH192"/>
    <mergeCell ref="BI192:BM192"/>
    <mergeCell ref="BN192:BR192"/>
    <mergeCell ref="A193:T193"/>
    <mergeCell ref="U193:Y193"/>
    <mergeCell ref="Z193:AD193"/>
    <mergeCell ref="AE193:AI193"/>
    <mergeCell ref="AJ193:AN193"/>
    <mergeCell ref="AO193:AS193"/>
    <mergeCell ref="AT193:AX193"/>
    <mergeCell ref="Z192:AD192"/>
    <mergeCell ref="AE192:AI192"/>
    <mergeCell ref="AJ192:AN192"/>
    <mergeCell ref="AO192:AS192"/>
    <mergeCell ref="AT192:AX192"/>
    <mergeCell ref="AY192:BC192"/>
    <mergeCell ref="A191:T191"/>
    <mergeCell ref="U191:Y191"/>
    <mergeCell ref="Z191:AD191"/>
    <mergeCell ref="AE191:AI191"/>
    <mergeCell ref="AJ191:AN191"/>
    <mergeCell ref="AO191:AS191"/>
    <mergeCell ref="AT191:AX191"/>
    <mergeCell ref="AY191:BC191"/>
    <mergeCell ref="BD191:BH191"/>
    <mergeCell ref="BE182:BI182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V175:AE175"/>
    <mergeCell ref="AF175:AJ175"/>
    <mergeCell ref="AK175:AO175"/>
    <mergeCell ref="AP175:AT175"/>
    <mergeCell ref="AU175:AY175"/>
    <mergeCell ref="AZ175:BD175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66:BI166"/>
    <mergeCell ref="BJ166:BN166"/>
    <mergeCell ref="BO166:BS166"/>
    <mergeCell ref="BT166:BX166"/>
    <mergeCell ref="BT165:BX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5:AT165"/>
    <mergeCell ref="AU165:AY165"/>
    <mergeCell ref="AZ165:BD165"/>
    <mergeCell ref="BE165:BI165"/>
    <mergeCell ref="BJ165:BN165"/>
    <mergeCell ref="BO165:BS165"/>
    <mergeCell ref="BE164:BI164"/>
    <mergeCell ref="BJ164:BN164"/>
    <mergeCell ref="BO164:BS164"/>
    <mergeCell ref="BT164:BX164"/>
    <mergeCell ref="A165:C165"/>
    <mergeCell ref="D165:P165"/>
    <mergeCell ref="Q165:U165"/>
    <mergeCell ref="V165:AE165"/>
    <mergeCell ref="AF165:AJ165"/>
    <mergeCell ref="AK165:AO165"/>
    <mergeCell ref="BT163:BX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AP163:AT163"/>
    <mergeCell ref="AU163:AY163"/>
    <mergeCell ref="AZ163:BD163"/>
    <mergeCell ref="BE163:BI163"/>
    <mergeCell ref="BJ163:BN163"/>
    <mergeCell ref="BO163:BS163"/>
    <mergeCell ref="BE162:BI162"/>
    <mergeCell ref="BJ162:BN162"/>
    <mergeCell ref="BO162:BS162"/>
    <mergeCell ref="BT162:BX162"/>
    <mergeCell ref="A163:C163"/>
    <mergeCell ref="D163:P163"/>
    <mergeCell ref="Q163:U163"/>
    <mergeCell ref="V163:AE163"/>
    <mergeCell ref="AF163:AJ163"/>
    <mergeCell ref="AK163:AO163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D148:BH148"/>
    <mergeCell ref="BD147:BH147"/>
    <mergeCell ref="A148:C148"/>
    <mergeCell ref="D148:T148"/>
    <mergeCell ref="U148:Y148"/>
    <mergeCell ref="Z148:AD148"/>
    <mergeCell ref="AE148:AI148"/>
    <mergeCell ref="AJ148:AN148"/>
    <mergeCell ref="AO148:AS148"/>
    <mergeCell ref="AT148:AX148"/>
    <mergeCell ref="AY148:BC148"/>
    <mergeCell ref="BD146:BH146"/>
    <mergeCell ref="A147:C147"/>
    <mergeCell ref="D147:T147"/>
    <mergeCell ref="U147:Y147"/>
    <mergeCell ref="Z147:AD147"/>
    <mergeCell ref="AE147:AI147"/>
    <mergeCell ref="AJ147:AN147"/>
    <mergeCell ref="AO147:AS147"/>
    <mergeCell ref="AT147:AX147"/>
    <mergeCell ref="AY147:BC147"/>
    <mergeCell ref="BD145:BH145"/>
    <mergeCell ref="A146:C146"/>
    <mergeCell ref="D146:T146"/>
    <mergeCell ref="U146:Y146"/>
    <mergeCell ref="Z146:AD146"/>
    <mergeCell ref="AE146:AI146"/>
    <mergeCell ref="AJ146:AN146"/>
    <mergeCell ref="AO146:AS146"/>
    <mergeCell ref="AT146:AX146"/>
    <mergeCell ref="AY146:BC146"/>
    <mergeCell ref="BD144:BH144"/>
    <mergeCell ref="A145:C145"/>
    <mergeCell ref="D145:T145"/>
    <mergeCell ref="U145:Y145"/>
    <mergeCell ref="Z145:AD145"/>
    <mergeCell ref="AE145:AI145"/>
    <mergeCell ref="AJ145:AN145"/>
    <mergeCell ref="AO145:AS145"/>
    <mergeCell ref="AT145:AX145"/>
    <mergeCell ref="AY145:BC145"/>
    <mergeCell ref="BD143:BH143"/>
    <mergeCell ref="A144:C144"/>
    <mergeCell ref="D144:T144"/>
    <mergeCell ref="U144:Y144"/>
    <mergeCell ref="Z144:AD144"/>
    <mergeCell ref="AE144:AI144"/>
    <mergeCell ref="AJ144:AN144"/>
    <mergeCell ref="AO144:AS144"/>
    <mergeCell ref="AT144:AX144"/>
    <mergeCell ref="AY144:BC144"/>
    <mergeCell ref="BD142:BH142"/>
    <mergeCell ref="A143:C143"/>
    <mergeCell ref="D143:T143"/>
    <mergeCell ref="U143:Y143"/>
    <mergeCell ref="Z143:AD143"/>
    <mergeCell ref="AE143:AI143"/>
    <mergeCell ref="AJ143:AN143"/>
    <mergeCell ref="AO143:AS143"/>
    <mergeCell ref="AT143:AX143"/>
    <mergeCell ref="AY143:BC143"/>
    <mergeCell ref="BD141:BH141"/>
    <mergeCell ref="A142:C142"/>
    <mergeCell ref="D142:T142"/>
    <mergeCell ref="U142:Y142"/>
    <mergeCell ref="Z142:AD142"/>
    <mergeCell ref="AE142:AI142"/>
    <mergeCell ref="AJ142:AN142"/>
    <mergeCell ref="AO142:AS142"/>
    <mergeCell ref="AT142:AX142"/>
    <mergeCell ref="AY142:BC142"/>
    <mergeCell ref="BD140:BH140"/>
    <mergeCell ref="A141:C141"/>
    <mergeCell ref="D141:T141"/>
    <mergeCell ref="U141:Y141"/>
    <mergeCell ref="Z141:AD141"/>
    <mergeCell ref="AE141:AI141"/>
    <mergeCell ref="AJ141:AN141"/>
    <mergeCell ref="AO141:AS141"/>
    <mergeCell ref="AT141:AX141"/>
    <mergeCell ref="AY141:BC141"/>
    <mergeCell ref="BD139:BH139"/>
    <mergeCell ref="A140:C140"/>
    <mergeCell ref="D140:T140"/>
    <mergeCell ref="U140:Y140"/>
    <mergeCell ref="Z140:AD140"/>
    <mergeCell ref="AE140:AI140"/>
    <mergeCell ref="AJ140:AN140"/>
    <mergeCell ref="AO140:AS140"/>
    <mergeCell ref="AT140:AX140"/>
    <mergeCell ref="AY140:BC140"/>
    <mergeCell ref="BD138:BH138"/>
    <mergeCell ref="A139:C139"/>
    <mergeCell ref="D139:T139"/>
    <mergeCell ref="U139:Y139"/>
    <mergeCell ref="Z139:AD139"/>
    <mergeCell ref="AE139:AI139"/>
    <mergeCell ref="AJ139:AN139"/>
    <mergeCell ref="AO139:AS139"/>
    <mergeCell ref="AT139:AX139"/>
    <mergeCell ref="AY139:BC139"/>
    <mergeCell ref="Z138:AD138"/>
    <mergeCell ref="AE138:AI138"/>
    <mergeCell ref="AJ138:AN138"/>
    <mergeCell ref="AO138:AS138"/>
    <mergeCell ref="AT138:AX138"/>
    <mergeCell ref="AY138:BC138"/>
    <mergeCell ref="A137:C137"/>
    <mergeCell ref="D137:T137"/>
    <mergeCell ref="U137:Y137"/>
    <mergeCell ref="Z137:AD137"/>
    <mergeCell ref="AE137:AI137"/>
    <mergeCell ref="AJ137:AN137"/>
    <mergeCell ref="AO137:AS137"/>
    <mergeCell ref="AT137:AX137"/>
    <mergeCell ref="AY137:BC137"/>
    <mergeCell ref="BL128:BP128"/>
    <mergeCell ref="BQ128:BT128"/>
    <mergeCell ref="BU128:BY128"/>
    <mergeCell ref="AI128:AM128"/>
    <mergeCell ref="AN128:AR128"/>
    <mergeCell ref="AS128:AW128"/>
    <mergeCell ref="AX128:BA128"/>
    <mergeCell ref="BB128:BF128"/>
    <mergeCell ref="BG128:BK128"/>
    <mergeCell ref="BB127:BF127"/>
    <mergeCell ref="BG127:BK127"/>
    <mergeCell ref="BL127:BP127"/>
    <mergeCell ref="BQ127:BT127"/>
    <mergeCell ref="BU127:BY127"/>
    <mergeCell ref="A128:C128"/>
    <mergeCell ref="D128:T128"/>
    <mergeCell ref="U128:Y128"/>
    <mergeCell ref="Z128:AD128"/>
    <mergeCell ref="AE128:AH128"/>
    <mergeCell ref="BU126:BY126"/>
    <mergeCell ref="A127:C127"/>
    <mergeCell ref="D127:T127"/>
    <mergeCell ref="U127:Y127"/>
    <mergeCell ref="Z127:AD127"/>
    <mergeCell ref="AE127:AH127"/>
    <mergeCell ref="AI127:AM127"/>
    <mergeCell ref="AN127:AR127"/>
    <mergeCell ref="AS127:AW127"/>
    <mergeCell ref="AX127:BA127"/>
    <mergeCell ref="AS126:AW126"/>
    <mergeCell ref="AX126:BA126"/>
    <mergeCell ref="BB126:BF126"/>
    <mergeCell ref="BG126:BK126"/>
    <mergeCell ref="BL126:BP126"/>
    <mergeCell ref="BQ126:BT126"/>
    <mergeCell ref="BL125:BP125"/>
    <mergeCell ref="BQ125:BT125"/>
    <mergeCell ref="BU125:BY125"/>
    <mergeCell ref="A126:C126"/>
    <mergeCell ref="D126:T126"/>
    <mergeCell ref="U126:Y126"/>
    <mergeCell ref="Z126:AD126"/>
    <mergeCell ref="AE126:AH126"/>
    <mergeCell ref="AI126:AM126"/>
    <mergeCell ref="AN126:AR126"/>
    <mergeCell ref="AI125:AM125"/>
    <mergeCell ref="AN125:AR125"/>
    <mergeCell ref="AS125:AW125"/>
    <mergeCell ref="AX125:BA125"/>
    <mergeCell ref="BB125:BF125"/>
    <mergeCell ref="BG125:BK125"/>
    <mergeCell ref="BB124:BF124"/>
    <mergeCell ref="BG124:BK124"/>
    <mergeCell ref="BL124:BP124"/>
    <mergeCell ref="BQ124:BT124"/>
    <mergeCell ref="BU124:BY124"/>
    <mergeCell ref="A125:C125"/>
    <mergeCell ref="D125:T125"/>
    <mergeCell ref="U125:Y125"/>
    <mergeCell ref="Z125:AD125"/>
    <mergeCell ref="AE125:AH125"/>
    <mergeCell ref="BU123:BY123"/>
    <mergeCell ref="A124:C124"/>
    <mergeCell ref="D124:T124"/>
    <mergeCell ref="U124:Y124"/>
    <mergeCell ref="Z124:AD124"/>
    <mergeCell ref="AE124:AH124"/>
    <mergeCell ref="AI124:AM124"/>
    <mergeCell ref="AN124:AR124"/>
    <mergeCell ref="AS124:AW124"/>
    <mergeCell ref="AX124:BA124"/>
    <mergeCell ref="AS123:AW123"/>
    <mergeCell ref="AX123:BA123"/>
    <mergeCell ref="BB123:BF123"/>
    <mergeCell ref="BG123:BK123"/>
    <mergeCell ref="BL123:BP123"/>
    <mergeCell ref="BQ123:BT123"/>
    <mergeCell ref="BL122:BP122"/>
    <mergeCell ref="BQ122:BT122"/>
    <mergeCell ref="BU122:BY122"/>
    <mergeCell ref="A123:C123"/>
    <mergeCell ref="D123:T123"/>
    <mergeCell ref="U123:Y123"/>
    <mergeCell ref="Z123:AD123"/>
    <mergeCell ref="AE123:AH123"/>
    <mergeCell ref="AI123:AM123"/>
    <mergeCell ref="AN123:AR123"/>
    <mergeCell ref="AI122:AM122"/>
    <mergeCell ref="AN122:AR122"/>
    <mergeCell ref="AS122:AW122"/>
    <mergeCell ref="AX122:BA122"/>
    <mergeCell ref="BB122:BF122"/>
    <mergeCell ref="BG122:BK122"/>
    <mergeCell ref="BB121:BF121"/>
    <mergeCell ref="BG121:BK121"/>
    <mergeCell ref="BL121:BP121"/>
    <mergeCell ref="BQ121:BT121"/>
    <mergeCell ref="BU121:BY121"/>
    <mergeCell ref="A122:C122"/>
    <mergeCell ref="D122:T122"/>
    <mergeCell ref="U122:Y122"/>
    <mergeCell ref="Z122:AD122"/>
    <mergeCell ref="AE122:AH122"/>
    <mergeCell ref="BU120:BY120"/>
    <mergeCell ref="A121:C121"/>
    <mergeCell ref="D121:T121"/>
    <mergeCell ref="U121:Y121"/>
    <mergeCell ref="Z121:AD121"/>
    <mergeCell ref="AE121:AH121"/>
    <mergeCell ref="AI121:AM121"/>
    <mergeCell ref="AN121:AR121"/>
    <mergeCell ref="AS121:AW121"/>
    <mergeCell ref="AX121:BA121"/>
    <mergeCell ref="AS120:AW120"/>
    <mergeCell ref="AX120:BA120"/>
    <mergeCell ref="BB120:BF120"/>
    <mergeCell ref="BG120:BK120"/>
    <mergeCell ref="BL120:BP120"/>
    <mergeCell ref="BQ120:BT120"/>
    <mergeCell ref="BL119:BP119"/>
    <mergeCell ref="BQ119:BT119"/>
    <mergeCell ref="BU119:BY119"/>
    <mergeCell ref="A120:C120"/>
    <mergeCell ref="D120:T120"/>
    <mergeCell ref="U120:Y120"/>
    <mergeCell ref="Z120:AD120"/>
    <mergeCell ref="AE120:AH120"/>
    <mergeCell ref="AI120:AM120"/>
    <mergeCell ref="AN120:AR120"/>
    <mergeCell ref="AI119:AM119"/>
    <mergeCell ref="AN119:AR119"/>
    <mergeCell ref="AS119:AW119"/>
    <mergeCell ref="AX119:BA119"/>
    <mergeCell ref="BB119:BF119"/>
    <mergeCell ref="BG119:BK119"/>
    <mergeCell ref="BB118:BF118"/>
    <mergeCell ref="BG118:BK118"/>
    <mergeCell ref="BL118:BP118"/>
    <mergeCell ref="BQ118:BT118"/>
    <mergeCell ref="BU118:BY118"/>
    <mergeCell ref="A119:C119"/>
    <mergeCell ref="D119:T119"/>
    <mergeCell ref="U119:Y119"/>
    <mergeCell ref="Z119:AD119"/>
    <mergeCell ref="AE119:AH119"/>
    <mergeCell ref="BU117:BY117"/>
    <mergeCell ref="A118:C118"/>
    <mergeCell ref="D118:T118"/>
    <mergeCell ref="U118:Y118"/>
    <mergeCell ref="Z118:AD118"/>
    <mergeCell ref="AE118:AH118"/>
    <mergeCell ref="AI118:AM118"/>
    <mergeCell ref="AN118:AR118"/>
    <mergeCell ref="AS118:AW118"/>
    <mergeCell ref="AX118:BA118"/>
    <mergeCell ref="AS117:AW117"/>
    <mergeCell ref="AX117:BA117"/>
    <mergeCell ref="BB117:BF117"/>
    <mergeCell ref="BG117:BK117"/>
    <mergeCell ref="BL117:BP117"/>
    <mergeCell ref="BQ117:BT117"/>
    <mergeCell ref="A117:C117"/>
    <mergeCell ref="D117:T117"/>
    <mergeCell ref="U117:Y117"/>
    <mergeCell ref="Z117:AD117"/>
    <mergeCell ref="AE117:AH117"/>
    <mergeCell ref="AI117:AM117"/>
    <mergeCell ref="AN117:AR117"/>
    <mergeCell ref="AW98:BA98"/>
    <mergeCell ref="BB98:BF98"/>
    <mergeCell ref="BG98:BK98"/>
    <mergeCell ref="AW97:BA97"/>
    <mergeCell ref="BB97:BF97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6:BA96"/>
    <mergeCell ref="BB96:BF96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5:BA95"/>
    <mergeCell ref="BB95:BF95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4:BA94"/>
    <mergeCell ref="BB94:BF94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2:BA92"/>
    <mergeCell ref="BB92:BF92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0:BA90"/>
    <mergeCell ref="BB90:BF90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89:BA89"/>
    <mergeCell ref="BB89:BF89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88:BA88"/>
    <mergeCell ref="BB88:BF88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E88:W88"/>
    <mergeCell ref="X88:AB88"/>
    <mergeCell ref="AC88:AG88"/>
    <mergeCell ref="AH88:AL88"/>
    <mergeCell ref="AM88:AQ88"/>
    <mergeCell ref="AR88:AV88"/>
    <mergeCell ref="A87:D87"/>
    <mergeCell ref="E87:W87"/>
    <mergeCell ref="X87:AB87"/>
    <mergeCell ref="AC87:AG87"/>
    <mergeCell ref="AH87:AL87"/>
    <mergeCell ref="AM87:AQ87"/>
    <mergeCell ref="AR87:AV87"/>
    <mergeCell ref="BU70:BY70"/>
    <mergeCell ref="AS70:AW70"/>
    <mergeCell ref="AX70:BA70"/>
    <mergeCell ref="BB70:BF70"/>
    <mergeCell ref="BG70:BK70"/>
    <mergeCell ref="BL70:BP70"/>
    <mergeCell ref="BQ70:BT70"/>
    <mergeCell ref="BL69:BP69"/>
    <mergeCell ref="BQ69:BT69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I69:AM69"/>
    <mergeCell ref="AN69:AR69"/>
    <mergeCell ref="AS69:AW69"/>
    <mergeCell ref="AX69:BA69"/>
    <mergeCell ref="BB69:BF69"/>
    <mergeCell ref="BG69:BK69"/>
    <mergeCell ref="BB68:BF68"/>
    <mergeCell ref="BG68:BK68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BU67:BY67"/>
    <mergeCell ref="A68:D68"/>
    <mergeCell ref="E68:T68"/>
    <mergeCell ref="U68:Y68"/>
    <mergeCell ref="Z68:AD68"/>
    <mergeCell ref="AE68:AH68"/>
    <mergeCell ref="AI68:AM68"/>
    <mergeCell ref="AN68:AR68"/>
    <mergeCell ref="AS68:AW68"/>
    <mergeCell ref="AX68:BA68"/>
    <mergeCell ref="AS67:AW67"/>
    <mergeCell ref="AX67:BA67"/>
    <mergeCell ref="BB67:BF67"/>
    <mergeCell ref="BG67:BK67"/>
    <mergeCell ref="BL67:BP67"/>
    <mergeCell ref="BQ67:BT67"/>
    <mergeCell ref="BL66:BP66"/>
    <mergeCell ref="BQ66:BT66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I66:AM66"/>
    <mergeCell ref="AN66:AR66"/>
    <mergeCell ref="AS66:AW66"/>
    <mergeCell ref="AX66:BA66"/>
    <mergeCell ref="BB66:BF66"/>
    <mergeCell ref="BG66:BK66"/>
    <mergeCell ref="BB65:BF65"/>
    <mergeCell ref="BG65:BK65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BU64:BY64"/>
    <mergeCell ref="A65:D65"/>
    <mergeCell ref="E65:T65"/>
    <mergeCell ref="U65:Y65"/>
    <mergeCell ref="Z65:AD65"/>
    <mergeCell ref="AE65:AH65"/>
    <mergeCell ref="AI65:AM65"/>
    <mergeCell ref="AN65:AR65"/>
    <mergeCell ref="AS65:AW65"/>
    <mergeCell ref="AX65:BA65"/>
    <mergeCell ref="AS64:AW64"/>
    <mergeCell ref="AX64:BA64"/>
    <mergeCell ref="BB64:BF64"/>
    <mergeCell ref="BG64:BK64"/>
    <mergeCell ref="BL64:BP64"/>
    <mergeCell ref="BQ64:BT64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I63:AM63"/>
    <mergeCell ref="AN63:AR63"/>
    <mergeCell ref="AS63:AW63"/>
    <mergeCell ref="AX63:BA63"/>
    <mergeCell ref="BB63:BF63"/>
    <mergeCell ref="BG63:BK63"/>
    <mergeCell ref="BB62:BF62"/>
    <mergeCell ref="BG62:BK62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S62:AW62"/>
    <mergeCell ref="AX62:BA62"/>
    <mergeCell ref="AS61:AW61"/>
    <mergeCell ref="AX61:BA61"/>
    <mergeCell ref="BB61:BF61"/>
    <mergeCell ref="BG61:BK61"/>
    <mergeCell ref="BL61:BP61"/>
    <mergeCell ref="BQ61:BT61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I60:AM60"/>
    <mergeCell ref="AN60:AR60"/>
    <mergeCell ref="AS60:AW60"/>
    <mergeCell ref="AX60:BA60"/>
    <mergeCell ref="BB60:BF60"/>
    <mergeCell ref="BG60:BK60"/>
    <mergeCell ref="BB59:BF59"/>
    <mergeCell ref="BG59:BK59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59:D59"/>
    <mergeCell ref="E59:T59"/>
    <mergeCell ref="U59:Y59"/>
    <mergeCell ref="Z59:AD59"/>
    <mergeCell ref="AE59:AH59"/>
    <mergeCell ref="AI59:AM59"/>
    <mergeCell ref="AN59:AR59"/>
    <mergeCell ref="AS59:AW59"/>
    <mergeCell ref="AX59:BA59"/>
    <mergeCell ref="BG48:BK48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C45:AG45"/>
    <mergeCell ref="AH45:AL45"/>
    <mergeCell ref="AM45:AQ45"/>
    <mergeCell ref="AR45:AV45"/>
    <mergeCell ref="AW45:BA45"/>
    <mergeCell ref="BB45:BF45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L35:BP35"/>
    <mergeCell ref="BQ35:BT35"/>
    <mergeCell ref="BU35:BY35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5:AA285"/>
    <mergeCell ref="AH285:AP285"/>
    <mergeCell ref="AU285:BF285"/>
    <mergeCell ref="AH286:AP286"/>
    <mergeCell ref="AU286:BF286"/>
    <mergeCell ref="A31:D31"/>
    <mergeCell ref="E31:T31"/>
    <mergeCell ref="U31:Y31"/>
    <mergeCell ref="Z31:AD31"/>
    <mergeCell ref="AE31:AH31"/>
    <mergeCell ref="A278:BL278"/>
    <mergeCell ref="A282:AA282"/>
    <mergeCell ref="AH282:AP282"/>
    <mergeCell ref="AU282:BF282"/>
    <mergeCell ref="AH283:AP283"/>
    <mergeCell ref="AU283:BF283"/>
    <mergeCell ref="AW270:BD270"/>
    <mergeCell ref="BE270:BL270"/>
    <mergeCell ref="A272:BL272"/>
    <mergeCell ref="A273:BL273"/>
    <mergeCell ref="A276:BL276"/>
    <mergeCell ref="A277:BL277"/>
    <mergeCell ref="AQ269:AV269"/>
    <mergeCell ref="AW269:BD269"/>
    <mergeCell ref="BE269:BL269"/>
    <mergeCell ref="A270:F270"/>
    <mergeCell ref="G270:S270"/>
    <mergeCell ref="T270:Y270"/>
    <mergeCell ref="Z270:AD270"/>
    <mergeCell ref="AE270:AJ270"/>
    <mergeCell ref="AK270:AP270"/>
    <mergeCell ref="AQ270:AV270"/>
    <mergeCell ref="A269:F269"/>
    <mergeCell ref="G269:S269"/>
    <mergeCell ref="T269:Y269"/>
    <mergeCell ref="Z269:AD269"/>
    <mergeCell ref="AE269:AJ269"/>
    <mergeCell ref="AK269:AP269"/>
    <mergeCell ref="BE266:BL267"/>
    <mergeCell ref="A268:F268"/>
    <mergeCell ref="G268:S268"/>
    <mergeCell ref="T268:Y268"/>
    <mergeCell ref="Z268:AD268"/>
    <mergeCell ref="AE268:AJ268"/>
    <mergeCell ref="AK268:AP268"/>
    <mergeCell ref="AQ268:AV268"/>
    <mergeCell ref="AW268:BD268"/>
    <mergeCell ref="BE268:BL268"/>
    <mergeCell ref="A264:BL264"/>
    <mergeCell ref="A265:BL265"/>
    <mergeCell ref="A266:F267"/>
    <mergeCell ref="G266:S267"/>
    <mergeCell ref="T266:Y267"/>
    <mergeCell ref="Z266:AD267"/>
    <mergeCell ref="AE266:AJ267"/>
    <mergeCell ref="AK266:AP267"/>
    <mergeCell ref="AQ266:AV267"/>
    <mergeCell ref="AW266:BD267"/>
    <mergeCell ref="AJ262:AN262"/>
    <mergeCell ref="AO262:AS262"/>
    <mergeCell ref="AT262:AW262"/>
    <mergeCell ref="AX262:BB262"/>
    <mergeCell ref="BC262:BG262"/>
    <mergeCell ref="BH262:BL262"/>
    <mergeCell ref="A262:F262"/>
    <mergeCell ref="G262:P262"/>
    <mergeCell ref="Q262:U262"/>
    <mergeCell ref="V262:Y262"/>
    <mergeCell ref="Z262:AD262"/>
    <mergeCell ref="AE262:AI262"/>
    <mergeCell ref="AJ261:AN261"/>
    <mergeCell ref="AO261:AS261"/>
    <mergeCell ref="AT261:AW261"/>
    <mergeCell ref="AX261:BB261"/>
    <mergeCell ref="BC261:BG261"/>
    <mergeCell ref="BH261:BL261"/>
    <mergeCell ref="A261:F261"/>
    <mergeCell ref="G261:P261"/>
    <mergeCell ref="Q261:U261"/>
    <mergeCell ref="V261:Y261"/>
    <mergeCell ref="Z261:AD261"/>
    <mergeCell ref="AE261:AI261"/>
    <mergeCell ref="AJ260:AN260"/>
    <mergeCell ref="AO260:AS260"/>
    <mergeCell ref="AT260:AW260"/>
    <mergeCell ref="AX260:BB260"/>
    <mergeCell ref="BC260:BG260"/>
    <mergeCell ref="BH260:BL260"/>
    <mergeCell ref="A260:F260"/>
    <mergeCell ref="G260:P260"/>
    <mergeCell ref="Q260:U260"/>
    <mergeCell ref="V260:Y260"/>
    <mergeCell ref="Z260:AD260"/>
    <mergeCell ref="AE260:AI260"/>
    <mergeCell ref="AT258:AW259"/>
    <mergeCell ref="AX258:BG258"/>
    <mergeCell ref="BH258:BL259"/>
    <mergeCell ref="Z259:AD259"/>
    <mergeCell ref="AE259:AI259"/>
    <mergeCell ref="AX259:BB259"/>
    <mergeCell ref="BC259:BG259"/>
    <mergeCell ref="A256:BL256"/>
    <mergeCell ref="A257:F259"/>
    <mergeCell ref="G257:P259"/>
    <mergeCell ref="Q257:AN257"/>
    <mergeCell ref="AO257:BL257"/>
    <mergeCell ref="Q258:U259"/>
    <mergeCell ref="V258:Y259"/>
    <mergeCell ref="Z258:AI258"/>
    <mergeCell ref="AJ258:AN259"/>
    <mergeCell ref="AO258:AS259"/>
    <mergeCell ref="AK253:AP253"/>
    <mergeCell ref="AQ253:AV253"/>
    <mergeCell ref="AW253:BA253"/>
    <mergeCell ref="BB253:BF253"/>
    <mergeCell ref="BG253:BL253"/>
    <mergeCell ref="A255:BL255"/>
    <mergeCell ref="AK252:AP252"/>
    <mergeCell ref="AQ252:AV252"/>
    <mergeCell ref="AW252:BA252"/>
    <mergeCell ref="BB252:BF252"/>
    <mergeCell ref="BG252:BL252"/>
    <mergeCell ref="A253:F253"/>
    <mergeCell ref="G253:S253"/>
    <mergeCell ref="T253:Y253"/>
    <mergeCell ref="Z253:AD253"/>
    <mergeCell ref="AE253:AJ253"/>
    <mergeCell ref="AK251:AP251"/>
    <mergeCell ref="AQ251:AV251"/>
    <mergeCell ref="AW251:BA251"/>
    <mergeCell ref="BB251:BF251"/>
    <mergeCell ref="BG251:BL251"/>
    <mergeCell ref="A252:F252"/>
    <mergeCell ref="G252:S252"/>
    <mergeCell ref="T252:Y252"/>
    <mergeCell ref="Z252:AD252"/>
    <mergeCell ref="AE252:AJ252"/>
    <mergeCell ref="AQ249:AV250"/>
    <mergeCell ref="AW249:BF249"/>
    <mergeCell ref="BG249:BL250"/>
    <mergeCell ref="AW250:BA250"/>
    <mergeCell ref="BB250:BF250"/>
    <mergeCell ref="A251:F251"/>
    <mergeCell ref="G251:S251"/>
    <mergeCell ref="T251:Y251"/>
    <mergeCell ref="Z251:AD251"/>
    <mergeCell ref="AE251:AJ251"/>
    <mergeCell ref="A249:F250"/>
    <mergeCell ref="G249:S250"/>
    <mergeCell ref="T249:Y250"/>
    <mergeCell ref="Z249:AD250"/>
    <mergeCell ref="AE249:AJ250"/>
    <mergeCell ref="AK249:AP250"/>
    <mergeCell ref="BP239:BS239"/>
    <mergeCell ref="A242:BL242"/>
    <mergeCell ref="A243:BL243"/>
    <mergeCell ref="A246:BL246"/>
    <mergeCell ref="A247:BL247"/>
    <mergeCell ref="A248:BL248"/>
    <mergeCell ref="AO239:AR239"/>
    <mergeCell ref="AS239:AW239"/>
    <mergeCell ref="AX239:BA239"/>
    <mergeCell ref="BB239:BF239"/>
    <mergeCell ref="BG239:BJ239"/>
    <mergeCell ref="BK239:BO239"/>
    <mergeCell ref="BB238:BF238"/>
    <mergeCell ref="BG238:BJ238"/>
    <mergeCell ref="BK238:BO238"/>
    <mergeCell ref="BP238:BS238"/>
    <mergeCell ref="A239:M239"/>
    <mergeCell ref="N239:U239"/>
    <mergeCell ref="V239:Z239"/>
    <mergeCell ref="AA239:AE239"/>
    <mergeCell ref="AF239:AI239"/>
    <mergeCell ref="AJ239:AN239"/>
    <mergeCell ref="BP237:BS237"/>
    <mergeCell ref="A238:M238"/>
    <mergeCell ref="N238:U238"/>
    <mergeCell ref="V238:Z238"/>
    <mergeCell ref="AA238:AE238"/>
    <mergeCell ref="AF238:AI238"/>
    <mergeCell ref="AJ238:AN238"/>
    <mergeCell ref="AO238:AR238"/>
    <mergeCell ref="AS238:AW238"/>
    <mergeCell ref="AX238:BA238"/>
    <mergeCell ref="AO237:AR237"/>
    <mergeCell ref="AS237:AW237"/>
    <mergeCell ref="AX237:BA237"/>
    <mergeCell ref="BB237:BF237"/>
    <mergeCell ref="BG237:BJ237"/>
    <mergeCell ref="BK237:BO237"/>
    <mergeCell ref="BB236:BF236"/>
    <mergeCell ref="BG236:BJ236"/>
    <mergeCell ref="BK236:BO236"/>
    <mergeCell ref="BP236:BS236"/>
    <mergeCell ref="A237:M237"/>
    <mergeCell ref="N237:U237"/>
    <mergeCell ref="V237:Z237"/>
    <mergeCell ref="AA237:AE237"/>
    <mergeCell ref="AF237:AI237"/>
    <mergeCell ref="AJ237:AN237"/>
    <mergeCell ref="AA236:AE236"/>
    <mergeCell ref="AF236:AI236"/>
    <mergeCell ref="AJ236:AN236"/>
    <mergeCell ref="AO236:AR236"/>
    <mergeCell ref="AS236:AW236"/>
    <mergeCell ref="AX236:BA236"/>
    <mergeCell ref="A233:BL233"/>
    <mergeCell ref="A234:BM234"/>
    <mergeCell ref="A235:M236"/>
    <mergeCell ref="N235:U236"/>
    <mergeCell ref="V235:Z236"/>
    <mergeCell ref="AA235:AI235"/>
    <mergeCell ref="AJ235:AR235"/>
    <mergeCell ref="AS235:BA235"/>
    <mergeCell ref="BB235:BJ235"/>
    <mergeCell ref="BK235:BS235"/>
    <mergeCell ref="AZ229:BD229"/>
    <mergeCell ref="A230:F230"/>
    <mergeCell ref="G230:S230"/>
    <mergeCell ref="T230:Z230"/>
    <mergeCell ref="AA230:AE230"/>
    <mergeCell ref="AF230:AJ230"/>
    <mergeCell ref="AK230:AO230"/>
    <mergeCell ref="AP230:AT230"/>
    <mergeCell ref="AU230:AY230"/>
    <mergeCell ref="AZ230:BD230"/>
    <mergeCell ref="AU228:AY228"/>
    <mergeCell ref="AZ228:BD228"/>
    <mergeCell ref="A229:F229"/>
    <mergeCell ref="G229:S229"/>
    <mergeCell ref="T229:Z229"/>
    <mergeCell ref="AA229:AE229"/>
    <mergeCell ref="AF229:AJ229"/>
    <mergeCell ref="AK229:AO229"/>
    <mergeCell ref="AP229:AT229"/>
    <mergeCell ref="AU229:AY229"/>
    <mergeCell ref="AP227:AT227"/>
    <mergeCell ref="AU227:AY227"/>
    <mergeCell ref="AZ227:BD227"/>
    <mergeCell ref="A228:F228"/>
    <mergeCell ref="G228:S228"/>
    <mergeCell ref="T228:Z228"/>
    <mergeCell ref="AA228:AE228"/>
    <mergeCell ref="AF228:AJ228"/>
    <mergeCell ref="AK228:AO228"/>
    <mergeCell ref="AP228:AT228"/>
    <mergeCell ref="A224:BL224"/>
    <mergeCell ref="A225:BD225"/>
    <mergeCell ref="A226:F227"/>
    <mergeCell ref="G226:S227"/>
    <mergeCell ref="T226:Z227"/>
    <mergeCell ref="AA226:AO226"/>
    <mergeCell ref="AP226:BD226"/>
    <mergeCell ref="AA227:AE227"/>
    <mergeCell ref="AF227:AJ227"/>
    <mergeCell ref="AK227:AO227"/>
    <mergeCell ref="AP222:AT222"/>
    <mergeCell ref="AU222:AY222"/>
    <mergeCell ref="AZ222:BD222"/>
    <mergeCell ref="BE222:BI222"/>
    <mergeCell ref="BJ222:BN222"/>
    <mergeCell ref="BO222:BS222"/>
    <mergeCell ref="A222:F222"/>
    <mergeCell ref="G222:S222"/>
    <mergeCell ref="T222:Z222"/>
    <mergeCell ref="AA222:AE222"/>
    <mergeCell ref="AF222:AJ222"/>
    <mergeCell ref="AK222:AO222"/>
    <mergeCell ref="AP221:AT221"/>
    <mergeCell ref="AU221:AY221"/>
    <mergeCell ref="AZ221:BD221"/>
    <mergeCell ref="BE221:BI221"/>
    <mergeCell ref="BJ221:BN221"/>
    <mergeCell ref="BO221:BS221"/>
    <mergeCell ref="A221:F221"/>
    <mergeCell ref="G221:S221"/>
    <mergeCell ref="T221:Z221"/>
    <mergeCell ref="AA221:AE221"/>
    <mergeCell ref="AF221:AJ221"/>
    <mergeCell ref="AK221:AO221"/>
    <mergeCell ref="AP220:AT220"/>
    <mergeCell ref="AU220:AY220"/>
    <mergeCell ref="AZ220:BD220"/>
    <mergeCell ref="BE220:BI220"/>
    <mergeCell ref="BJ220:BN220"/>
    <mergeCell ref="BO220:BS220"/>
    <mergeCell ref="A220:F220"/>
    <mergeCell ref="G220:S220"/>
    <mergeCell ref="T220:Z220"/>
    <mergeCell ref="AA220:AE220"/>
    <mergeCell ref="AF220:AJ220"/>
    <mergeCell ref="AK220:AO220"/>
    <mergeCell ref="AP219:AT219"/>
    <mergeCell ref="AU219:AY219"/>
    <mergeCell ref="AZ219:BD219"/>
    <mergeCell ref="BE219:BI219"/>
    <mergeCell ref="BJ219:BN219"/>
    <mergeCell ref="BO219:BS219"/>
    <mergeCell ref="A217:BS217"/>
    <mergeCell ref="A218:F219"/>
    <mergeCell ref="G218:S219"/>
    <mergeCell ref="T218:Z219"/>
    <mergeCell ref="AA218:AO218"/>
    <mergeCell ref="AP218:BD218"/>
    <mergeCell ref="BE218:BS218"/>
    <mergeCell ref="AA219:AE219"/>
    <mergeCell ref="AF219:AJ219"/>
    <mergeCell ref="AK219:AO219"/>
    <mergeCell ref="BA207:BC207"/>
    <mergeCell ref="BD207:BF207"/>
    <mergeCell ref="BG207:BI207"/>
    <mergeCell ref="BJ207:BL207"/>
    <mergeCell ref="A215:BL215"/>
    <mergeCell ref="A216:BS216"/>
    <mergeCell ref="A208:C208"/>
    <mergeCell ref="D208:V208"/>
    <mergeCell ref="W208:Y208"/>
    <mergeCell ref="Z208:AB208"/>
    <mergeCell ref="AI207:AK207"/>
    <mergeCell ref="AL207:AN207"/>
    <mergeCell ref="AO207:AQ207"/>
    <mergeCell ref="AR207:AT207"/>
    <mergeCell ref="AU207:AW207"/>
    <mergeCell ref="AX207:AZ207"/>
    <mergeCell ref="BA206:BC206"/>
    <mergeCell ref="BD206:BF206"/>
    <mergeCell ref="BG206:BI206"/>
    <mergeCell ref="BJ206:BL206"/>
    <mergeCell ref="A207:C207"/>
    <mergeCell ref="D207:V207"/>
    <mergeCell ref="W207:Y207"/>
    <mergeCell ref="Z207:AB207"/>
    <mergeCell ref="AC207:AE207"/>
    <mergeCell ref="AF207:AH207"/>
    <mergeCell ref="AI206:AK206"/>
    <mergeCell ref="AL206:AN206"/>
    <mergeCell ref="AO206:AQ206"/>
    <mergeCell ref="AR206:AT206"/>
    <mergeCell ref="AU206:AW206"/>
    <mergeCell ref="AX206:AZ206"/>
    <mergeCell ref="BA205:BC205"/>
    <mergeCell ref="BD205:BF205"/>
    <mergeCell ref="BG205:BI205"/>
    <mergeCell ref="BJ205:BL205"/>
    <mergeCell ref="A206:C206"/>
    <mergeCell ref="D206:V206"/>
    <mergeCell ref="W206:Y206"/>
    <mergeCell ref="Z206:AB206"/>
    <mergeCell ref="AC206:AE206"/>
    <mergeCell ref="AF206:AH206"/>
    <mergeCell ref="AI205:AK205"/>
    <mergeCell ref="AL205:AN205"/>
    <mergeCell ref="AO205:AQ205"/>
    <mergeCell ref="AR205:AT205"/>
    <mergeCell ref="AU205:AW205"/>
    <mergeCell ref="AX205:AZ205"/>
    <mergeCell ref="A205:C205"/>
    <mergeCell ref="D205:V205"/>
    <mergeCell ref="W205:Y205"/>
    <mergeCell ref="Z205:AB205"/>
    <mergeCell ref="AC205:AE205"/>
    <mergeCell ref="AF205:AH205"/>
    <mergeCell ref="BJ203:BL204"/>
    <mergeCell ref="W204:Y204"/>
    <mergeCell ref="Z204:AB204"/>
    <mergeCell ref="AC204:AE204"/>
    <mergeCell ref="AF204:AH204"/>
    <mergeCell ref="AI204:AK204"/>
    <mergeCell ref="AL204:AN204"/>
    <mergeCell ref="AO204:AQ204"/>
    <mergeCell ref="AR204:AT204"/>
    <mergeCell ref="BG202:BL202"/>
    <mergeCell ref="W203:AB203"/>
    <mergeCell ref="AC203:AH203"/>
    <mergeCell ref="AI203:AN203"/>
    <mergeCell ref="AO203:AT203"/>
    <mergeCell ref="AU203:AW204"/>
    <mergeCell ref="AX203:AZ204"/>
    <mergeCell ref="BA203:BC204"/>
    <mergeCell ref="BD203:BF204"/>
    <mergeCell ref="BG203:BI204"/>
    <mergeCell ref="A202:C204"/>
    <mergeCell ref="D202:V204"/>
    <mergeCell ref="W202:AH202"/>
    <mergeCell ref="AI202:AT202"/>
    <mergeCell ref="AU202:AZ202"/>
    <mergeCell ref="BA202:BF202"/>
    <mergeCell ref="AT190:AX190"/>
    <mergeCell ref="AY190:BC190"/>
    <mergeCell ref="BD190:BH190"/>
    <mergeCell ref="BI190:BM190"/>
    <mergeCell ref="BN190:BR190"/>
    <mergeCell ref="A201:BL201"/>
    <mergeCell ref="BI191:BM191"/>
    <mergeCell ref="BN191:BR191"/>
    <mergeCell ref="A192:T192"/>
    <mergeCell ref="U192:Y192"/>
    <mergeCell ref="A190:T190"/>
    <mergeCell ref="U190:Y190"/>
    <mergeCell ref="Z190:AD190"/>
    <mergeCell ref="AE190:AI190"/>
    <mergeCell ref="AJ190:AN190"/>
    <mergeCell ref="AO190:AS190"/>
    <mergeCell ref="AO189:AS189"/>
    <mergeCell ref="AT189:AX189"/>
    <mergeCell ref="AY189:BC189"/>
    <mergeCell ref="BD189:BH189"/>
    <mergeCell ref="BI189:BM189"/>
    <mergeCell ref="BN189:BR189"/>
    <mergeCell ref="AT188:AX188"/>
    <mergeCell ref="AY188:BC188"/>
    <mergeCell ref="BD188:BH188"/>
    <mergeCell ref="BI188:BM188"/>
    <mergeCell ref="BN188:BR188"/>
    <mergeCell ref="A189:T189"/>
    <mergeCell ref="U189:Y189"/>
    <mergeCell ref="Z189:AD189"/>
    <mergeCell ref="AE189:AI189"/>
    <mergeCell ref="AJ189:AN189"/>
    <mergeCell ref="A188:T188"/>
    <mergeCell ref="U188:Y188"/>
    <mergeCell ref="Z188:AD188"/>
    <mergeCell ref="AE188:AI188"/>
    <mergeCell ref="AJ188:AN188"/>
    <mergeCell ref="AO188:AS188"/>
    <mergeCell ref="AO187:AS187"/>
    <mergeCell ref="AT187:AX187"/>
    <mergeCell ref="AY187:BC187"/>
    <mergeCell ref="BD187:BH187"/>
    <mergeCell ref="BI187:BM187"/>
    <mergeCell ref="BN187:BR187"/>
    <mergeCell ref="A186:T187"/>
    <mergeCell ref="U186:AD186"/>
    <mergeCell ref="AE186:AN186"/>
    <mergeCell ref="AO186:AX186"/>
    <mergeCell ref="AY186:BH186"/>
    <mergeCell ref="BI186:BR186"/>
    <mergeCell ref="U187:Y187"/>
    <mergeCell ref="Z187:AD187"/>
    <mergeCell ref="AE187:AI187"/>
    <mergeCell ref="AJ187:AN187"/>
    <mergeCell ref="AP173:AT173"/>
    <mergeCell ref="AU173:AY173"/>
    <mergeCell ref="AZ173:BD173"/>
    <mergeCell ref="BE173:BI173"/>
    <mergeCell ref="A184:BL184"/>
    <mergeCell ref="A185:BR185"/>
    <mergeCell ref="BE174:BI174"/>
    <mergeCell ref="A175:C175"/>
    <mergeCell ref="D175:P175"/>
    <mergeCell ref="Q175:U175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BT157:BX157"/>
    <mergeCell ref="A168:BL168"/>
    <mergeCell ref="A169:C170"/>
    <mergeCell ref="D169:P170"/>
    <mergeCell ref="Q169:U170"/>
    <mergeCell ref="V169:AE170"/>
    <mergeCell ref="AF169:AT169"/>
    <mergeCell ref="AU169:BI169"/>
    <mergeCell ref="AF170:AJ170"/>
    <mergeCell ref="AK170:AO170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A155:C155"/>
    <mergeCell ref="D155:P155"/>
    <mergeCell ref="Q155:U155"/>
    <mergeCell ref="V155:AE155"/>
    <mergeCell ref="AF155:AJ155"/>
    <mergeCell ref="AK155:AO155"/>
    <mergeCell ref="BJ153:BX153"/>
    <mergeCell ref="AF154:AJ154"/>
    <mergeCell ref="AK154:AO154"/>
    <mergeCell ref="AP154:AT154"/>
    <mergeCell ref="AU154:AY154"/>
    <mergeCell ref="AZ154:BD154"/>
    <mergeCell ref="BE154:BI154"/>
    <mergeCell ref="BJ154:BN154"/>
    <mergeCell ref="BO154:BS154"/>
    <mergeCell ref="BT154:BX154"/>
    <mergeCell ref="A153:C154"/>
    <mergeCell ref="D153:P154"/>
    <mergeCell ref="Q153:U154"/>
    <mergeCell ref="V153:AE154"/>
    <mergeCell ref="AF153:AT153"/>
    <mergeCell ref="AU153:BI153"/>
    <mergeCell ref="AO136:AS136"/>
    <mergeCell ref="AT136:AX136"/>
    <mergeCell ref="AY136:BC136"/>
    <mergeCell ref="BD136:BH136"/>
    <mergeCell ref="A151:BL151"/>
    <mergeCell ref="A152:BL152"/>
    <mergeCell ref="BD137:BH137"/>
    <mergeCell ref="A138:C138"/>
    <mergeCell ref="D138:T138"/>
    <mergeCell ref="U138:Y138"/>
    <mergeCell ref="AO135:AS135"/>
    <mergeCell ref="AT135:AX135"/>
    <mergeCell ref="AY135:BC135"/>
    <mergeCell ref="BD135:BH135"/>
    <mergeCell ref="A136:C136"/>
    <mergeCell ref="D136:T136"/>
    <mergeCell ref="U136:Y136"/>
    <mergeCell ref="Z136:AD136"/>
    <mergeCell ref="AE136:AI136"/>
    <mergeCell ref="AJ136:AN136"/>
    <mergeCell ref="AO134:AS134"/>
    <mergeCell ref="AT134:AX134"/>
    <mergeCell ref="AY134:BC134"/>
    <mergeCell ref="BD134:BH134"/>
    <mergeCell ref="A135:C135"/>
    <mergeCell ref="D135:T135"/>
    <mergeCell ref="U135:Y135"/>
    <mergeCell ref="Z135:AD135"/>
    <mergeCell ref="AE135:AI135"/>
    <mergeCell ref="AJ135:AN135"/>
    <mergeCell ref="A134:C134"/>
    <mergeCell ref="D134:T134"/>
    <mergeCell ref="U134:Y134"/>
    <mergeCell ref="Z134:AD134"/>
    <mergeCell ref="AE134:AI134"/>
    <mergeCell ref="AJ134:AN134"/>
    <mergeCell ref="AE133:AI133"/>
    <mergeCell ref="AJ133:AN133"/>
    <mergeCell ref="AO133:AS133"/>
    <mergeCell ref="AT133:AX133"/>
    <mergeCell ref="AY133:BC133"/>
    <mergeCell ref="BD133:BH133"/>
    <mergeCell ref="BQ116:BT116"/>
    <mergeCell ref="BU116:BY116"/>
    <mergeCell ref="A130:BL130"/>
    <mergeCell ref="A131:BH131"/>
    <mergeCell ref="A132:C133"/>
    <mergeCell ref="D132:T133"/>
    <mergeCell ref="U132:AN132"/>
    <mergeCell ref="AO132:BH132"/>
    <mergeCell ref="U133:Y133"/>
    <mergeCell ref="Z133:AD133"/>
    <mergeCell ref="AN116:AR116"/>
    <mergeCell ref="AS116:AW116"/>
    <mergeCell ref="AX116:BA116"/>
    <mergeCell ref="BB116:BF116"/>
    <mergeCell ref="BG116:BK116"/>
    <mergeCell ref="BL116:BP116"/>
    <mergeCell ref="A116:C116"/>
    <mergeCell ref="D116:T116"/>
    <mergeCell ref="U116:Y116"/>
    <mergeCell ref="Z116:AD116"/>
    <mergeCell ref="AE116:AH116"/>
    <mergeCell ref="AI116:AM116"/>
    <mergeCell ref="AX115:BA115"/>
    <mergeCell ref="BB115:BF115"/>
    <mergeCell ref="BG115:BK115"/>
    <mergeCell ref="BL115:BP115"/>
    <mergeCell ref="BQ115:BT115"/>
    <mergeCell ref="BU115:BY115"/>
    <mergeCell ref="BQ114:BT114"/>
    <mergeCell ref="BU114:BY114"/>
    <mergeCell ref="A115:C115"/>
    <mergeCell ref="D115:T115"/>
    <mergeCell ref="U115:Y115"/>
    <mergeCell ref="Z115:AD115"/>
    <mergeCell ref="AE115:AH115"/>
    <mergeCell ref="AI115:AM115"/>
    <mergeCell ref="AN115:AR115"/>
    <mergeCell ref="AS115:AW115"/>
    <mergeCell ref="AN114:AR114"/>
    <mergeCell ref="AS114:AW114"/>
    <mergeCell ref="AX114:BA114"/>
    <mergeCell ref="BB114:BF114"/>
    <mergeCell ref="BG114:BK114"/>
    <mergeCell ref="BL114:BP114"/>
    <mergeCell ref="A114:C114"/>
    <mergeCell ref="D114:T114"/>
    <mergeCell ref="U114:Y114"/>
    <mergeCell ref="Z114:AD114"/>
    <mergeCell ref="AE114:AH114"/>
    <mergeCell ref="AI114:AM114"/>
    <mergeCell ref="AX113:BA113"/>
    <mergeCell ref="BB113:BF113"/>
    <mergeCell ref="BG113:BK113"/>
    <mergeCell ref="BL113:BP113"/>
    <mergeCell ref="BQ113:BT113"/>
    <mergeCell ref="BU113:BY113"/>
    <mergeCell ref="U113:Y113"/>
    <mergeCell ref="Z113:AD113"/>
    <mergeCell ref="AE113:AH113"/>
    <mergeCell ref="AI113:AM113"/>
    <mergeCell ref="AN113:AR113"/>
    <mergeCell ref="AS113:AW113"/>
    <mergeCell ref="BB106:BF106"/>
    <mergeCell ref="BG106:BK106"/>
    <mergeCell ref="A109:BL109"/>
    <mergeCell ref="A110:BL110"/>
    <mergeCell ref="A111:BY111"/>
    <mergeCell ref="A112:C113"/>
    <mergeCell ref="D112:T113"/>
    <mergeCell ref="U112:AM112"/>
    <mergeCell ref="AN112:BF112"/>
    <mergeCell ref="BG112:BY112"/>
    <mergeCell ref="BB105:BF105"/>
    <mergeCell ref="BG105:BK105"/>
    <mergeCell ref="A106:E106"/>
    <mergeCell ref="F106:W106"/>
    <mergeCell ref="X106:AB106"/>
    <mergeCell ref="AC106:AG106"/>
    <mergeCell ref="AH106:AL106"/>
    <mergeCell ref="AM106:AQ106"/>
    <mergeCell ref="AR106:AV106"/>
    <mergeCell ref="AW106:BA106"/>
    <mergeCell ref="BB104:BF104"/>
    <mergeCell ref="BG104:BK104"/>
    <mergeCell ref="A105:E105"/>
    <mergeCell ref="F105:W105"/>
    <mergeCell ref="X105:AB105"/>
    <mergeCell ref="AC105:AG105"/>
    <mergeCell ref="AH105:AL105"/>
    <mergeCell ref="AM105:AQ105"/>
    <mergeCell ref="AR105:AV105"/>
    <mergeCell ref="AW105:BA105"/>
    <mergeCell ref="BB103:BF103"/>
    <mergeCell ref="BG103:BK103"/>
    <mergeCell ref="A104:E104"/>
    <mergeCell ref="F104:W104"/>
    <mergeCell ref="X104:AB104"/>
    <mergeCell ref="AC104:AG104"/>
    <mergeCell ref="AH104:AL104"/>
    <mergeCell ref="AM104:AQ104"/>
    <mergeCell ref="AR104:AV104"/>
    <mergeCell ref="AW104:BA104"/>
    <mergeCell ref="A102:E103"/>
    <mergeCell ref="F102:W103"/>
    <mergeCell ref="X102:AQ102"/>
    <mergeCell ref="AR102:BK102"/>
    <mergeCell ref="X103:AB103"/>
    <mergeCell ref="AC103:AG103"/>
    <mergeCell ref="AH103:AL103"/>
    <mergeCell ref="AM103:AQ103"/>
    <mergeCell ref="AR103:AV103"/>
    <mergeCell ref="AW103:BA103"/>
    <mergeCell ref="AR86:AV86"/>
    <mergeCell ref="AW86:BA86"/>
    <mergeCell ref="BB86:BF86"/>
    <mergeCell ref="BG86:BK86"/>
    <mergeCell ref="A100:BL100"/>
    <mergeCell ref="A101:BK101"/>
    <mergeCell ref="AW87:BA87"/>
    <mergeCell ref="BB87:BF87"/>
    <mergeCell ref="BG87:BK87"/>
    <mergeCell ref="A88:D88"/>
    <mergeCell ref="AR85:AV85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4:AV84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84:D84"/>
    <mergeCell ref="E84:W84"/>
    <mergeCell ref="X84:AB84"/>
    <mergeCell ref="AC84:AG84"/>
    <mergeCell ref="AH84:AL84"/>
    <mergeCell ref="AM84:AQ84"/>
    <mergeCell ref="AH83:AL83"/>
    <mergeCell ref="AM83:AQ83"/>
    <mergeCell ref="AR83:AV83"/>
    <mergeCell ref="AW83:BA83"/>
    <mergeCell ref="BB83:BF83"/>
    <mergeCell ref="BG83:BK83"/>
    <mergeCell ref="BQ78:BT78"/>
    <mergeCell ref="BU78:BY78"/>
    <mergeCell ref="A80:BL80"/>
    <mergeCell ref="A81:BK81"/>
    <mergeCell ref="A82:D83"/>
    <mergeCell ref="E82:W83"/>
    <mergeCell ref="X82:AQ82"/>
    <mergeCell ref="AR82:BK82"/>
    <mergeCell ref="X83:AB83"/>
    <mergeCell ref="AC83:AG83"/>
    <mergeCell ref="AN78:AR78"/>
    <mergeCell ref="AS78:AW78"/>
    <mergeCell ref="AX78:BA78"/>
    <mergeCell ref="BB78:BF78"/>
    <mergeCell ref="BG78:BK78"/>
    <mergeCell ref="BL78:BP78"/>
    <mergeCell ref="A78:E78"/>
    <mergeCell ref="F78:T78"/>
    <mergeCell ref="U78:Y78"/>
    <mergeCell ref="Z78:AD78"/>
    <mergeCell ref="AE78:AH78"/>
    <mergeCell ref="AI78:AM78"/>
    <mergeCell ref="AX77:BA77"/>
    <mergeCell ref="BB77:BF77"/>
    <mergeCell ref="BG77:BK77"/>
    <mergeCell ref="BL77:BP77"/>
    <mergeCell ref="BQ77:BT77"/>
    <mergeCell ref="BU77:BY77"/>
    <mergeCell ref="BQ76:BT76"/>
    <mergeCell ref="BU76:BY76"/>
    <mergeCell ref="A77:E77"/>
    <mergeCell ref="F77:T77"/>
    <mergeCell ref="U77:Y77"/>
    <mergeCell ref="Z77:AD77"/>
    <mergeCell ref="AE77:AH77"/>
    <mergeCell ref="AI77:AM77"/>
    <mergeCell ref="AN77:AR77"/>
    <mergeCell ref="AS77:AW77"/>
    <mergeCell ref="AN76:AR76"/>
    <mergeCell ref="AS76:AW76"/>
    <mergeCell ref="AX76:BA76"/>
    <mergeCell ref="BB76:BF76"/>
    <mergeCell ref="BG76:BK76"/>
    <mergeCell ref="BL76:BP76"/>
    <mergeCell ref="BG75:BK75"/>
    <mergeCell ref="BL75:BP75"/>
    <mergeCell ref="BQ75:BT75"/>
    <mergeCell ref="BU75:BY75"/>
    <mergeCell ref="A76:E76"/>
    <mergeCell ref="F76:T76"/>
    <mergeCell ref="U76:Y76"/>
    <mergeCell ref="Z76:AD76"/>
    <mergeCell ref="AE76:AH76"/>
    <mergeCell ref="AI76:AM76"/>
    <mergeCell ref="AE75:AH75"/>
    <mergeCell ref="AI75:AM75"/>
    <mergeCell ref="AN75:AR75"/>
    <mergeCell ref="AS75:AW75"/>
    <mergeCell ref="AX75:BA75"/>
    <mergeCell ref="BB75:BF75"/>
    <mergeCell ref="BU58:BY58"/>
    <mergeCell ref="A72:BL72"/>
    <mergeCell ref="A73:BY73"/>
    <mergeCell ref="A74:E75"/>
    <mergeCell ref="F74:T75"/>
    <mergeCell ref="U74:AM74"/>
    <mergeCell ref="AN74:BF74"/>
    <mergeCell ref="BG74:BY74"/>
    <mergeCell ref="U75:Y75"/>
    <mergeCell ref="Z75:AD75"/>
    <mergeCell ref="AS58:AW58"/>
    <mergeCell ref="AX58:BA58"/>
    <mergeCell ref="BB58:BF58"/>
    <mergeCell ref="BG58:BK58"/>
    <mergeCell ref="BL58:BP58"/>
    <mergeCell ref="BQ58:BT58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A54:D55"/>
    <mergeCell ref="E54:T55"/>
    <mergeCell ref="U54:AM54"/>
    <mergeCell ref="AN54:BF54"/>
    <mergeCell ref="BG54:BY54"/>
    <mergeCell ref="U55:Y55"/>
    <mergeCell ref="Z55:AD55"/>
    <mergeCell ref="AE55:AH55"/>
    <mergeCell ref="AI55:AM55"/>
    <mergeCell ref="AN55:AR55"/>
    <mergeCell ref="AW43:BA43"/>
    <mergeCell ref="BB43:BF43"/>
    <mergeCell ref="BG43:BK43"/>
    <mergeCell ref="A51:BY51"/>
    <mergeCell ref="A52:BY52"/>
    <mergeCell ref="A53:BY53"/>
    <mergeCell ref="BG44:BK44"/>
    <mergeCell ref="A45:D45"/>
    <mergeCell ref="E45:W45"/>
    <mergeCell ref="X45:AB45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38:BK38"/>
    <mergeCell ref="A39:D40"/>
    <mergeCell ref="E39:W40"/>
    <mergeCell ref="X39:AQ39"/>
    <mergeCell ref="AR39:BK39"/>
    <mergeCell ref="X40:AB40"/>
    <mergeCell ref="AC40:AG40"/>
    <mergeCell ref="AH40:AL40"/>
    <mergeCell ref="AM40:AQ40"/>
    <mergeCell ref="AR40:AV40"/>
    <mergeCell ref="BB30:BF30"/>
    <mergeCell ref="BG30:BK30"/>
    <mergeCell ref="BL30:BP30"/>
    <mergeCell ref="BQ30:BT30"/>
    <mergeCell ref="BU30:BY30"/>
    <mergeCell ref="A37:BL37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16 A207 A136">
    <cfRule type="cellIs" dxfId="91" priority="73" stopIfTrue="1" operator="equal">
      <formula>A115</formula>
    </cfRule>
  </conditionalFormatting>
  <conditionalFormatting sqref="A157:C157 A173:C173">
    <cfRule type="cellIs" dxfId="90" priority="74" stopIfTrue="1" operator="equal">
      <formula>A156</formula>
    </cfRule>
    <cfRule type="cellIs" dxfId="89" priority="75" stopIfTrue="1" operator="equal">
      <formula>0</formula>
    </cfRule>
  </conditionalFormatting>
  <conditionalFormatting sqref="A117">
    <cfRule type="cellIs" dxfId="88" priority="72" stopIfTrue="1" operator="equal">
      <formula>A116</formula>
    </cfRule>
  </conditionalFormatting>
  <conditionalFormatting sqref="A118">
    <cfRule type="cellIs" dxfId="87" priority="71" stopIfTrue="1" operator="equal">
      <formula>A117</formula>
    </cfRule>
  </conditionalFormatting>
  <conditionalFormatting sqref="A119">
    <cfRule type="cellIs" dxfId="86" priority="70" stopIfTrue="1" operator="equal">
      <formula>A118</formula>
    </cfRule>
  </conditionalFormatting>
  <conditionalFormatting sqref="A120">
    <cfRule type="cellIs" dxfId="85" priority="69" stopIfTrue="1" operator="equal">
      <formula>A119</formula>
    </cfRule>
  </conditionalFormatting>
  <conditionalFormatting sqref="A121">
    <cfRule type="cellIs" dxfId="84" priority="68" stopIfTrue="1" operator="equal">
      <formula>A120</formula>
    </cfRule>
  </conditionalFormatting>
  <conditionalFormatting sqref="A122">
    <cfRule type="cellIs" dxfId="83" priority="67" stopIfTrue="1" operator="equal">
      <formula>A121</formula>
    </cfRule>
  </conditionalFormatting>
  <conditionalFormatting sqref="A123">
    <cfRule type="cellIs" dxfId="82" priority="66" stopIfTrue="1" operator="equal">
      <formula>A122</formula>
    </cfRule>
  </conditionalFormatting>
  <conditionalFormatting sqref="A124">
    <cfRule type="cellIs" dxfId="81" priority="65" stopIfTrue="1" operator="equal">
      <formula>A123</formula>
    </cfRule>
  </conditionalFormatting>
  <conditionalFormatting sqref="A125">
    <cfRule type="cellIs" dxfId="80" priority="64" stopIfTrue="1" operator="equal">
      <formula>A124</formula>
    </cfRule>
  </conditionalFormatting>
  <conditionalFormatting sqref="A126">
    <cfRule type="cellIs" dxfId="79" priority="63" stopIfTrue="1" operator="equal">
      <formula>A125</formula>
    </cfRule>
  </conditionalFormatting>
  <conditionalFormatting sqref="A127">
    <cfRule type="cellIs" dxfId="78" priority="62" stopIfTrue="1" operator="equal">
      <formula>A126</formula>
    </cfRule>
  </conditionalFormatting>
  <conditionalFormatting sqref="A128">
    <cfRule type="cellIs" dxfId="77" priority="61" stopIfTrue="1" operator="equal">
      <formula>A127</formula>
    </cfRule>
  </conditionalFormatting>
  <conditionalFormatting sqref="A149">
    <cfRule type="cellIs" dxfId="76" priority="180" stopIfTrue="1" operator="equal">
      <formula>A136</formula>
    </cfRule>
  </conditionalFormatting>
  <conditionalFormatting sqref="A137">
    <cfRule type="cellIs" dxfId="75" priority="59" stopIfTrue="1" operator="equal">
      <formula>A136</formula>
    </cfRule>
  </conditionalFormatting>
  <conditionalFormatting sqref="A138">
    <cfRule type="cellIs" dxfId="74" priority="58" stopIfTrue="1" operator="equal">
      <formula>A137</formula>
    </cfRule>
  </conditionalFormatting>
  <conditionalFormatting sqref="A139">
    <cfRule type="cellIs" dxfId="73" priority="57" stopIfTrue="1" operator="equal">
      <formula>A138</formula>
    </cfRule>
  </conditionalFormatting>
  <conditionalFormatting sqref="A140">
    <cfRule type="cellIs" dxfId="72" priority="56" stopIfTrue="1" operator="equal">
      <formula>A139</formula>
    </cfRule>
  </conditionalFormatting>
  <conditionalFormatting sqref="A141">
    <cfRule type="cellIs" dxfId="71" priority="55" stopIfTrue="1" operator="equal">
      <formula>A140</formula>
    </cfRule>
  </conditionalFormatting>
  <conditionalFormatting sqref="A142">
    <cfRule type="cellIs" dxfId="70" priority="54" stopIfTrue="1" operator="equal">
      <formula>A141</formula>
    </cfRule>
  </conditionalFormatting>
  <conditionalFormatting sqref="A143">
    <cfRule type="cellIs" dxfId="69" priority="53" stopIfTrue="1" operator="equal">
      <formula>A142</formula>
    </cfRule>
  </conditionalFormatting>
  <conditionalFormatting sqref="A144">
    <cfRule type="cellIs" dxfId="68" priority="52" stopIfTrue="1" operator="equal">
      <formula>A143</formula>
    </cfRule>
  </conditionalFormatting>
  <conditionalFormatting sqref="A145">
    <cfRule type="cellIs" dxfId="67" priority="51" stopIfTrue="1" operator="equal">
      <formula>A144</formula>
    </cfRule>
  </conditionalFormatting>
  <conditionalFormatting sqref="A146">
    <cfRule type="cellIs" dxfId="66" priority="50" stopIfTrue="1" operator="equal">
      <formula>A145</formula>
    </cfRule>
  </conditionalFormatting>
  <conditionalFormatting sqref="A147">
    <cfRule type="cellIs" dxfId="65" priority="49" stopIfTrue="1" operator="equal">
      <formula>A146</formula>
    </cfRule>
  </conditionalFormatting>
  <conditionalFormatting sqref="A148">
    <cfRule type="cellIs" dxfId="64" priority="48" stopIfTrue="1" operator="equal">
      <formula>A147</formula>
    </cfRule>
  </conditionalFormatting>
  <conditionalFormatting sqref="A208">
    <cfRule type="cellIs" dxfId="63" priority="6" stopIfTrue="1" operator="equal">
      <formula>A207</formula>
    </cfRule>
  </conditionalFormatting>
  <conditionalFormatting sqref="A158:C158">
    <cfRule type="cellIs" dxfId="62" priority="45" stopIfTrue="1" operator="equal">
      <formula>A157</formula>
    </cfRule>
    <cfRule type="cellIs" dxfId="61" priority="46" stopIfTrue="1" operator="equal">
      <formula>0</formula>
    </cfRule>
  </conditionalFormatting>
  <conditionalFormatting sqref="A159:C159">
    <cfRule type="cellIs" dxfId="60" priority="43" stopIfTrue="1" operator="equal">
      <formula>A158</formula>
    </cfRule>
    <cfRule type="cellIs" dxfId="59" priority="44" stopIfTrue="1" operator="equal">
      <formula>0</formula>
    </cfRule>
  </conditionalFormatting>
  <conditionalFormatting sqref="A160:C160">
    <cfRule type="cellIs" dxfId="58" priority="41" stopIfTrue="1" operator="equal">
      <formula>A159</formula>
    </cfRule>
    <cfRule type="cellIs" dxfId="57" priority="42" stopIfTrue="1" operator="equal">
      <formula>0</formula>
    </cfRule>
  </conditionalFormatting>
  <conditionalFormatting sqref="A161:C161">
    <cfRule type="cellIs" dxfId="56" priority="39" stopIfTrue="1" operator="equal">
      <formula>A160</formula>
    </cfRule>
    <cfRule type="cellIs" dxfId="55" priority="40" stopIfTrue="1" operator="equal">
      <formula>0</formula>
    </cfRule>
  </conditionalFormatting>
  <conditionalFormatting sqref="A162:C162">
    <cfRule type="cellIs" dxfId="54" priority="37" stopIfTrue="1" operator="equal">
      <formula>A161</formula>
    </cfRule>
    <cfRule type="cellIs" dxfId="53" priority="38" stopIfTrue="1" operator="equal">
      <formula>0</formula>
    </cfRule>
  </conditionalFormatting>
  <conditionalFormatting sqref="A163:C163">
    <cfRule type="cellIs" dxfId="52" priority="35" stopIfTrue="1" operator="equal">
      <formula>A162</formula>
    </cfRule>
    <cfRule type="cellIs" dxfId="51" priority="36" stopIfTrue="1" operator="equal">
      <formula>0</formula>
    </cfRule>
  </conditionalFormatting>
  <conditionalFormatting sqref="A164:C164">
    <cfRule type="cellIs" dxfId="50" priority="33" stopIfTrue="1" operator="equal">
      <formula>A163</formula>
    </cfRule>
    <cfRule type="cellIs" dxfId="49" priority="34" stopIfTrue="1" operator="equal">
      <formula>0</formula>
    </cfRule>
  </conditionalFormatting>
  <conditionalFormatting sqref="A165:C165">
    <cfRule type="cellIs" dxfId="48" priority="31" stopIfTrue="1" operator="equal">
      <formula>A164</formula>
    </cfRule>
    <cfRule type="cellIs" dxfId="47" priority="32" stopIfTrue="1" operator="equal">
      <formula>0</formula>
    </cfRule>
  </conditionalFormatting>
  <conditionalFormatting sqref="A166:C166">
    <cfRule type="cellIs" dxfId="46" priority="29" stopIfTrue="1" operator="equal">
      <formula>A165</formula>
    </cfRule>
    <cfRule type="cellIs" dxfId="45" priority="30" stopIfTrue="1" operator="equal">
      <formula>0</formula>
    </cfRule>
  </conditionalFormatting>
  <conditionalFormatting sqref="A174:C174">
    <cfRule type="cellIs" dxfId="44" priority="25" stopIfTrue="1" operator="equal">
      <formula>A173</formula>
    </cfRule>
    <cfRule type="cellIs" dxfId="43" priority="26" stopIfTrue="1" operator="equal">
      <formula>0</formula>
    </cfRule>
  </conditionalFormatting>
  <conditionalFormatting sqref="A175:C175">
    <cfRule type="cellIs" dxfId="42" priority="23" stopIfTrue="1" operator="equal">
      <formula>A174</formula>
    </cfRule>
    <cfRule type="cellIs" dxfId="41" priority="24" stopIfTrue="1" operator="equal">
      <formula>0</formula>
    </cfRule>
  </conditionalFormatting>
  <conditionalFormatting sqref="A176:C176">
    <cfRule type="cellIs" dxfId="40" priority="21" stopIfTrue="1" operator="equal">
      <formula>A175</formula>
    </cfRule>
    <cfRule type="cellIs" dxfId="39" priority="22" stopIfTrue="1" operator="equal">
      <formula>0</formula>
    </cfRule>
  </conditionalFormatting>
  <conditionalFormatting sqref="A177:C177">
    <cfRule type="cellIs" dxfId="38" priority="19" stopIfTrue="1" operator="equal">
      <formula>A176</formula>
    </cfRule>
    <cfRule type="cellIs" dxfId="37" priority="20" stopIfTrue="1" operator="equal">
      <formula>0</formula>
    </cfRule>
  </conditionalFormatting>
  <conditionalFormatting sqref="A178:C178">
    <cfRule type="cellIs" dxfId="36" priority="17" stopIfTrue="1" operator="equal">
      <formula>A177</formula>
    </cfRule>
    <cfRule type="cellIs" dxfId="35" priority="18" stopIfTrue="1" operator="equal">
      <formula>0</formula>
    </cfRule>
  </conditionalFormatting>
  <conditionalFormatting sqref="A179:C179">
    <cfRule type="cellIs" dxfId="34" priority="15" stopIfTrue="1" operator="equal">
      <formula>A178</formula>
    </cfRule>
    <cfRule type="cellIs" dxfId="33" priority="16" stopIfTrue="1" operator="equal">
      <formula>0</formula>
    </cfRule>
  </conditionalFormatting>
  <conditionalFormatting sqref="A180:C180">
    <cfRule type="cellIs" dxfId="32" priority="13" stopIfTrue="1" operator="equal">
      <formula>A179</formula>
    </cfRule>
    <cfRule type="cellIs" dxfId="31" priority="14" stopIfTrue="1" operator="equal">
      <formula>0</formula>
    </cfRule>
  </conditionalFormatting>
  <conditionalFormatting sqref="A181:C181">
    <cfRule type="cellIs" dxfId="30" priority="11" stopIfTrue="1" operator="equal">
      <formula>A180</formula>
    </cfRule>
    <cfRule type="cellIs" dxfId="29" priority="12" stopIfTrue="1" operator="equal">
      <formula>0</formula>
    </cfRule>
  </conditionalFormatting>
  <conditionalFormatting sqref="A182:C182">
    <cfRule type="cellIs" dxfId="28" priority="9" stopIfTrue="1" operator="equal">
      <formula>A181</formula>
    </cfRule>
    <cfRule type="cellIs" dxfId="27" priority="10" stopIfTrue="1" operator="equal">
      <formula>0</formula>
    </cfRule>
  </conditionalFormatting>
  <conditionalFormatting sqref="A209">
    <cfRule type="cellIs" dxfId="26" priority="5" stopIfTrue="1" operator="equal">
      <formula>A208</formula>
    </cfRule>
  </conditionalFormatting>
  <conditionalFormatting sqref="A210">
    <cfRule type="cellIs" dxfId="25" priority="4" stopIfTrue="1" operator="equal">
      <formula>A209</formula>
    </cfRule>
  </conditionalFormatting>
  <conditionalFormatting sqref="A211">
    <cfRule type="cellIs" dxfId="24" priority="3" stopIfTrue="1" operator="equal">
      <formula>A210</formula>
    </cfRule>
  </conditionalFormatting>
  <conditionalFormatting sqref="A212">
    <cfRule type="cellIs" dxfId="23" priority="2" stopIfTrue="1" operator="equal">
      <formula>A211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19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6" t="s">
        <v>214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28" t="s">
        <v>213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1" t="s">
        <v>219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6" t="s">
        <v>262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28" t="s">
        <v>263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1" t="s">
        <v>219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42.75" customHeight="1" x14ac:dyDescent="0.2">
      <c r="A10" s="11" t="s">
        <v>164</v>
      </c>
      <c r="B10" s="28" t="s">
        <v>323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324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325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2" t="s">
        <v>326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220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4" t="s">
        <v>320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4" t="s">
        <v>321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20" customHeight="1" x14ac:dyDescent="0.2">
      <c r="A21" s="124" t="s">
        <v>322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231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221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222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225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232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41903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41903</v>
      </c>
      <c r="BC30" s="97"/>
      <c r="BD30" s="97"/>
      <c r="BE30" s="97"/>
      <c r="BF30" s="98"/>
      <c r="BG30" s="96">
        <v>17100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17100</v>
      </c>
      <c r="BV30" s="97"/>
      <c r="BW30" s="97"/>
      <c r="BX30" s="97"/>
      <c r="BY30" s="98"/>
      <c r="CA30" s="99" t="s">
        <v>22</v>
      </c>
    </row>
    <row r="31" spans="1:79" s="6" customFormat="1" ht="12.75" customHeight="1" x14ac:dyDescent="0.2">
      <c r="A31" s="87"/>
      <c r="B31" s="85"/>
      <c r="C31" s="85"/>
      <c r="D31" s="86"/>
      <c r="E31" s="100" t="s">
        <v>147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2"/>
      <c r="U31" s="103">
        <v>0</v>
      </c>
      <c r="V31" s="103"/>
      <c r="W31" s="103"/>
      <c r="X31" s="103"/>
      <c r="Y31" s="103"/>
      <c r="Z31" s="103">
        <v>0</v>
      </c>
      <c r="AA31" s="103"/>
      <c r="AB31" s="103"/>
      <c r="AC31" s="103"/>
      <c r="AD31" s="103"/>
      <c r="AE31" s="104">
        <v>0</v>
      </c>
      <c r="AF31" s="105"/>
      <c r="AG31" s="105"/>
      <c r="AH31" s="106"/>
      <c r="AI31" s="104">
        <f>IF(ISNUMBER(U31),U31,0)+IF(ISNUMBER(Z31),Z31,0)</f>
        <v>0</v>
      </c>
      <c r="AJ31" s="105"/>
      <c r="AK31" s="105"/>
      <c r="AL31" s="105"/>
      <c r="AM31" s="106"/>
      <c r="AN31" s="104">
        <v>41903</v>
      </c>
      <c r="AO31" s="105"/>
      <c r="AP31" s="105"/>
      <c r="AQ31" s="105"/>
      <c r="AR31" s="106"/>
      <c r="AS31" s="104">
        <v>0</v>
      </c>
      <c r="AT31" s="105"/>
      <c r="AU31" s="105"/>
      <c r="AV31" s="105"/>
      <c r="AW31" s="106"/>
      <c r="AX31" s="104">
        <v>0</v>
      </c>
      <c r="AY31" s="105"/>
      <c r="AZ31" s="105"/>
      <c r="BA31" s="106"/>
      <c r="BB31" s="104">
        <f>IF(ISNUMBER(AN31),AN31,0)+IF(ISNUMBER(AS31),AS31,0)</f>
        <v>41903</v>
      </c>
      <c r="BC31" s="105"/>
      <c r="BD31" s="105"/>
      <c r="BE31" s="105"/>
      <c r="BF31" s="106"/>
      <c r="BG31" s="104">
        <v>17100</v>
      </c>
      <c r="BH31" s="105"/>
      <c r="BI31" s="105"/>
      <c r="BJ31" s="105"/>
      <c r="BK31" s="106"/>
      <c r="BL31" s="104">
        <v>0</v>
      </c>
      <c r="BM31" s="105"/>
      <c r="BN31" s="105"/>
      <c r="BO31" s="105"/>
      <c r="BP31" s="106"/>
      <c r="BQ31" s="104">
        <v>0</v>
      </c>
      <c r="BR31" s="105"/>
      <c r="BS31" s="105"/>
      <c r="BT31" s="106"/>
      <c r="BU31" s="104">
        <f>IF(ISNUMBER(BG31),BG31,0)+IF(ISNUMBER(BL31),BL31,0)</f>
        <v>17100</v>
      </c>
      <c r="BV31" s="105"/>
      <c r="BW31" s="105"/>
      <c r="BX31" s="105"/>
      <c r="BY31" s="106"/>
    </row>
    <row r="33" spans="1:79" ht="14.25" customHeight="1" x14ac:dyDescent="0.2">
      <c r="A33" s="58" t="s">
        <v>247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221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1" t="s">
        <v>2</v>
      </c>
      <c r="B35" s="62"/>
      <c r="C35" s="62"/>
      <c r="D35" s="63"/>
      <c r="E35" s="61" t="s">
        <v>19</v>
      </c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3"/>
      <c r="X35" s="30" t="s">
        <v>243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248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4"/>
      <c r="B36" s="65"/>
      <c r="C36" s="65"/>
      <c r="D36" s="66"/>
      <c r="E36" s="64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6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99" customFormat="1" ht="12.75" customHeight="1" x14ac:dyDescent="0.2">
      <c r="A39" s="89"/>
      <c r="B39" s="90"/>
      <c r="C39" s="90"/>
      <c r="D39" s="91"/>
      <c r="E39" s="92" t="s">
        <v>172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96">
        <v>18468</v>
      </c>
      <c r="Y39" s="97"/>
      <c r="Z39" s="97"/>
      <c r="AA39" s="97"/>
      <c r="AB39" s="98"/>
      <c r="AC39" s="96" t="s">
        <v>173</v>
      </c>
      <c r="AD39" s="97"/>
      <c r="AE39" s="97"/>
      <c r="AF39" s="97"/>
      <c r="AG39" s="98"/>
      <c r="AH39" s="96" t="s">
        <v>173</v>
      </c>
      <c r="AI39" s="97"/>
      <c r="AJ39" s="97"/>
      <c r="AK39" s="97"/>
      <c r="AL39" s="98"/>
      <c r="AM39" s="96">
        <f>IF(ISNUMBER(X39),X39,0)+IF(ISNUMBER(AC39),AC39,0)</f>
        <v>18468</v>
      </c>
      <c r="AN39" s="97"/>
      <c r="AO39" s="97"/>
      <c r="AP39" s="97"/>
      <c r="AQ39" s="98"/>
      <c r="AR39" s="96">
        <v>19594</v>
      </c>
      <c r="AS39" s="97"/>
      <c r="AT39" s="97"/>
      <c r="AU39" s="97"/>
      <c r="AV39" s="98"/>
      <c r="AW39" s="96" t="s">
        <v>173</v>
      </c>
      <c r="AX39" s="97"/>
      <c r="AY39" s="97"/>
      <c r="AZ39" s="97"/>
      <c r="BA39" s="98"/>
      <c r="BB39" s="96" t="s">
        <v>173</v>
      </c>
      <c r="BC39" s="97"/>
      <c r="BD39" s="97"/>
      <c r="BE39" s="97"/>
      <c r="BF39" s="98"/>
      <c r="BG39" s="95">
        <f>IF(ISNUMBER(AR39),AR39,0)+IF(ISNUMBER(AW39),AW39,0)</f>
        <v>19594</v>
      </c>
      <c r="BH39" s="95"/>
      <c r="BI39" s="95"/>
      <c r="BJ39" s="95"/>
      <c r="BK39" s="95"/>
      <c r="CA39" s="99" t="s">
        <v>24</v>
      </c>
    </row>
    <row r="40" spans="1:79" s="6" customFormat="1" ht="12.75" customHeight="1" x14ac:dyDescent="0.2">
      <c r="A40" s="87"/>
      <c r="B40" s="85"/>
      <c r="C40" s="85"/>
      <c r="D40" s="86"/>
      <c r="E40" s="100" t="s">
        <v>147</v>
      </c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2"/>
      <c r="X40" s="104">
        <v>18468</v>
      </c>
      <c r="Y40" s="105"/>
      <c r="Z40" s="105"/>
      <c r="AA40" s="105"/>
      <c r="AB40" s="106"/>
      <c r="AC40" s="104">
        <v>0</v>
      </c>
      <c r="AD40" s="105"/>
      <c r="AE40" s="105"/>
      <c r="AF40" s="105"/>
      <c r="AG40" s="106"/>
      <c r="AH40" s="104">
        <v>0</v>
      </c>
      <c r="AI40" s="105"/>
      <c r="AJ40" s="105"/>
      <c r="AK40" s="105"/>
      <c r="AL40" s="106"/>
      <c r="AM40" s="104">
        <f>IF(ISNUMBER(X40),X40,0)+IF(ISNUMBER(AC40),AC40,0)</f>
        <v>18468</v>
      </c>
      <c r="AN40" s="105"/>
      <c r="AO40" s="105"/>
      <c r="AP40" s="105"/>
      <c r="AQ40" s="106"/>
      <c r="AR40" s="104">
        <v>19594</v>
      </c>
      <c r="AS40" s="105"/>
      <c r="AT40" s="105"/>
      <c r="AU40" s="105"/>
      <c r="AV40" s="106"/>
      <c r="AW40" s="104">
        <v>0</v>
      </c>
      <c r="AX40" s="105"/>
      <c r="AY40" s="105"/>
      <c r="AZ40" s="105"/>
      <c r="BA40" s="106"/>
      <c r="BB40" s="104">
        <v>0</v>
      </c>
      <c r="BC40" s="105"/>
      <c r="BD40" s="105"/>
      <c r="BE40" s="105"/>
      <c r="BF40" s="106"/>
      <c r="BG40" s="103">
        <f>IF(ISNUMBER(AR40),AR40,0)+IF(ISNUMBER(AW40),AW40,0)</f>
        <v>19594</v>
      </c>
      <c r="BH40" s="103"/>
      <c r="BI40" s="103"/>
      <c r="BJ40" s="103"/>
      <c r="BK40" s="103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233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221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7" t="s">
        <v>118</v>
      </c>
      <c r="B46" s="68"/>
      <c r="C46" s="68"/>
      <c r="D46" s="69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222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225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232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0"/>
      <c r="B47" s="71"/>
      <c r="C47" s="71"/>
      <c r="D47" s="72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99" customFormat="1" ht="12.75" customHeight="1" x14ac:dyDescent="0.2">
      <c r="A50" s="89">
        <v>2210</v>
      </c>
      <c r="B50" s="90"/>
      <c r="C50" s="90"/>
      <c r="D50" s="91"/>
      <c r="E50" s="92" t="s">
        <v>176</v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4"/>
      <c r="U50" s="96">
        <v>0</v>
      </c>
      <c r="V50" s="97"/>
      <c r="W50" s="97"/>
      <c r="X50" s="97"/>
      <c r="Y50" s="98"/>
      <c r="Z50" s="96">
        <v>0</v>
      </c>
      <c r="AA50" s="97"/>
      <c r="AB50" s="97"/>
      <c r="AC50" s="97"/>
      <c r="AD50" s="98"/>
      <c r="AE50" s="96">
        <v>0</v>
      </c>
      <c r="AF50" s="97"/>
      <c r="AG50" s="97"/>
      <c r="AH50" s="98"/>
      <c r="AI50" s="96">
        <f>IF(ISNUMBER(U50),U50,0)+IF(ISNUMBER(Z50),Z50,0)</f>
        <v>0</v>
      </c>
      <c r="AJ50" s="97"/>
      <c r="AK50" s="97"/>
      <c r="AL50" s="97"/>
      <c r="AM50" s="98"/>
      <c r="AN50" s="96">
        <v>30143</v>
      </c>
      <c r="AO50" s="97"/>
      <c r="AP50" s="97"/>
      <c r="AQ50" s="97"/>
      <c r="AR50" s="98"/>
      <c r="AS50" s="96">
        <v>0</v>
      </c>
      <c r="AT50" s="97"/>
      <c r="AU50" s="97"/>
      <c r="AV50" s="97"/>
      <c r="AW50" s="98"/>
      <c r="AX50" s="96">
        <v>0</v>
      </c>
      <c r="AY50" s="97"/>
      <c r="AZ50" s="97"/>
      <c r="BA50" s="98"/>
      <c r="BB50" s="96">
        <f>IF(ISNUMBER(AN50),AN50,0)+IF(ISNUMBER(AS50),AS50,0)</f>
        <v>30143</v>
      </c>
      <c r="BC50" s="97"/>
      <c r="BD50" s="97"/>
      <c r="BE50" s="97"/>
      <c r="BF50" s="98"/>
      <c r="BG50" s="96">
        <v>11100</v>
      </c>
      <c r="BH50" s="97"/>
      <c r="BI50" s="97"/>
      <c r="BJ50" s="97"/>
      <c r="BK50" s="98"/>
      <c r="BL50" s="96">
        <v>0</v>
      </c>
      <c r="BM50" s="97"/>
      <c r="BN50" s="97"/>
      <c r="BO50" s="97"/>
      <c r="BP50" s="98"/>
      <c r="BQ50" s="96">
        <v>0</v>
      </c>
      <c r="BR50" s="97"/>
      <c r="BS50" s="97"/>
      <c r="BT50" s="98"/>
      <c r="BU50" s="96">
        <f>IF(ISNUMBER(BG50),BG50,0)+IF(ISNUMBER(BL50),BL50,0)</f>
        <v>11100</v>
      </c>
      <c r="BV50" s="97"/>
      <c r="BW50" s="97"/>
      <c r="BX50" s="97"/>
      <c r="BY50" s="98"/>
      <c r="CA50" s="99" t="s">
        <v>26</v>
      </c>
    </row>
    <row r="51" spans="1:79" s="99" customFormat="1" ht="12.75" customHeight="1" x14ac:dyDescent="0.2">
      <c r="A51" s="89">
        <v>2240</v>
      </c>
      <c r="B51" s="90"/>
      <c r="C51" s="90"/>
      <c r="D51" s="91"/>
      <c r="E51" s="92" t="s">
        <v>177</v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4"/>
      <c r="U51" s="96">
        <v>0</v>
      </c>
      <c r="V51" s="97"/>
      <c r="W51" s="97"/>
      <c r="X51" s="97"/>
      <c r="Y51" s="98"/>
      <c r="Z51" s="96">
        <v>0</v>
      </c>
      <c r="AA51" s="97"/>
      <c r="AB51" s="97"/>
      <c r="AC51" s="97"/>
      <c r="AD51" s="98"/>
      <c r="AE51" s="96">
        <v>0</v>
      </c>
      <c r="AF51" s="97"/>
      <c r="AG51" s="97"/>
      <c r="AH51" s="98"/>
      <c r="AI51" s="96">
        <f>IF(ISNUMBER(U51),U51,0)+IF(ISNUMBER(Z51),Z51,0)</f>
        <v>0</v>
      </c>
      <c r="AJ51" s="97"/>
      <c r="AK51" s="97"/>
      <c r="AL51" s="97"/>
      <c r="AM51" s="98"/>
      <c r="AN51" s="96">
        <v>0</v>
      </c>
      <c r="AO51" s="97"/>
      <c r="AP51" s="97"/>
      <c r="AQ51" s="97"/>
      <c r="AR51" s="98"/>
      <c r="AS51" s="96">
        <v>0</v>
      </c>
      <c r="AT51" s="97"/>
      <c r="AU51" s="97"/>
      <c r="AV51" s="97"/>
      <c r="AW51" s="98"/>
      <c r="AX51" s="96">
        <v>0</v>
      </c>
      <c r="AY51" s="97"/>
      <c r="AZ51" s="97"/>
      <c r="BA51" s="98"/>
      <c r="BB51" s="96">
        <f>IF(ISNUMBER(AN51),AN51,0)+IF(ISNUMBER(AS51),AS51,0)</f>
        <v>0</v>
      </c>
      <c r="BC51" s="97"/>
      <c r="BD51" s="97"/>
      <c r="BE51" s="97"/>
      <c r="BF51" s="98"/>
      <c r="BG51" s="96">
        <v>6000</v>
      </c>
      <c r="BH51" s="97"/>
      <c r="BI51" s="97"/>
      <c r="BJ51" s="97"/>
      <c r="BK51" s="98"/>
      <c r="BL51" s="96">
        <v>0</v>
      </c>
      <c r="BM51" s="97"/>
      <c r="BN51" s="97"/>
      <c r="BO51" s="97"/>
      <c r="BP51" s="98"/>
      <c r="BQ51" s="96">
        <v>0</v>
      </c>
      <c r="BR51" s="97"/>
      <c r="BS51" s="97"/>
      <c r="BT51" s="98"/>
      <c r="BU51" s="96">
        <f>IF(ISNUMBER(BG51),BG51,0)+IF(ISNUMBER(BL51),BL51,0)</f>
        <v>6000</v>
      </c>
      <c r="BV51" s="97"/>
      <c r="BW51" s="97"/>
      <c r="BX51" s="97"/>
      <c r="BY51" s="98"/>
    </row>
    <row r="52" spans="1:79" s="99" customFormat="1" ht="12.75" customHeight="1" x14ac:dyDescent="0.2">
      <c r="A52" s="89">
        <v>2800</v>
      </c>
      <c r="B52" s="90"/>
      <c r="C52" s="90"/>
      <c r="D52" s="91"/>
      <c r="E52" s="92" t="s">
        <v>298</v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4"/>
      <c r="U52" s="96">
        <v>0</v>
      </c>
      <c r="V52" s="97"/>
      <c r="W52" s="97"/>
      <c r="X52" s="97"/>
      <c r="Y52" s="98"/>
      <c r="Z52" s="96">
        <v>0</v>
      </c>
      <c r="AA52" s="97"/>
      <c r="AB52" s="97"/>
      <c r="AC52" s="97"/>
      <c r="AD52" s="98"/>
      <c r="AE52" s="96">
        <v>0</v>
      </c>
      <c r="AF52" s="97"/>
      <c r="AG52" s="97"/>
      <c r="AH52" s="98"/>
      <c r="AI52" s="96">
        <f>IF(ISNUMBER(U52),U52,0)+IF(ISNUMBER(Z52),Z52,0)</f>
        <v>0</v>
      </c>
      <c r="AJ52" s="97"/>
      <c r="AK52" s="97"/>
      <c r="AL52" s="97"/>
      <c r="AM52" s="98"/>
      <c r="AN52" s="96">
        <v>11760</v>
      </c>
      <c r="AO52" s="97"/>
      <c r="AP52" s="97"/>
      <c r="AQ52" s="97"/>
      <c r="AR52" s="98"/>
      <c r="AS52" s="96">
        <v>0</v>
      </c>
      <c r="AT52" s="97"/>
      <c r="AU52" s="97"/>
      <c r="AV52" s="97"/>
      <c r="AW52" s="98"/>
      <c r="AX52" s="96">
        <v>0</v>
      </c>
      <c r="AY52" s="97"/>
      <c r="AZ52" s="97"/>
      <c r="BA52" s="98"/>
      <c r="BB52" s="96">
        <f>IF(ISNUMBER(AN52),AN52,0)+IF(ISNUMBER(AS52),AS52,0)</f>
        <v>11760</v>
      </c>
      <c r="BC52" s="97"/>
      <c r="BD52" s="97"/>
      <c r="BE52" s="97"/>
      <c r="BF52" s="98"/>
      <c r="BG52" s="96">
        <v>0</v>
      </c>
      <c r="BH52" s="97"/>
      <c r="BI52" s="97"/>
      <c r="BJ52" s="97"/>
      <c r="BK52" s="98"/>
      <c r="BL52" s="96">
        <v>0</v>
      </c>
      <c r="BM52" s="97"/>
      <c r="BN52" s="97"/>
      <c r="BO52" s="97"/>
      <c r="BP52" s="98"/>
      <c r="BQ52" s="96">
        <v>0</v>
      </c>
      <c r="BR52" s="97"/>
      <c r="BS52" s="97"/>
      <c r="BT52" s="98"/>
      <c r="BU52" s="96">
        <f>IF(ISNUMBER(BG52),BG52,0)+IF(ISNUMBER(BL52),BL52,0)</f>
        <v>0</v>
      </c>
      <c r="BV52" s="97"/>
      <c r="BW52" s="97"/>
      <c r="BX52" s="97"/>
      <c r="BY52" s="98"/>
    </row>
    <row r="53" spans="1:79" s="6" customFormat="1" ht="12.75" customHeight="1" x14ac:dyDescent="0.2">
      <c r="A53" s="87"/>
      <c r="B53" s="85"/>
      <c r="C53" s="85"/>
      <c r="D53" s="86"/>
      <c r="E53" s="100" t="s">
        <v>147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2"/>
      <c r="U53" s="104">
        <v>0</v>
      </c>
      <c r="V53" s="105"/>
      <c r="W53" s="105"/>
      <c r="X53" s="105"/>
      <c r="Y53" s="106"/>
      <c r="Z53" s="104">
        <v>0</v>
      </c>
      <c r="AA53" s="105"/>
      <c r="AB53" s="105"/>
      <c r="AC53" s="105"/>
      <c r="AD53" s="106"/>
      <c r="AE53" s="104">
        <v>0</v>
      </c>
      <c r="AF53" s="105"/>
      <c r="AG53" s="105"/>
      <c r="AH53" s="106"/>
      <c r="AI53" s="104">
        <f>IF(ISNUMBER(U53),U53,0)+IF(ISNUMBER(Z53),Z53,0)</f>
        <v>0</v>
      </c>
      <c r="AJ53" s="105"/>
      <c r="AK53" s="105"/>
      <c r="AL53" s="105"/>
      <c r="AM53" s="106"/>
      <c r="AN53" s="104">
        <v>41903</v>
      </c>
      <c r="AO53" s="105"/>
      <c r="AP53" s="105"/>
      <c r="AQ53" s="105"/>
      <c r="AR53" s="106"/>
      <c r="AS53" s="104">
        <v>0</v>
      </c>
      <c r="AT53" s="105"/>
      <c r="AU53" s="105"/>
      <c r="AV53" s="105"/>
      <c r="AW53" s="106"/>
      <c r="AX53" s="104">
        <v>0</v>
      </c>
      <c r="AY53" s="105"/>
      <c r="AZ53" s="105"/>
      <c r="BA53" s="106"/>
      <c r="BB53" s="104">
        <f>IF(ISNUMBER(AN53),AN53,0)+IF(ISNUMBER(AS53),AS53,0)</f>
        <v>41903</v>
      </c>
      <c r="BC53" s="105"/>
      <c r="BD53" s="105"/>
      <c r="BE53" s="105"/>
      <c r="BF53" s="106"/>
      <c r="BG53" s="104">
        <v>17100</v>
      </c>
      <c r="BH53" s="105"/>
      <c r="BI53" s="105"/>
      <c r="BJ53" s="105"/>
      <c r="BK53" s="106"/>
      <c r="BL53" s="104">
        <v>0</v>
      </c>
      <c r="BM53" s="105"/>
      <c r="BN53" s="105"/>
      <c r="BO53" s="105"/>
      <c r="BP53" s="106"/>
      <c r="BQ53" s="104">
        <v>0</v>
      </c>
      <c r="BR53" s="105"/>
      <c r="BS53" s="105"/>
      <c r="BT53" s="106"/>
      <c r="BU53" s="104">
        <f>IF(ISNUMBER(BG53),BG53,0)+IF(ISNUMBER(BL53),BL53,0)</f>
        <v>17100</v>
      </c>
      <c r="BV53" s="105"/>
      <c r="BW53" s="105"/>
      <c r="BX53" s="105"/>
      <c r="BY53" s="106"/>
    </row>
    <row r="55" spans="1:79" ht="14.25" customHeight="1" x14ac:dyDescent="0.2">
      <c r="A55" s="42" t="s">
        <v>234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</row>
    <row r="56" spans="1:79" ht="15" customHeight="1" x14ac:dyDescent="0.2">
      <c r="A56" s="53" t="s">
        <v>221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</row>
    <row r="57" spans="1:79" ht="23.1" customHeight="1" x14ac:dyDescent="12.75">
      <c r="A57" s="67" t="s">
        <v>119</v>
      </c>
      <c r="B57" s="68"/>
      <c r="C57" s="68"/>
      <c r="D57" s="68"/>
      <c r="E57" s="69"/>
      <c r="F57" s="36" t="s">
        <v>19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222</v>
      </c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2"/>
      <c r="AN57" s="30" t="s">
        <v>225</v>
      </c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2"/>
      <c r="BG57" s="30" t="s">
        <v>232</v>
      </c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2"/>
    </row>
    <row r="58" spans="1:79" ht="51.75" customHeight="1" x14ac:dyDescent="0.2">
      <c r="A58" s="70"/>
      <c r="B58" s="71"/>
      <c r="C58" s="71"/>
      <c r="D58" s="71"/>
      <c r="E58" s="72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0" t="s">
        <v>4</v>
      </c>
      <c r="V58" s="31"/>
      <c r="W58" s="31"/>
      <c r="X58" s="31"/>
      <c r="Y58" s="32"/>
      <c r="Z58" s="30" t="s">
        <v>3</v>
      </c>
      <c r="AA58" s="31"/>
      <c r="AB58" s="31"/>
      <c r="AC58" s="31"/>
      <c r="AD58" s="32"/>
      <c r="AE58" s="46" t="s">
        <v>116</v>
      </c>
      <c r="AF58" s="47"/>
      <c r="AG58" s="47"/>
      <c r="AH58" s="48"/>
      <c r="AI58" s="30" t="s">
        <v>5</v>
      </c>
      <c r="AJ58" s="31"/>
      <c r="AK58" s="31"/>
      <c r="AL58" s="31"/>
      <c r="AM58" s="32"/>
      <c r="AN58" s="30" t="s">
        <v>4</v>
      </c>
      <c r="AO58" s="31"/>
      <c r="AP58" s="31"/>
      <c r="AQ58" s="31"/>
      <c r="AR58" s="32"/>
      <c r="AS58" s="30" t="s">
        <v>3</v>
      </c>
      <c r="AT58" s="31"/>
      <c r="AU58" s="31"/>
      <c r="AV58" s="31"/>
      <c r="AW58" s="32"/>
      <c r="AX58" s="46" t="s">
        <v>116</v>
      </c>
      <c r="AY58" s="47"/>
      <c r="AZ58" s="47"/>
      <c r="BA58" s="48"/>
      <c r="BB58" s="30" t="s">
        <v>96</v>
      </c>
      <c r="BC58" s="31"/>
      <c r="BD58" s="31"/>
      <c r="BE58" s="31"/>
      <c r="BF58" s="32"/>
      <c r="BG58" s="30" t="s">
        <v>4</v>
      </c>
      <c r="BH58" s="31"/>
      <c r="BI58" s="31"/>
      <c r="BJ58" s="31"/>
      <c r="BK58" s="32"/>
      <c r="BL58" s="30" t="s">
        <v>3</v>
      </c>
      <c r="BM58" s="31"/>
      <c r="BN58" s="31"/>
      <c r="BO58" s="31"/>
      <c r="BP58" s="32"/>
      <c r="BQ58" s="46" t="s">
        <v>116</v>
      </c>
      <c r="BR58" s="47"/>
      <c r="BS58" s="47"/>
      <c r="BT58" s="48"/>
      <c r="BU58" s="36" t="s">
        <v>97</v>
      </c>
      <c r="BV58" s="36"/>
      <c r="BW58" s="36"/>
      <c r="BX58" s="36"/>
      <c r="BY58" s="36"/>
    </row>
    <row r="59" spans="1:79" ht="15" customHeight="1" x14ac:dyDescent="0.2">
      <c r="A59" s="30">
        <v>1</v>
      </c>
      <c r="B59" s="31"/>
      <c r="C59" s="31"/>
      <c r="D59" s="31"/>
      <c r="E59" s="32"/>
      <c r="F59" s="30">
        <v>2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30">
        <v>3</v>
      </c>
      <c r="V59" s="31"/>
      <c r="W59" s="31"/>
      <c r="X59" s="31"/>
      <c r="Y59" s="32"/>
      <c r="Z59" s="30">
        <v>4</v>
      </c>
      <c r="AA59" s="31"/>
      <c r="AB59" s="31"/>
      <c r="AC59" s="31"/>
      <c r="AD59" s="32"/>
      <c r="AE59" s="30">
        <v>5</v>
      </c>
      <c r="AF59" s="31"/>
      <c r="AG59" s="31"/>
      <c r="AH59" s="32"/>
      <c r="AI59" s="30">
        <v>6</v>
      </c>
      <c r="AJ59" s="31"/>
      <c r="AK59" s="31"/>
      <c r="AL59" s="31"/>
      <c r="AM59" s="32"/>
      <c r="AN59" s="30">
        <v>7</v>
      </c>
      <c r="AO59" s="31"/>
      <c r="AP59" s="31"/>
      <c r="AQ59" s="31"/>
      <c r="AR59" s="32"/>
      <c r="AS59" s="30">
        <v>8</v>
      </c>
      <c r="AT59" s="31"/>
      <c r="AU59" s="31"/>
      <c r="AV59" s="31"/>
      <c r="AW59" s="32"/>
      <c r="AX59" s="30">
        <v>9</v>
      </c>
      <c r="AY59" s="31"/>
      <c r="AZ59" s="31"/>
      <c r="BA59" s="32"/>
      <c r="BB59" s="30">
        <v>10</v>
      </c>
      <c r="BC59" s="31"/>
      <c r="BD59" s="31"/>
      <c r="BE59" s="31"/>
      <c r="BF59" s="32"/>
      <c r="BG59" s="30">
        <v>11</v>
      </c>
      <c r="BH59" s="31"/>
      <c r="BI59" s="31"/>
      <c r="BJ59" s="31"/>
      <c r="BK59" s="32"/>
      <c r="BL59" s="30">
        <v>12</v>
      </c>
      <c r="BM59" s="31"/>
      <c r="BN59" s="31"/>
      <c r="BO59" s="31"/>
      <c r="BP59" s="32"/>
      <c r="BQ59" s="30">
        <v>13</v>
      </c>
      <c r="BR59" s="31"/>
      <c r="BS59" s="31"/>
      <c r="BT59" s="32"/>
      <c r="BU59" s="36">
        <v>14</v>
      </c>
      <c r="BV59" s="36"/>
      <c r="BW59" s="36"/>
      <c r="BX59" s="36"/>
      <c r="BY59" s="36"/>
    </row>
    <row r="60" spans="1:79" s="1" customFormat="1" ht="13.5" hidden="1" customHeight="1" x14ac:dyDescent="0.2">
      <c r="A60" s="33" t="s">
        <v>64</v>
      </c>
      <c r="B60" s="34"/>
      <c r="C60" s="34"/>
      <c r="D60" s="34"/>
      <c r="E60" s="35"/>
      <c r="F60" s="33" t="s">
        <v>57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5"/>
      <c r="U60" s="33" t="s">
        <v>65</v>
      </c>
      <c r="V60" s="34"/>
      <c r="W60" s="34"/>
      <c r="X60" s="34"/>
      <c r="Y60" s="35"/>
      <c r="Z60" s="33" t="s">
        <v>66</v>
      </c>
      <c r="AA60" s="34"/>
      <c r="AB60" s="34"/>
      <c r="AC60" s="34"/>
      <c r="AD60" s="35"/>
      <c r="AE60" s="33" t="s">
        <v>91</v>
      </c>
      <c r="AF60" s="34"/>
      <c r="AG60" s="34"/>
      <c r="AH60" s="35"/>
      <c r="AI60" s="50" t="s">
        <v>170</v>
      </c>
      <c r="AJ60" s="51"/>
      <c r="AK60" s="51"/>
      <c r="AL60" s="51"/>
      <c r="AM60" s="52"/>
      <c r="AN60" s="33" t="s">
        <v>67</v>
      </c>
      <c r="AO60" s="34"/>
      <c r="AP60" s="34"/>
      <c r="AQ60" s="34"/>
      <c r="AR60" s="35"/>
      <c r="AS60" s="33" t="s">
        <v>68</v>
      </c>
      <c r="AT60" s="34"/>
      <c r="AU60" s="34"/>
      <c r="AV60" s="34"/>
      <c r="AW60" s="35"/>
      <c r="AX60" s="33" t="s">
        <v>92</v>
      </c>
      <c r="AY60" s="34"/>
      <c r="AZ60" s="34"/>
      <c r="BA60" s="35"/>
      <c r="BB60" s="50" t="s">
        <v>170</v>
      </c>
      <c r="BC60" s="51"/>
      <c r="BD60" s="51"/>
      <c r="BE60" s="51"/>
      <c r="BF60" s="52"/>
      <c r="BG60" s="33" t="s">
        <v>58</v>
      </c>
      <c r="BH60" s="34"/>
      <c r="BI60" s="34"/>
      <c r="BJ60" s="34"/>
      <c r="BK60" s="35"/>
      <c r="BL60" s="33" t="s">
        <v>59</v>
      </c>
      <c r="BM60" s="34"/>
      <c r="BN60" s="34"/>
      <c r="BO60" s="34"/>
      <c r="BP60" s="35"/>
      <c r="BQ60" s="33" t="s">
        <v>93</v>
      </c>
      <c r="BR60" s="34"/>
      <c r="BS60" s="34"/>
      <c r="BT60" s="35"/>
      <c r="BU60" s="44" t="s">
        <v>170</v>
      </c>
      <c r="BV60" s="44"/>
      <c r="BW60" s="44"/>
      <c r="BX60" s="44"/>
      <c r="BY60" s="44"/>
      <c r="CA60" t="s">
        <v>27</v>
      </c>
    </row>
    <row r="61" spans="1:79" s="6" customFormat="1" ht="12.75" customHeight="1" x14ac:dyDescent="0.2">
      <c r="A61" s="87"/>
      <c r="B61" s="85"/>
      <c r="C61" s="85"/>
      <c r="D61" s="85"/>
      <c r="E61" s="86"/>
      <c r="F61" s="87" t="s">
        <v>147</v>
      </c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6"/>
      <c r="U61" s="104"/>
      <c r="V61" s="105"/>
      <c r="W61" s="105"/>
      <c r="X61" s="105"/>
      <c r="Y61" s="106"/>
      <c r="Z61" s="104"/>
      <c r="AA61" s="105"/>
      <c r="AB61" s="105"/>
      <c r="AC61" s="105"/>
      <c r="AD61" s="106"/>
      <c r="AE61" s="104"/>
      <c r="AF61" s="105"/>
      <c r="AG61" s="105"/>
      <c r="AH61" s="106"/>
      <c r="AI61" s="104">
        <f>IF(ISNUMBER(U61),U61,0)+IF(ISNUMBER(Z61),Z61,0)</f>
        <v>0</v>
      </c>
      <c r="AJ61" s="105"/>
      <c r="AK61" s="105"/>
      <c r="AL61" s="105"/>
      <c r="AM61" s="106"/>
      <c r="AN61" s="104"/>
      <c r="AO61" s="105"/>
      <c r="AP61" s="105"/>
      <c r="AQ61" s="105"/>
      <c r="AR61" s="106"/>
      <c r="AS61" s="104"/>
      <c r="AT61" s="105"/>
      <c r="AU61" s="105"/>
      <c r="AV61" s="105"/>
      <c r="AW61" s="106"/>
      <c r="AX61" s="104"/>
      <c r="AY61" s="105"/>
      <c r="AZ61" s="105"/>
      <c r="BA61" s="106"/>
      <c r="BB61" s="104">
        <f>IF(ISNUMBER(AN61),AN61,0)+IF(ISNUMBER(AS61),AS61,0)</f>
        <v>0</v>
      </c>
      <c r="BC61" s="105"/>
      <c r="BD61" s="105"/>
      <c r="BE61" s="105"/>
      <c r="BF61" s="106"/>
      <c r="BG61" s="104"/>
      <c r="BH61" s="105"/>
      <c r="BI61" s="105"/>
      <c r="BJ61" s="105"/>
      <c r="BK61" s="106"/>
      <c r="BL61" s="104"/>
      <c r="BM61" s="105"/>
      <c r="BN61" s="105"/>
      <c r="BO61" s="105"/>
      <c r="BP61" s="106"/>
      <c r="BQ61" s="104"/>
      <c r="BR61" s="105"/>
      <c r="BS61" s="105"/>
      <c r="BT61" s="106"/>
      <c r="BU61" s="104">
        <f>IF(ISNUMBER(BG61),BG61,0)+IF(ISNUMBER(BL61),BL61,0)</f>
        <v>0</v>
      </c>
      <c r="BV61" s="105"/>
      <c r="BW61" s="105"/>
      <c r="BX61" s="105"/>
      <c r="BY61" s="106"/>
      <c r="CA61" s="6" t="s">
        <v>28</v>
      </c>
    </row>
    <row r="63" spans="1:79" ht="14.25" customHeight="1" x14ac:dyDescent="0.2">
      <c r="A63" s="42" t="s">
        <v>249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</row>
    <row r="64" spans="1:79" ht="15" customHeight="1" x14ac:dyDescent="0.2">
      <c r="A64" s="53" t="s">
        <v>221</v>
      </c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</row>
    <row r="65" spans="1:79" ht="23.1" customHeight="1" x14ac:dyDescent="0.2">
      <c r="A65" s="67" t="s">
        <v>118</v>
      </c>
      <c r="B65" s="68"/>
      <c r="C65" s="68"/>
      <c r="D65" s="69"/>
      <c r="E65" s="61" t="s">
        <v>19</v>
      </c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3"/>
      <c r="X65" s="30" t="s">
        <v>243</v>
      </c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2"/>
      <c r="AR65" s="36" t="s">
        <v>248</v>
      </c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</row>
    <row r="66" spans="1:79" ht="48.75" customHeight="1" x14ac:dyDescent="0.2">
      <c r="A66" s="70"/>
      <c r="B66" s="71"/>
      <c r="C66" s="71"/>
      <c r="D66" s="72"/>
      <c r="E66" s="64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61" t="s">
        <v>4</v>
      </c>
      <c r="Y66" s="62"/>
      <c r="Z66" s="62"/>
      <c r="AA66" s="62"/>
      <c r="AB66" s="63"/>
      <c r="AC66" s="61" t="s">
        <v>3</v>
      </c>
      <c r="AD66" s="62"/>
      <c r="AE66" s="62"/>
      <c r="AF66" s="62"/>
      <c r="AG66" s="63"/>
      <c r="AH66" s="46" t="s">
        <v>116</v>
      </c>
      <c r="AI66" s="47"/>
      <c r="AJ66" s="47"/>
      <c r="AK66" s="47"/>
      <c r="AL66" s="48"/>
      <c r="AM66" s="30" t="s">
        <v>5</v>
      </c>
      <c r="AN66" s="31"/>
      <c r="AO66" s="31"/>
      <c r="AP66" s="31"/>
      <c r="AQ66" s="32"/>
      <c r="AR66" s="30" t="s">
        <v>4</v>
      </c>
      <c r="AS66" s="31"/>
      <c r="AT66" s="31"/>
      <c r="AU66" s="31"/>
      <c r="AV66" s="32"/>
      <c r="AW66" s="30" t="s">
        <v>3</v>
      </c>
      <c r="AX66" s="31"/>
      <c r="AY66" s="31"/>
      <c r="AZ66" s="31"/>
      <c r="BA66" s="32"/>
      <c r="BB66" s="46" t="s">
        <v>116</v>
      </c>
      <c r="BC66" s="47"/>
      <c r="BD66" s="47"/>
      <c r="BE66" s="47"/>
      <c r="BF66" s="48"/>
      <c r="BG66" s="30" t="s">
        <v>96</v>
      </c>
      <c r="BH66" s="31"/>
      <c r="BI66" s="31"/>
      <c r="BJ66" s="31"/>
      <c r="BK66" s="32"/>
    </row>
    <row r="67" spans="1:79" ht="12.75" customHeight="1" x14ac:dyDescent="0.2">
      <c r="A67" s="30">
        <v>1</v>
      </c>
      <c r="B67" s="31"/>
      <c r="C67" s="31"/>
      <c r="D67" s="32"/>
      <c r="E67" s="30">
        <v>2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2"/>
      <c r="X67" s="30">
        <v>3</v>
      </c>
      <c r="Y67" s="31"/>
      <c r="Z67" s="31"/>
      <c r="AA67" s="31"/>
      <c r="AB67" s="32"/>
      <c r="AC67" s="30">
        <v>4</v>
      </c>
      <c r="AD67" s="31"/>
      <c r="AE67" s="31"/>
      <c r="AF67" s="31"/>
      <c r="AG67" s="32"/>
      <c r="AH67" s="30">
        <v>5</v>
      </c>
      <c r="AI67" s="31"/>
      <c r="AJ67" s="31"/>
      <c r="AK67" s="31"/>
      <c r="AL67" s="32"/>
      <c r="AM67" s="30">
        <v>6</v>
      </c>
      <c r="AN67" s="31"/>
      <c r="AO67" s="31"/>
      <c r="AP67" s="31"/>
      <c r="AQ67" s="32"/>
      <c r="AR67" s="30">
        <v>7</v>
      </c>
      <c r="AS67" s="31"/>
      <c r="AT67" s="31"/>
      <c r="AU67" s="31"/>
      <c r="AV67" s="32"/>
      <c r="AW67" s="30">
        <v>8</v>
      </c>
      <c r="AX67" s="31"/>
      <c r="AY67" s="31"/>
      <c r="AZ67" s="31"/>
      <c r="BA67" s="32"/>
      <c r="BB67" s="30">
        <v>9</v>
      </c>
      <c r="BC67" s="31"/>
      <c r="BD67" s="31"/>
      <c r="BE67" s="31"/>
      <c r="BF67" s="32"/>
      <c r="BG67" s="30">
        <v>10</v>
      </c>
      <c r="BH67" s="31"/>
      <c r="BI67" s="31"/>
      <c r="BJ67" s="31"/>
      <c r="BK67" s="32"/>
    </row>
    <row r="68" spans="1:79" s="1" customFormat="1" ht="12.75" hidden="1" customHeight="1" x14ac:dyDescent="0.2">
      <c r="A68" s="33" t="s">
        <v>64</v>
      </c>
      <c r="B68" s="34"/>
      <c r="C68" s="34"/>
      <c r="D68" s="35"/>
      <c r="E68" s="33" t="s">
        <v>57</v>
      </c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5"/>
      <c r="X68" s="80" t="s">
        <v>60</v>
      </c>
      <c r="Y68" s="81"/>
      <c r="Z68" s="81"/>
      <c r="AA68" s="81"/>
      <c r="AB68" s="82"/>
      <c r="AC68" s="80" t="s">
        <v>61</v>
      </c>
      <c r="AD68" s="81"/>
      <c r="AE68" s="81"/>
      <c r="AF68" s="81"/>
      <c r="AG68" s="82"/>
      <c r="AH68" s="33" t="s">
        <v>94</v>
      </c>
      <c r="AI68" s="34"/>
      <c r="AJ68" s="34"/>
      <c r="AK68" s="34"/>
      <c r="AL68" s="35"/>
      <c r="AM68" s="50" t="s">
        <v>171</v>
      </c>
      <c r="AN68" s="51"/>
      <c r="AO68" s="51"/>
      <c r="AP68" s="51"/>
      <c r="AQ68" s="52"/>
      <c r="AR68" s="33" t="s">
        <v>62</v>
      </c>
      <c r="AS68" s="34"/>
      <c r="AT68" s="34"/>
      <c r="AU68" s="34"/>
      <c r="AV68" s="35"/>
      <c r="AW68" s="33" t="s">
        <v>63</v>
      </c>
      <c r="AX68" s="34"/>
      <c r="AY68" s="34"/>
      <c r="AZ68" s="34"/>
      <c r="BA68" s="35"/>
      <c r="BB68" s="33" t="s">
        <v>95</v>
      </c>
      <c r="BC68" s="34"/>
      <c r="BD68" s="34"/>
      <c r="BE68" s="34"/>
      <c r="BF68" s="35"/>
      <c r="BG68" s="50" t="s">
        <v>171</v>
      </c>
      <c r="BH68" s="51"/>
      <c r="BI68" s="51"/>
      <c r="BJ68" s="51"/>
      <c r="BK68" s="52"/>
      <c r="CA68" t="s">
        <v>29</v>
      </c>
    </row>
    <row r="69" spans="1:79" s="99" customFormat="1" ht="12.75" customHeight="1" x14ac:dyDescent="0.2">
      <c r="A69" s="89">
        <v>2210</v>
      </c>
      <c r="B69" s="90"/>
      <c r="C69" s="90"/>
      <c r="D69" s="91"/>
      <c r="E69" s="92" t="s">
        <v>176</v>
      </c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4"/>
      <c r="X69" s="96">
        <v>11988</v>
      </c>
      <c r="Y69" s="97"/>
      <c r="Z69" s="97"/>
      <c r="AA69" s="97"/>
      <c r="AB69" s="98"/>
      <c r="AC69" s="96">
        <v>0</v>
      </c>
      <c r="AD69" s="97"/>
      <c r="AE69" s="97"/>
      <c r="AF69" s="97"/>
      <c r="AG69" s="98"/>
      <c r="AH69" s="96">
        <v>0</v>
      </c>
      <c r="AI69" s="97"/>
      <c r="AJ69" s="97"/>
      <c r="AK69" s="97"/>
      <c r="AL69" s="98"/>
      <c r="AM69" s="96">
        <f>IF(ISNUMBER(X69),X69,0)+IF(ISNUMBER(AC69),AC69,0)</f>
        <v>11988</v>
      </c>
      <c r="AN69" s="97"/>
      <c r="AO69" s="97"/>
      <c r="AP69" s="97"/>
      <c r="AQ69" s="98"/>
      <c r="AR69" s="96">
        <v>12719</v>
      </c>
      <c r="AS69" s="97"/>
      <c r="AT69" s="97"/>
      <c r="AU69" s="97"/>
      <c r="AV69" s="98"/>
      <c r="AW69" s="96">
        <v>0</v>
      </c>
      <c r="AX69" s="97"/>
      <c r="AY69" s="97"/>
      <c r="AZ69" s="97"/>
      <c r="BA69" s="98"/>
      <c r="BB69" s="96">
        <v>0</v>
      </c>
      <c r="BC69" s="97"/>
      <c r="BD69" s="97"/>
      <c r="BE69" s="97"/>
      <c r="BF69" s="98"/>
      <c r="BG69" s="95">
        <f>IF(ISNUMBER(AR69),AR69,0)+IF(ISNUMBER(AW69),AW69,0)</f>
        <v>12719</v>
      </c>
      <c r="BH69" s="95"/>
      <c r="BI69" s="95"/>
      <c r="BJ69" s="95"/>
      <c r="BK69" s="95"/>
      <c r="CA69" s="99" t="s">
        <v>30</v>
      </c>
    </row>
    <row r="70" spans="1:79" s="99" customFormat="1" ht="12.75" customHeight="1" x14ac:dyDescent="0.2">
      <c r="A70" s="89">
        <v>2240</v>
      </c>
      <c r="B70" s="90"/>
      <c r="C70" s="90"/>
      <c r="D70" s="91"/>
      <c r="E70" s="92" t="s">
        <v>177</v>
      </c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4"/>
      <c r="X70" s="96">
        <v>6480</v>
      </c>
      <c r="Y70" s="97"/>
      <c r="Z70" s="97"/>
      <c r="AA70" s="97"/>
      <c r="AB70" s="98"/>
      <c r="AC70" s="96">
        <v>0</v>
      </c>
      <c r="AD70" s="97"/>
      <c r="AE70" s="97"/>
      <c r="AF70" s="97"/>
      <c r="AG70" s="98"/>
      <c r="AH70" s="96">
        <v>0</v>
      </c>
      <c r="AI70" s="97"/>
      <c r="AJ70" s="97"/>
      <c r="AK70" s="97"/>
      <c r="AL70" s="98"/>
      <c r="AM70" s="96">
        <f>IF(ISNUMBER(X70),X70,0)+IF(ISNUMBER(AC70),AC70,0)</f>
        <v>6480</v>
      </c>
      <c r="AN70" s="97"/>
      <c r="AO70" s="97"/>
      <c r="AP70" s="97"/>
      <c r="AQ70" s="98"/>
      <c r="AR70" s="96">
        <v>6875</v>
      </c>
      <c r="AS70" s="97"/>
      <c r="AT70" s="97"/>
      <c r="AU70" s="97"/>
      <c r="AV70" s="98"/>
      <c r="AW70" s="96">
        <v>0</v>
      </c>
      <c r="AX70" s="97"/>
      <c r="AY70" s="97"/>
      <c r="AZ70" s="97"/>
      <c r="BA70" s="98"/>
      <c r="BB70" s="96">
        <v>0</v>
      </c>
      <c r="BC70" s="97"/>
      <c r="BD70" s="97"/>
      <c r="BE70" s="97"/>
      <c r="BF70" s="98"/>
      <c r="BG70" s="95">
        <f>IF(ISNUMBER(AR70),AR70,0)+IF(ISNUMBER(AW70),AW70,0)</f>
        <v>6875</v>
      </c>
      <c r="BH70" s="95"/>
      <c r="BI70" s="95"/>
      <c r="BJ70" s="95"/>
      <c r="BK70" s="95"/>
    </row>
    <row r="71" spans="1:79" s="99" customFormat="1" ht="12.75" customHeight="1" x14ac:dyDescent="0.2">
      <c r="A71" s="89">
        <v>2800</v>
      </c>
      <c r="B71" s="90"/>
      <c r="C71" s="90"/>
      <c r="D71" s="91"/>
      <c r="E71" s="92" t="s">
        <v>298</v>
      </c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4"/>
      <c r="X71" s="96">
        <v>0</v>
      </c>
      <c r="Y71" s="97"/>
      <c r="Z71" s="97"/>
      <c r="AA71" s="97"/>
      <c r="AB71" s="98"/>
      <c r="AC71" s="96">
        <v>0</v>
      </c>
      <c r="AD71" s="97"/>
      <c r="AE71" s="97"/>
      <c r="AF71" s="97"/>
      <c r="AG71" s="98"/>
      <c r="AH71" s="96">
        <v>0</v>
      </c>
      <c r="AI71" s="97"/>
      <c r="AJ71" s="97"/>
      <c r="AK71" s="97"/>
      <c r="AL71" s="98"/>
      <c r="AM71" s="96">
        <f>IF(ISNUMBER(X71),X71,0)+IF(ISNUMBER(AC71),AC71,0)</f>
        <v>0</v>
      </c>
      <c r="AN71" s="97"/>
      <c r="AO71" s="97"/>
      <c r="AP71" s="97"/>
      <c r="AQ71" s="98"/>
      <c r="AR71" s="96">
        <v>0</v>
      </c>
      <c r="AS71" s="97"/>
      <c r="AT71" s="97"/>
      <c r="AU71" s="97"/>
      <c r="AV71" s="98"/>
      <c r="AW71" s="96">
        <v>0</v>
      </c>
      <c r="AX71" s="97"/>
      <c r="AY71" s="97"/>
      <c r="AZ71" s="97"/>
      <c r="BA71" s="98"/>
      <c r="BB71" s="96">
        <v>0</v>
      </c>
      <c r="BC71" s="97"/>
      <c r="BD71" s="97"/>
      <c r="BE71" s="97"/>
      <c r="BF71" s="98"/>
      <c r="BG71" s="95">
        <f>IF(ISNUMBER(AR71),AR71,0)+IF(ISNUMBER(AW71),AW71,0)</f>
        <v>0</v>
      </c>
      <c r="BH71" s="95"/>
      <c r="BI71" s="95"/>
      <c r="BJ71" s="95"/>
      <c r="BK71" s="95"/>
    </row>
    <row r="72" spans="1:79" s="6" customFormat="1" ht="12.75" customHeight="1" x14ac:dyDescent="0.2">
      <c r="A72" s="87"/>
      <c r="B72" s="85"/>
      <c r="C72" s="85"/>
      <c r="D72" s="86"/>
      <c r="E72" s="100" t="s">
        <v>147</v>
      </c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2"/>
      <c r="X72" s="104">
        <v>18468</v>
      </c>
      <c r="Y72" s="105"/>
      <c r="Z72" s="105"/>
      <c r="AA72" s="105"/>
      <c r="AB72" s="106"/>
      <c r="AC72" s="104">
        <v>0</v>
      </c>
      <c r="AD72" s="105"/>
      <c r="AE72" s="105"/>
      <c r="AF72" s="105"/>
      <c r="AG72" s="106"/>
      <c r="AH72" s="104">
        <v>0</v>
      </c>
      <c r="AI72" s="105"/>
      <c r="AJ72" s="105"/>
      <c r="AK72" s="105"/>
      <c r="AL72" s="106"/>
      <c r="AM72" s="104">
        <f>IF(ISNUMBER(X72),X72,0)+IF(ISNUMBER(AC72),AC72,0)</f>
        <v>18468</v>
      </c>
      <c r="AN72" s="105"/>
      <c r="AO72" s="105"/>
      <c r="AP72" s="105"/>
      <c r="AQ72" s="106"/>
      <c r="AR72" s="104">
        <v>19594</v>
      </c>
      <c r="AS72" s="105"/>
      <c r="AT72" s="105"/>
      <c r="AU72" s="105"/>
      <c r="AV72" s="106"/>
      <c r="AW72" s="104">
        <v>0</v>
      </c>
      <c r="AX72" s="105"/>
      <c r="AY72" s="105"/>
      <c r="AZ72" s="105"/>
      <c r="BA72" s="106"/>
      <c r="BB72" s="104">
        <v>0</v>
      </c>
      <c r="BC72" s="105"/>
      <c r="BD72" s="105"/>
      <c r="BE72" s="105"/>
      <c r="BF72" s="106"/>
      <c r="BG72" s="103">
        <f>IF(ISNUMBER(AR72),AR72,0)+IF(ISNUMBER(AW72),AW72,0)</f>
        <v>19594</v>
      </c>
      <c r="BH72" s="103"/>
      <c r="BI72" s="103"/>
      <c r="BJ72" s="103"/>
      <c r="BK72" s="103"/>
    </row>
    <row r="74" spans="1:79" ht="14.25" customHeight="1" x14ac:dyDescent="12.75">
      <c r="A74" s="42" t="s">
        <v>250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</row>
    <row r="75" spans="1:79" ht="15" customHeight="1" x14ac:dyDescent="0.2">
      <c r="A75" s="53" t="s">
        <v>221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</row>
    <row r="76" spans="1:79" ht="23.1" customHeight="1" x14ac:dyDescent="0.2">
      <c r="A76" s="67" t="s">
        <v>119</v>
      </c>
      <c r="B76" s="68"/>
      <c r="C76" s="68"/>
      <c r="D76" s="68"/>
      <c r="E76" s="69"/>
      <c r="F76" s="61" t="s">
        <v>19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3"/>
      <c r="X76" s="36" t="s">
        <v>243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0" t="s">
        <v>248</v>
      </c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2"/>
    </row>
    <row r="77" spans="1:79" ht="53.25" customHeight="1" x14ac:dyDescent="0.2">
      <c r="A77" s="70"/>
      <c r="B77" s="71"/>
      <c r="C77" s="71"/>
      <c r="D77" s="71"/>
      <c r="E77" s="72"/>
      <c r="F77" s="64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30" t="s">
        <v>4</v>
      </c>
      <c r="Y77" s="31"/>
      <c r="Z77" s="31"/>
      <c r="AA77" s="31"/>
      <c r="AB77" s="32"/>
      <c r="AC77" s="30" t="s">
        <v>3</v>
      </c>
      <c r="AD77" s="31"/>
      <c r="AE77" s="31"/>
      <c r="AF77" s="31"/>
      <c r="AG77" s="32"/>
      <c r="AH77" s="46" t="s">
        <v>116</v>
      </c>
      <c r="AI77" s="47"/>
      <c r="AJ77" s="47"/>
      <c r="AK77" s="47"/>
      <c r="AL77" s="48"/>
      <c r="AM77" s="30" t="s">
        <v>5</v>
      </c>
      <c r="AN77" s="31"/>
      <c r="AO77" s="31"/>
      <c r="AP77" s="31"/>
      <c r="AQ77" s="32"/>
      <c r="AR77" s="30" t="s">
        <v>4</v>
      </c>
      <c r="AS77" s="31"/>
      <c r="AT77" s="31"/>
      <c r="AU77" s="31"/>
      <c r="AV77" s="32"/>
      <c r="AW77" s="30" t="s">
        <v>3</v>
      </c>
      <c r="AX77" s="31"/>
      <c r="AY77" s="31"/>
      <c r="AZ77" s="31"/>
      <c r="BA77" s="32"/>
      <c r="BB77" s="49" t="s">
        <v>116</v>
      </c>
      <c r="BC77" s="49"/>
      <c r="BD77" s="49"/>
      <c r="BE77" s="49"/>
      <c r="BF77" s="49"/>
      <c r="BG77" s="30" t="s">
        <v>96</v>
      </c>
      <c r="BH77" s="31"/>
      <c r="BI77" s="31"/>
      <c r="BJ77" s="31"/>
      <c r="BK77" s="32"/>
    </row>
    <row r="78" spans="1:79" ht="15" customHeight="1" x14ac:dyDescent="0.2">
      <c r="A78" s="30">
        <v>1</v>
      </c>
      <c r="B78" s="31"/>
      <c r="C78" s="31"/>
      <c r="D78" s="31"/>
      <c r="E78" s="32"/>
      <c r="F78" s="30">
        <v>2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30">
        <v>3</v>
      </c>
      <c r="Y78" s="31"/>
      <c r="Z78" s="31"/>
      <c r="AA78" s="31"/>
      <c r="AB78" s="32"/>
      <c r="AC78" s="30">
        <v>4</v>
      </c>
      <c r="AD78" s="31"/>
      <c r="AE78" s="31"/>
      <c r="AF78" s="31"/>
      <c r="AG78" s="32"/>
      <c r="AH78" s="30">
        <v>5</v>
      </c>
      <c r="AI78" s="31"/>
      <c r="AJ78" s="31"/>
      <c r="AK78" s="31"/>
      <c r="AL78" s="32"/>
      <c r="AM78" s="30">
        <v>6</v>
      </c>
      <c r="AN78" s="31"/>
      <c r="AO78" s="31"/>
      <c r="AP78" s="31"/>
      <c r="AQ78" s="32"/>
      <c r="AR78" s="30">
        <v>7</v>
      </c>
      <c r="AS78" s="31"/>
      <c r="AT78" s="31"/>
      <c r="AU78" s="31"/>
      <c r="AV78" s="32"/>
      <c r="AW78" s="30">
        <v>8</v>
      </c>
      <c r="AX78" s="31"/>
      <c r="AY78" s="31"/>
      <c r="AZ78" s="31"/>
      <c r="BA78" s="32"/>
      <c r="BB78" s="30">
        <v>9</v>
      </c>
      <c r="BC78" s="31"/>
      <c r="BD78" s="31"/>
      <c r="BE78" s="31"/>
      <c r="BF78" s="32"/>
      <c r="BG78" s="30">
        <v>10</v>
      </c>
      <c r="BH78" s="31"/>
      <c r="BI78" s="31"/>
      <c r="BJ78" s="31"/>
      <c r="BK78" s="32"/>
    </row>
    <row r="79" spans="1:79" s="1" customFormat="1" ht="15" hidden="1" customHeight="1" x14ac:dyDescent="0.2">
      <c r="A79" s="33" t="s">
        <v>64</v>
      </c>
      <c r="B79" s="34"/>
      <c r="C79" s="34"/>
      <c r="D79" s="34"/>
      <c r="E79" s="35"/>
      <c r="F79" s="33" t="s">
        <v>57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5"/>
      <c r="X79" s="33" t="s">
        <v>60</v>
      </c>
      <c r="Y79" s="34"/>
      <c r="Z79" s="34"/>
      <c r="AA79" s="34"/>
      <c r="AB79" s="35"/>
      <c r="AC79" s="33" t="s">
        <v>61</v>
      </c>
      <c r="AD79" s="34"/>
      <c r="AE79" s="34"/>
      <c r="AF79" s="34"/>
      <c r="AG79" s="35"/>
      <c r="AH79" s="33" t="s">
        <v>94</v>
      </c>
      <c r="AI79" s="34"/>
      <c r="AJ79" s="34"/>
      <c r="AK79" s="34"/>
      <c r="AL79" s="35"/>
      <c r="AM79" s="50" t="s">
        <v>171</v>
      </c>
      <c r="AN79" s="51"/>
      <c r="AO79" s="51"/>
      <c r="AP79" s="51"/>
      <c r="AQ79" s="52"/>
      <c r="AR79" s="33" t="s">
        <v>62</v>
      </c>
      <c r="AS79" s="34"/>
      <c r="AT79" s="34"/>
      <c r="AU79" s="34"/>
      <c r="AV79" s="35"/>
      <c r="AW79" s="33" t="s">
        <v>63</v>
      </c>
      <c r="AX79" s="34"/>
      <c r="AY79" s="34"/>
      <c r="AZ79" s="34"/>
      <c r="BA79" s="35"/>
      <c r="BB79" s="33" t="s">
        <v>95</v>
      </c>
      <c r="BC79" s="34"/>
      <c r="BD79" s="34"/>
      <c r="BE79" s="34"/>
      <c r="BF79" s="35"/>
      <c r="BG79" s="50" t="s">
        <v>171</v>
      </c>
      <c r="BH79" s="51"/>
      <c r="BI79" s="51"/>
      <c r="BJ79" s="51"/>
      <c r="BK79" s="52"/>
      <c r="CA79" t="s">
        <v>31</v>
      </c>
    </row>
    <row r="80" spans="1:79" s="6" customFormat="1" ht="12.75" customHeight="1" x14ac:dyDescent="0.2">
      <c r="A80" s="87"/>
      <c r="B80" s="85"/>
      <c r="C80" s="85"/>
      <c r="D80" s="85"/>
      <c r="E80" s="86"/>
      <c r="F80" s="87" t="s">
        <v>147</v>
      </c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6"/>
      <c r="X80" s="107"/>
      <c r="Y80" s="108"/>
      <c r="Z80" s="108"/>
      <c r="AA80" s="108"/>
      <c r="AB80" s="109"/>
      <c r="AC80" s="107"/>
      <c r="AD80" s="108"/>
      <c r="AE80" s="108"/>
      <c r="AF80" s="108"/>
      <c r="AG80" s="109"/>
      <c r="AH80" s="103"/>
      <c r="AI80" s="103"/>
      <c r="AJ80" s="103"/>
      <c r="AK80" s="103"/>
      <c r="AL80" s="103"/>
      <c r="AM80" s="103">
        <f>IF(ISNUMBER(X80),X80,0)+IF(ISNUMBER(AC80),AC80,0)</f>
        <v>0</v>
      </c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>
        <f>IF(ISNUMBER(AR80),AR80,0)+IF(ISNUMBER(AW80),AW80,0)</f>
        <v>0</v>
      </c>
      <c r="BH80" s="103"/>
      <c r="BI80" s="103"/>
      <c r="BJ80" s="103"/>
      <c r="BK80" s="103"/>
      <c r="CA80" s="6" t="s">
        <v>32</v>
      </c>
    </row>
    <row r="83" spans="1:79" ht="14.25" customHeight="1" x14ac:dyDescent="12.75">
      <c r="A83" s="42" t="s">
        <v>120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4.25" customHeight="1" x14ac:dyDescent="0.2">
      <c r="A84" s="42" t="s">
        <v>235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 x14ac:dyDescent="0.2">
      <c r="A85" s="53" t="s">
        <v>221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</row>
    <row r="86" spans="1:79" ht="23.1" customHeight="1" x14ac:dyDescent="0.2">
      <c r="A86" s="61" t="s">
        <v>6</v>
      </c>
      <c r="B86" s="62"/>
      <c r="C86" s="62"/>
      <c r="D86" s="61" t="s">
        <v>121</v>
      </c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3"/>
      <c r="U86" s="30" t="s">
        <v>222</v>
      </c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2"/>
      <c r="AN86" s="30" t="s">
        <v>225</v>
      </c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2"/>
      <c r="BG86" s="36" t="s">
        <v>232</v>
      </c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</row>
    <row r="87" spans="1:79" ht="52.5" customHeight="1" x14ac:dyDescent="0.2">
      <c r="A87" s="64"/>
      <c r="B87" s="65"/>
      <c r="C87" s="65"/>
      <c r="D87" s="64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6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8"/>
      <c r="AI87" s="30" t="s">
        <v>5</v>
      </c>
      <c r="AJ87" s="31"/>
      <c r="AK87" s="31"/>
      <c r="AL87" s="31"/>
      <c r="AM87" s="32"/>
      <c r="AN87" s="30" t="s">
        <v>4</v>
      </c>
      <c r="AO87" s="31"/>
      <c r="AP87" s="31"/>
      <c r="AQ87" s="31"/>
      <c r="AR87" s="32"/>
      <c r="AS87" s="30" t="s">
        <v>3</v>
      </c>
      <c r="AT87" s="31"/>
      <c r="AU87" s="31"/>
      <c r="AV87" s="31"/>
      <c r="AW87" s="32"/>
      <c r="AX87" s="46" t="s">
        <v>116</v>
      </c>
      <c r="AY87" s="47"/>
      <c r="AZ87" s="47"/>
      <c r="BA87" s="48"/>
      <c r="BB87" s="30" t="s">
        <v>96</v>
      </c>
      <c r="BC87" s="31"/>
      <c r="BD87" s="31"/>
      <c r="BE87" s="31"/>
      <c r="BF87" s="32"/>
      <c r="BG87" s="30" t="s">
        <v>4</v>
      </c>
      <c r="BH87" s="31"/>
      <c r="BI87" s="31"/>
      <c r="BJ87" s="31"/>
      <c r="BK87" s="32"/>
      <c r="BL87" s="36" t="s">
        <v>3</v>
      </c>
      <c r="BM87" s="36"/>
      <c r="BN87" s="36"/>
      <c r="BO87" s="36"/>
      <c r="BP87" s="36"/>
      <c r="BQ87" s="49" t="s">
        <v>116</v>
      </c>
      <c r="BR87" s="49"/>
      <c r="BS87" s="49"/>
      <c r="BT87" s="49"/>
      <c r="BU87" s="30" t="s">
        <v>97</v>
      </c>
      <c r="BV87" s="31"/>
      <c r="BW87" s="31"/>
      <c r="BX87" s="31"/>
      <c r="BY87" s="32"/>
    </row>
    <row r="88" spans="1:79" ht="15" customHeight="1" x14ac:dyDescent="0.2">
      <c r="A88" s="30">
        <v>1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2"/>
      <c r="AI88" s="30">
        <v>6</v>
      </c>
      <c r="AJ88" s="31"/>
      <c r="AK88" s="31"/>
      <c r="AL88" s="31"/>
      <c r="AM88" s="32"/>
      <c r="AN88" s="30">
        <v>7</v>
      </c>
      <c r="AO88" s="31"/>
      <c r="AP88" s="31"/>
      <c r="AQ88" s="31"/>
      <c r="AR88" s="32"/>
      <c r="AS88" s="30">
        <v>8</v>
      </c>
      <c r="AT88" s="31"/>
      <c r="AU88" s="31"/>
      <c r="AV88" s="31"/>
      <c r="AW88" s="32"/>
      <c r="AX88" s="36">
        <v>9</v>
      </c>
      <c r="AY88" s="36"/>
      <c r="AZ88" s="36"/>
      <c r="BA88" s="36"/>
      <c r="BB88" s="30">
        <v>10</v>
      </c>
      <c r="BC88" s="31"/>
      <c r="BD88" s="31"/>
      <c r="BE88" s="31"/>
      <c r="BF88" s="32"/>
      <c r="BG88" s="30">
        <v>11</v>
      </c>
      <c r="BH88" s="31"/>
      <c r="BI88" s="31"/>
      <c r="BJ88" s="31"/>
      <c r="BK88" s="32"/>
      <c r="BL88" s="36">
        <v>12</v>
      </c>
      <c r="BM88" s="36"/>
      <c r="BN88" s="36"/>
      <c r="BO88" s="36"/>
      <c r="BP88" s="36"/>
      <c r="BQ88" s="30">
        <v>13</v>
      </c>
      <c r="BR88" s="31"/>
      <c r="BS88" s="31"/>
      <c r="BT88" s="32"/>
      <c r="BU88" s="30">
        <v>14</v>
      </c>
      <c r="BV88" s="31"/>
      <c r="BW88" s="31"/>
      <c r="BX88" s="31"/>
      <c r="BY88" s="32"/>
    </row>
    <row r="89" spans="1:79" s="1" customFormat="1" ht="14.25" hidden="1" customHeight="1" x14ac:dyDescent="0.2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8" t="s">
        <v>65</v>
      </c>
      <c r="V89" s="38"/>
      <c r="W89" s="38"/>
      <c r="X89" s="38"/>
      <c r="Y89" s="38"/>
      <c r="Z89" s="38" t="s">
        <v>66</v>
      </c>
      <c r="AA89" s="38"/>
      <c r="AB89" s="38"/>
      <c r="AC89" s="38"/>
      <c r="AD89" s="38"/>
      <c r="AE89" s="38" t="s">
        <v>91</v>
      </c>
      <c r="AF89" s="38"/>
      <c r="AG89" s="38"/>
      <c r="AH89" s="38"/>
      <c r="AI89" s="44" t="s">
        <v>170</v>
      </c>
      <c r="AJ89" s="44"/>
      <c r="AK89" s="44"/>
      <c r="AL89" s="44"/>
      <c r="AM89" s="44"/>
      <c r="AN89" s="38" t="s">
        <v>67</v>
      </c>
      <c r="AO89" s="38"/>
      <c r="AP89" s="38"/>
      <c r="AQ89" s="38"/>
      <c r="AR89" s="38"/>
      <c r="AS89" s="38" t="s">
        <v>68</v>
      </c>
      <c r="AT89" s="38"/>
      <c r="AU89" s="38"/>
      <c r="AV89" s="38"/>
      <c r="AW89" s="38"/>
      <c r="AX89" s="38" t="s">
        <v>92</v>
      </c>
      <c r="AY89" s="38"/>
      <c r="AZ89" s="38"/>
      <c r="BA89" s="38"/>
      <c r="BB89" s="44" t="s">
        <v>170</v>
      </c>
      <c r="BC89" s="44"/>
      <c r="BD89" s="44"/>
      <c r="BE89" s="44"/>
      <c r="BF89" s="44"/>
      <c r="BG89" s="38" t="s">
        <v>58</v>
      </c>
      <c r="BH89" s="38"/>
      <c r="BI89" s="38"/>
      <c r="BJ89" s="38"/>
      <c r="BK89" s="38"/>
      <c r="BL89" s="38" t="s">
        <v>59</v>
      </c>
      <c r="BM89" s="38"/>
      <c r="BN89" s="38"/>
      <c r="BO89" s="38"/>
      <c r="BP89" s="38"/>
      <c r="BQ89" s="38" t="s">
        <v>93</v>
      </c>
      <c r="BR89" s="38"/>
      <c r="BS89" s="38"/>
      <c r="BT89" s="38"/>
      <c r="BU89" s="44" t="s">
        <v>170</v>
      </c>
      <c r="BV89" s="44"/>
      <c r="BW89" s="44"/>
      <c r="BX89" s="44"/>
      <c r="BY89" s="44"/>
      <c r="CA89" t="s">
        <v>33</v>
      </c>
    </row>
    <row r="90" spans="1:79" s="99" customFormat="1" ht="12.75" customHeight="1" x14ac:dyDescent="0.2">
      <c r="A90" s="89">
        <v>1</v>
      </c>
      <c r="B90" s="90"/>
      <c r="C90" s="90"/>
      <c r="D90" s="92" t="s">
        <v>176</v>
      </c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4"/>
      <c r="U90" s="96">
        <v>0</v>
      </c>
      <c r="V90" s="97"/>
      <c r="W90" s="97"/>
      <c r="X90" s="97"/>
      <c r="Y90" s="98"/>
      <c r="Z90" s="96">
        <v>0</v>
      </c>
      <c r="AA90" s="97"/>
      <c r="AB90" s="97"/>
      <c r="AC90" s="97"/>
      <c r="AD90" s="98"/>
      <c r="AE90" s="96">
        <v>0</v>
      </c>
      <c r="AF90" s="97"/>
      <c r="AG90" s="97"/>
      <c r="AH90" s="98"/>
      <c r="AI90" s="96">
        <f>IF(ISNUMBER(U90),U90,0)+IF(ISNUMBER(Z90),Z90,0)</f>
        <v>0</v>
      </c>
      <c r="AJ90" s="97"/>
      <c r="AK90" s="97"/>
      <c r="AL90" s="97"/>
      <c r="AM90" s="98"/>
      <c r="AN90" s="96">
        <v>30143</v>
      </c>
      <c r="AO90" s="97"/>
      <c r="AP90" s="97"/>
      <c r="AQ90" s="97"/>
      <c r="AR90" s="98"/>
      <c r="AS90" s="96">
        <v>0</v>
      </c>
      <c r="AT90" s="97"/>
      <c r="AU90" s="97"/>
      <c r="AV90" s="97"/>
      <c r="AW90" s="98"/>
      <c r="AX90" s="96">
        <v>0</v>
      </c>
      <c r="AY90" s="97"/>
      <c r="AZ90" s="97"/>
      <c r="BA90" s="98"/>
      <c r="BB90" s="96">
        <f>IF(ISNUMBER(AN90),AN90,0)+IF(ISNUMBER(AS90),AS90,0)</f>
        <v>30143</v>
      </c>
      <c r="BC90" s="97"/>
      <c r="BD90" s="97"/>
      <c r="BE90" s="97"/>
      <c r="BF90" s="98"/>
      <c r="BG90" s="96">
        <v>11100</v>
      </c>
      <c r="BH90" s="97"/>
      <c r="BI90" s="97"/>
      <c r="BJ90" s="97"/>
      <c r="BK90" s="98"/>
      <c r="BL90" s="96">
        <v>0</v>
      </c>
      <c r="BM90" s="97"/>
      <c r="BN90" s="97"/>
      <c r="BO90" s="97"/>
      <c r="BP90" s="98"/>
      <c r="BQ90" s="96">
        <v>0</v>
      </c>
      <c r="BR90" s="97"/>
      <c r="BS90" s="97"/>
      <c r="BT90" s="98"/>
      <c r="BU90" s="96">
        <f>IF(ISNUMBER(BG90),BG90,0)+IF(ISNUMBER(BL90),BL90,0)</f>
        <v>11100</v>
      </c>
      <c r="BV90" s="97"/>
      <c r="BW90" s="97"/>
      <c r="BX90" s="97"/>
      <c r="BY90" s="98"/>
      <c r="CA90" s="99" t="s">
        <v>34</v>
      </c>
    </row>
    <row r="91" spans="1:79" s="99" customFormat="1" ht="12.75" customHeight="1" x14ac:dyDescent="0.2">
      <c r="A91" s="89">
        <v>2</v>
      </c>
      <c r="B91" s="90"/>
      <c r="C91" s="90"/>
      <c r="D91" s="92" t="s">
        <v>298</v>
      </c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4"/>
      <c r="U91" s="96">
        <v>0</v>
      </c>
      <c r="V91" s="97"/>
      <c r="W91" s="97"/>
      <c r="X91" s="97"/>
      <c r="Y91" s="98"/>
      <c r="Z91" s="96">
        <v>0</v>
      </c>
      <c r="AA91" s="97"/>
      <c r="AB91" s="97"/>
      <c r="AC91" s="97"/>
      <c r="AD91" s="98"/>
      <c r="AE91" s="96">
        <v>0</v>
      </c>
      <c r="AF91" s="97"/>
      <c r="AG91" s="97"/>
      <c r="AH91" s="98"/>
      <c r="AI91" s="96">
        <f>IF(ISNUMBER(U91),U91,0)+IF(ISNUMBER(Z91),Z91,0)</f>
        <v>0</v>
      </c>
      <c r="AJ91" s="97"/>
      <c r="AK91" s="97"/>
      <c r="AL91" s="97"/>
      <c r="AM91" s="98"/>
      <c r="AN91" s="96">
        <v>11760</v>
      </c>
      <c r="AO91" s="97"/>
      <c r="AP91" s="97"/>
      <c r="AQ91" s="97"/>
      <c r="AR91" s="98"/>
      <c r="AS91" s="96">
        <v>0</v>
      </c>
      <c r="AT91" s="97"/>
      <c r="AU91" s="97"/>
      <c r="AV91" s="97"/>
      <c r="AW91" s="98"/>
      <c r="AX91" s="96">
        <v>0</v>
      </c>
      <c r="AY91" s="97"/>
      <c r="AZ91" s="97"/>
      <c r="BA91" s="98"/>
      <c r="BB91" s="96">
        <f>IF(ISNUMBER(AN91),AN91,0)+IF(ISNUMBER(AS91),AS91,0)</f>
        <v>11760</v>
      </c>
      <c r="BC91" s="97"/>
      <c r="BD91" s="97"/>
      <c r="BE91" s="97"/>
      <c r="BF91" s="98"/>
      <c r="BG91" s="96">
        <v>0</v>
      </c>
      <c r="BH91" s="97"/>
      <c r="BI91" s="97"/>
      <c r="BJ91" s="97"/>
      <c r="BK91" s="98"/>
      <c r="BL91" s="96">
        <v>0</v>
      </c>
      <c r="BM91" s="97"/>
      <c r="BN91" s="97"/>
      <c r="BO91" s="97"/>
      <c r="BP91" s="98"/>
      <c r="BQ91" s="96">
        <v>0</v>
      </c>
      <c r="BR91" s="97"/>
      <c r="BS91" s="97"/>
      <c r="BT91" s="98"/>
      <c r="BU91" s="96">
        <f>IF(ISNUMBER(BG91),BG91,0)+IF(ISNUMBER(BL91),BL91,0)</f>
        <v>0</v>
      </c>
      <c r="BV91" s="97"/>
      <c r="BW91" s="97"/>
      <c r="BX91" s="97"/>
      <c r="BY91" s="98"/>
    </row>
    <row r="92" spans="1:79" s="99" customFormat="1" ht="12.75" customHeight="1" x14ac:dyDescent="0.2">
      <c r="A92" s="89">
        <v>3</v>
      </c>
      <c r="B92" s="90"/>
      <c r="C92" s="90"/>
      <c r="D92" s="92" t="s">
        <v>180</v>
      </c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4"/>
      <c r="U92" s="96">
        <v>0</v>
      </c>
      <c r="V92" s="97"/>
      <c r="W92" s="97"/>
      <c r="X92" s="97"/>
      <c r="Y92" s="98"/>
      <c r="Z92" s="96">
        <v>0</v>
      </c>
      <c r="AA92" s="97"/>
      <c r="AB92" s="97"/>
      <c r="AC92" s="97"/>
      <c r="AD92" s="98"/>
      <c r="AE92" s="96">
        <v>0</v>
      </c>
      <c r="AF92" s="97"/>
      <c r="AG92" s="97"/>
      <c r="AH92" s="98"/>
      <c r="AI92" s="96">
        <f>IF(ISNUMBER(U92),U92,0)+IF(ISNUMBER(Z92),Z92,0)</f>
        <v>0</v>
      </c>
      <c r="AJ92" s="97"/>
      <c r="AK92" s="97"/>
      <c r="AL92" s="97"/>
      <c r="AM92" s="98"/>
      <c r="AN92" s="96">
        <v>0</v>
      </c>
      <c r="AO92" s="97"/>
      <c r="AP92" s="97"/>
      <c r="AQ92" s="97"/>
      <c r="AR92" s="98"/>
      <c r="AS92" s="96">
        <v>0</v>
      </c>
      <c r="AT92" s="97"/>
      <c r="AU92" s="97"/>
      <c r="AV92" s="97"/>
      <c r="AW92" s="98"/>
      <c r="AX92" s="96">
        <v>0</v>
      </c>
      <c r="AY92" s="97"/>
      <c r="AZ92" s="97"/>
      <c r="BA92" s="98"/>
      <c r="BB92" s="96">
        <f>IF(ISNUMBER(AN92),AN92,0)+IF(ISNUMBER(AS92),AS92,0)</f>
        <v>0</v>
      </c>
      <c r="BC92" s="97"/>
      <c r="BD92" s="97"/>
      <c r="BE92" s="97"/>
      <c r="BF92" s="98"/>
      <c r="BG92" s="96">
        <v>6000</v>
      </c>
      <c r="BH92" s="97"/>
      <c r="BI92" s="97"/>
      <c r="BJ92" s="97"/>
      <c r="BK92" s="98"/>
      <c r="BL92" s="96">
        <v>0</v>
      </c>
      <c r="BM92" s="97"/>
      <c r="BN92" s="97"/>
      <c r="BO92" s="97"/>
      <c r="BP92" s="98"/>
      <c r="BQ92" s="96">
        <v>0</v>
      </c>
      <c r="BR92" s="97"/>
      <c r="BS92" s="97"/>
      <c r="BT92" s="98"/>
      <c r="BU92" s="96">
        <f>IF(ISNUMBER(BG92),BG92,0)+IF(ISNUMBER(BL92),BL92,0)</f>
        <v>6000</v>
      </c>
      <c r="BV92" s="97"/>
      <c r="BW92" s="97"/>
      <c r="BX92" s="97"/>
      <c r="BY92" s="98"/>
    </row>
    <row r="93" spans="1:79" s="6" customFormat="1" ht="12.75" customHeight="1" x14ac:dyDescent="0.2">
      <c r="A93" s="87"/>
      <c r="B93" s="85"/>
      <c r="C93" s="85"/>
      <c r="D93" s="100" t="s">
        <v>147</v>
      </c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2"/>
      <c r="U93" s="104">
        <v>0</v>
      </c>
      <c r="V93" s="105"/>
      <c r="W93" s="105"/>
      <c r="X93" s="105"/>
      <c r="Y93" s="106"/>
      <c r="Z93" s="104">
        <v>0</v>
      </c>
      <c r="AA93" s="105"/>
      <c r="AB93" s="105"/>
      <c r="AC93" s="105"/>
      <c r="AD93" s="106"/>
      <c r="AE93" s="104">
        <v>0</v>
      </c>
      <c r="AF93" s="105"/>
      <c r="AG93" s="105"/>
      <c r="AH93" s="106"/>
      <c r="AI93" s="104">
        <f>IF(ISNUMBER(U93),U93,0)+IF(ISNUMBER(Z93),Z93,0)</f>
        <v>0</v>
      </c>
      <c r="AJ93" s="105"/>
      <c r="AK93" s="105"/>
      <c r="AL93" s="105"/>
      <c r="AM93" s="106"/>
      <c r="AN93" s="104">
        <v>41903</v>
      </c>
      <c r="AO93" s="105"/>
      <c r="AP93" s="105"/>
      <c r="AQ93" s="105"/>
      <c r="AR93" s="106"/>
      <c r="AS93" s="104">
        <v>0</v>
      </c>
      <c r="AT93" s="105"/>
      <c r="AU93" s="105"/>
      <c r="AV93" s="105"/>
      <c r="AW93" s="106"/>
      <c r="AX93" s="104">
        <v>0</v>
      </c>
      <c r="AY93" s="105"/>
      <c r="AZ93" s="105"/>
      <c r="BA93" s="106"/>
      <c r="BB93" s="104">
        <f>IF(ISNUMBER(AN93),AN93,0)+IF(ISNUMBER(AS93),AS93,0)</f>
        <v>41903</v>
      </c>
      <c r="BC93" s="105"/>
      <c r="BD93" s="105"/>
      <c r="BE93" s="105"/>
      <c r="BF93" s="106"/>
      <c r="BG93" s="104">
        <v>17100</v>
      </c>
      <c r="BH93" s="105"/>
      <c r="BI93" s="105"/>
      <c r="BJ93" s="105"/>
      <c r="BK93" s="106"/>
      <c r="BL93" s="104">
        <v>0</v>
      </c>
      <c r="BM93" s="105"/>
      <c r="BN93" s="105"/>
      <c r="BO93" s="105"/>
      <c r="BP93" s="106"/>
      <c r="BQ93" s="104">
        <v>0</v>
      </c>
      <c r="BR93" s="105"/>
      <c r="BS93" s="105"/>
      <c r="BT93" s="106"/>
      <c r="BU93" s="104">
        <f>IF(ISNUMBER(BG93),BG93,0)+IF(ISNUMBER(BL93),BL93,0)</f>
        <v>17100</v>
      </c>
      <c r="BV93" s="105"/>
      <c r="BW93" s="105"/>
      <c r="BX93" s="105"/>
      <c r="BY93" s="106"/>
    </row>
    <row r="95" spans="1:79" ht="14.25" customHeight="1" x14ac:dyDescent="0.2">
      <c r="A95" s="42" t="s">
        <v>251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</row>
    <row r="96" spans="1:79" ht="15" customHeight="1" x14ac:dyDescent="0.2">
      <c r="A96" s="45" t="s">
        <v>221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</row>
    <row r="97" spans="1:79" ht="23.1" customHeight="1" x14ac:dyDescent="0.2">
      <c r="A97" s="61" t="s">
        <v>6</v>
      </c>
      <c r="B97" s="62"/>
      <c r="C97" s="62"/>
      <c r="D97" s="61" t="s">
        <v>121</v>
      </c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3"/>
      <c r="U97" s="36" t="s">
        <v>243</v>
      </c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 t="s">
        <v>248</v>
      </c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</row>
    <row r="98" spans="1:79" ht="54" customHeight="1" x14ac:dyDescent="0.2">
      <c r="A98" s="64"/>
      <c r="B98" s="65"/>
      <c r="C98" s="65"/>
      <c r="D98" s="64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6"/>
      <c r="U98" s="30" t="s">
        <v>4</v>
      </c>
      <c r="V98" s="31"/>
      <c r="W98" s="31"/>
      <c r="X98" s="31"/>
      <c r="Y98" s="32"/>
      <c r="Z98" s="30" t="s">
        <v>3</v>
      </c>
      <c r="AA98" s="31"/>
      <c r="AB98" s="31"/>
      <c r="AC98" s="31"/>
      <c r="AD98" s="32"/>
      <c r="AE98" s="46" t="s">
        <v>116</v>
      </c>
      <c r="AF98" s="47"/>
      <c r="AG98" s="47"/>
      <c r="AH98" s="47"/>
      <c r="AI98" s="48"/>
      <c r="AJ98" s="30" t="s">
        <v>5</v>
      </c>
      <c r="AK98" s="31"/>
      <c r="AL98" s="31"/>
      <c r="AM98" s="31"/>
      <c r="AN98" s="32"/>
      <c r="AO98" s="30" t="s">
        <v>4</v>
      </c>
      <c r="AP98" s="31"/>
      <c r="AQ98" s="31"/>
      <c r="AR98" s="31"/>
      <c r="AS98" s="32"/>
      <c r="AT98" s="30" t="s">
        <v>3</v>
      </c>
      <c r="AU98" s="31"/>
      <c r="AV98" s="31"/>
      <c r="AW98" s="31"/>
      <c r="AX98" s="32"/>
      <c r="AY98" s="46" t="s">
        <v>116</v>
      </c>
      <c r="AZ98" s="47"/>
      <c r="BA98" s="47"/>
      <c r="BB98" s="47"/>
      <c r="BC98" s="48"/>
      <c r="BD98" s="36" t="s">
        <v>96</v>
      </c>
      <c r="BE98" s="36"/>
      <c r="BF98" s="36"/>
      <c r="BG98" s="36"/>
      <c r="BH98" s="36"/>
    </row>
    <row r="99" spans="1:79" ht="15" customHeight="1" x14ac:dyDescent="0.2">
      <c r="A99" s="30" t="s">
        <v>169</v>
      </c>
      <c r="B99" s="31"/>
      <c r="C99" s="31"/>
      <c r="D99" s="30">
        <v>2</v>
      </c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2"/>
      <c r="U99" s="30">
        <v>3</v>
      </c>
      <c r="V99" s="31"/>
      <c r="W99" s="31"/>
      <c r="X99" s="31"/>
      <c r="Y99" s="32"/>
      <c r="Z99" s="30">
        <v>4</v>
      </c>
      <c r="AA99" s="31"/>
      <c r="AB99" s="31"/>
      <c r="AC99" s="31"/>
      <c r="AD99" s="32"/>
      <c r="AE99" s="30">
        <v>5</v>
      </c>
      <c r="AF99" s="31"/>
      <c r="AG99" s="31"/>
      <c r="AH99" s="31"/>
      <c r="AI99" s="32"/>
      <c r="AJ99" s="30">
        <v>6</v>
      </c>
      <c r="AK99" s="31"/>
      <c r="AL99" s="31"/>
      <c r="AM99" s="31"/>
      <c r="AN99" s="32"/>
      <c r="AO99" s="30">
        <v>7</v>
      </c>
      <c r="AP99" s="31"/>
      <c r="AQ99" s="31"/>
      <c r="AR99" s="31"/>
      <c r="AS99" s="32"/>
      <c r="AT99" s="30">
        <v>8</v>
      </c>
      <c r="AU99" s="31"/>
      <c r="AV99" s="31"/>
      <c r="AW99" s="31"/>
      <c r="AX99" s="32"/>
      <c r="AY99" s="30">
        <v>9</v>
      </c>
      <c r="AZ99" s="31"/>
      <c r="BA99" s="31"/>
      <c r="BB99" s="31"/>
      <c r="BC99" s="32"/>
      <c r="BD99" s="30">
        <v>10</v>
      </c>
      <c r="BE99" s="31"/>
      <c r="BF99" s="31"/>
      <c r="BG99" s="31"/>
      <c r="BH99" s="32"/>
    </row>
    <row r="100" spans="1:79" s="1" customFormat="1" ht="12.75" hidden="1" customHeight="1" x14ac:dyDescent="12.75">
      <c r="A100" s="33" t="s">
        <v>69</v>
      </c>
      <c r="B100" s="34"/>
      <c r="C100" s="34"/>
      <c r="D100" s="33" t="s">
        <v>57</v>
      </c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5"/>
      <c r="U100" s="33" t="s">
        <v>60</v>
      </c>
      <c r="V100" s="34"/>
      <c r="W100" s="34"/>
      <c r="X100" s="34"/>
      <c r="Y100" s="35"/>
      <c r="Z100" s="33" t="s">
        <v>61</v>
      </c>
      <c r="AA100" s="34"/>
      <c r="AB100" s="34"/>
      <c r="AC100" s="34"/>
      <c r="AD100" s="35"/>
      <c r="AE100" s="33" t="s">
        <v>94</v>
      </c>
      <c r="AF100" s="34"/>
      <c r="AG100" s="34"/>
      <c r="AH100" s="34"/>
      <c r="AI100" s="35"/>
      <c r="AJ100" s="50" t="s">
        <v>171</v>
      </c>
      <c r="AK100" s="51"/>
      <c r="AL100" s="51"/>
      <c r="AM100" s="51"/>
      <c r="AN100" s="52"/>
      <c r="AO100" s="33" t="s">
        <v>62</v>
      </c>
      <c r="AP100" s="34"/>
      <c r="AQ100" s="34"/>
      <c r="AR100" s="34"/>
      <c r="AS100" s="35"/>
      <c r="AT100" s="33" t="s">
        <v>63</v>
      </c>
      <c r="AU100" s="34"/>
      <c r="AV100" s="34"/>
      <c r="AW100" s="34"/>
      <c r="AX100" s="35"/>
      <c r="AY100" s="33" t="s">
        <v>95</v>
      </c>
      <c r="AZ100" s="34"/>
      <c r="BA100" s="34"/>
      <c r="BB100" s="34"/>
      <c r="BC100" s="35"/>
      <c r="BD100" s="44" t="s">
        <v>171</v>
      </c>
      <c r="BE100" s="44"/>
      <c r="BF100" s="44"/>
      <c r="BG100" s="44"/>
      <c r="BH100" s="44"/>
      <c r="CA100" s="1" t="s">
        <v>35</v>
      </c>
    </row>
    <row r="101" spans="1:79" s="99" customFormat="1" ht="12.75" customHeight="1" x14ac:dyDescent="0.2">
      <c r="A101" s="89">
        <v>1</v>
      </c>
      <c r="B101" s="90"/>
      <c r="C101" s="90"/>
      <c r="D101" s="92" t="s">
        <v>176</v>
      </c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4"/>
      <c r="U101" s="96">
        <v>11988</v>
      </c>
      <c r="V101" s="97"/>
      <c r="W101" s="97"/>
      <c r="X101" s="97"/>
      <c r="Y101" s="98"/>
      <c r="Z101" s="96">
        <v>0</v>
      </c>
      <c r="AA101" s="97"/>
      <c r="AB101" s="97"/>
      <c r="AC101" s="97"/>
      <c r="AD101" s="98"/>
      <c r="AE101" s="95">
        <v>0</v>
      </c>
      <c r="AF101" s="95"/>
      <c r="AG101" s="95"/>
      <c r="AH101" s="95"/>
      <c r="AI101" s="95"/>
      <c r="AJ101" s="110">
        <f>IF(ISNUMBER(U101),U101,0)+IF(ISNUMBER(Z101),Z101,0)</f>
        <v>11988</v>
      </c>
      <c r="AK101" s="110"/>
      <c r="AL101" s="110"/>
      <c r="AM101" s="110"/>
      <c r="AN101" s="110"/>
      <c r="AO101" s="95">
        <v>12719</v>
      </c>
      <c r="AP101" s="95"/>
      <c r="AQ101" s="95"/>
      <c r="AR101" s="95"/>
      <c r="AS101" s="95"/>
      <c r="AT101" s="110">
        <v>0</v>
      </c>
      <c r="AU101" s="110"/>
      <c r="AV101" s="110"/>
      <c r="AW101" s="110"/>
      <c r="AX101" s="110"/>
      <c r="AY101" s="95">
        <v>0</v>
      </c>
      <c r="AZ101" s="95"/>
      <c r="BA101" s="95"/>
      <c r="BB101" s="95"/>
      <c r="BC101" s="95"/>
      <c r="BD101" s="110">
        <f>IF(ISNUMBER(AO101),AO101,0)+IF(ISNUMBER(AT101),AT101,0)</f>
        <v>12719</v>
      </c>
      <c r="BE101" s="110"/>
      <c r="BF101" s="110"/>
      <c r="BG101" s="110"/>
      <c r="BH101" s="110"/>
      <c r="CA101" s="99" t="s">
        <v>36</v>
      </c>
    </row>
    <row r="102" spans="1:79" s="99" customFormat="1" ht="12.75" customHeight="1" x14ac:dyDescent="0.2">
      <c r="A102" s="89">
        <v>2</v>
      </c>
      <c r="B102" s="90"/>
      <c r="C102" s="90"/>
      <c r="D102" s="92" t="s">
        <v>298</v>
      </c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4"/>
      <c r="U102" s="96">
        <v>0</v>
      </c>
      <c r="V102" s="97"/>
      <c r="W102" s="97"/>
      <c r="X102" s="97"/>
      <c r="Y102" s="98"/>
      <c r="Z102" s="96">
        <v>0</v>
      </c>
      <c r="AA102" s="97"/>
      <c r="AB102" s="97"/>
      <c r="AC102" s="97"/>
      <c r="AD102" s="98"/>
      <c r="AE102" s="95">
        <v>0</v>
      </c>
      <c r="AF102" s="95"/>
      <c r="AG102" s="95"/>
      <c r="AH102" s="95"/>
      <c r="AI102" s="95"/>
      <c r="AJ102" s="110">
        <f>IF(ISNUMBER(U102),U102,0)+IF(ISNUMBER(Z102),Z102,0)</f>
        <v>0</v>
      </c>
      <c r="AK102" s="110"/>
      <c r="AL102" s="110"/>
      <c r="AM102" s="110"/>
      <c r="AN102" s="110"/>
      <c r="AO102" s="95">
        <v>0</v>
      </c>
      <c r="AP102" s="95"/>
      <c r="AQ102" s="95"/>
      <c r="AR102" s="95"/>
      <c r="AS102" s="95"/>
      <c r="AT102" s="110">
        <v>0</v>
      </c>
      <c r="AU102" s="110"/>
      <c r="AV102" s="110"/>
      <c r="AW102" s="110"/>
      <c r="AX102" s="110"/>
      <c r="AY102" s="95">
        <v>0</v>
      </c>
      <c r="AZ102" s="95"/>
      <c r="BA102" s="95"/>
      <c r="BB102" s="95"/>
      <c r="BC102" s="95"/>
      <c r="BD102" s="110">
        <f>IF(ISNUMBER(AO102),AO102,0)+IF(ISNUMBER(AT102),AT102,0)</f>
        <v>0</v>
      </c>
      <c r="BE102" s="110"/>
      <c r="BF102" s="110"/>
      <c r="BG102" s="110"/>
      <c r="BH102" s="110"/>
    </row>
    <row r="103" spans="1:79" s="99" customFormat="1" ht="12.75" customHeight="1" x14ac:dyDescent="0.2">
      <c r="A103" s="89">
        <v>3</v>
      </c>
      <c r="B103" s="90"/>
      <c r="C103" s="90"/>
      <c r="D103" s="92" t="s">
        <v>180</v>
      </c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4"/>
      <c r="U103" s="96">
        <v>6480</v>
      </c>
      <c r="V103" s="97"/>
      <c r="W103" s="97"/>
      <c r="X103" s="97"/>
      <c r="Y103" s="98"/>
      <c r="Z103" s="96">
        <v>0</v>
      </c>
      <c r="AA103" s="97"/>
      <c r="AB103" s="97"/>
      <c r="AC103" s="97"/>
      <c r="AD103" s="98"/>
      <c r="AE103" s="95">
        <v>0</v>
      </c>
      <c r="AF103" s="95"/>
      <c r="AG103" s="95"/>
      <c r="AH103" s="95"/>
      <c r="AI103" s="95"/>
      <c r="AJ103" s="110">
        <f>IF(ISNUMBER(U103),U103,0)+IF(ISNUMBER(Z103),Z103,0)</f>
        <v>6480</v>
      </c>
      <c r="AK103" s="110"/>
      <c r="AL103" s="110"/>
      <c r="AM103" s="110"/>
      <c r="AN103" s="110"/>
      <c r="AO103" s="95">
        <v>6875</v>
      </c>
      <c r="AP103" s="95"/>
      <c r="AQ103" s="95"/>
      <c r="AR103" s="95"/>
      <c r="AS103" s="95"/>
      <c r="AT103" s="110">
        <v>0</v>
      </c>
      <c r="AU103" s="110"/>
      <c r="AV103" s="110"/>
      <c r="AW103" s="110"/>
      <c r="AX103" s="110"/>
      <c r="AY103" s="95">
        <v>0</v>
      </c>
      <c r="AZ103" s="95"/>
      <c r="BA103" s="95"/>
      <c r="BB103" s="95"/>
      <c r="BC103" s="95"/>
      <c r="BD103" s="110">
        <f>IF(ISNUMBER(AO103),AO103,0)+IF(ISNUMBER(AT103),AT103,0)</f>
        <v>6875</v>
      </c>
      <c r="BE103" s="110"/>
      <c r="BF103" s="110"/>
      <c r="BG103" s="110"/>
      <c r="BH103" s="110"/>
    </row>
    <row r="104" spans="1:79" s="6" customFormat="1" ht="12.75" customHeight="1" x14ac:dyDescent="0.2">
      <c r="A104" s="87"/>
      <c r="B104" s="85"/>
      <c r="C104" s="85"/>
      <c r="D104" s="100" t="s">
        <v>147</v>
      </c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2"/>
      <c r="U104" s="104">
        <v>18468</v>
      </c>
      <c r="V104" s="105"/>
      <c r="W104" s="105"/>
      <c r="X104" s="105"/>
      <c r="Y104" s="106"/>
      <c r="Z104" s="104">
        <v>0</v>
      </c>
      <c r="AA104" s="105"/>
      <c r="AB104" s="105"/>
      <c r="AC104" s="105"/>
      <c r="AD104" s="106"/>
      <c r="AE104" s="103">
        <v>0</v>
      </c>
      <c r="AF104" s="103"/>
      <c r="AG104" s="103"/>
      <c r="AH104" s="103"/>
      <c r="AI104" s="103"/>
      <c r="AJ104" s="88">
        <f>IF(ISNUMBER(U104),U104,0)+IF(ISNUMBER(Z104),Z104,0)</f>
        <v>18468</v>
      </c>
      <c r="AK104" s="88"/>
      <c r="AL104" s="88"/>
      <c r="AM104" s="88"/>
      <c r="AN104" s="88"/>
      <c r="AO104" s="103">
        <v>19594</v>
      </c>
      <c r="AP104" s="103"/>
      <c r="AQ104" s="103"/>
      <c r="AR104" s="103"/>
      <c r="AS104" s="103"/>
      <c r="AT104" s="88">
        <v>0</v>
      </c>
      <c r="AU104" s="88"/>
      <c r="AV104" s="88"/>
      <c r="AW104" s="88"/>
      <c r="AX104" s="88"/>
      <c r="AY104" s="103">
        <v>0</v>
      </c>
      <c r="AZ104" s="103"/>
      <c r="BA104" s="103"/>
      <c r="BB104" s="103"/>
      <c r="BC104" s="103"/>
      <c r="BD104" s="88">
        <f>IF(ISNUMBER(AO104),AO104,0)+IF(ISNUMBER(AT104),AT104,0)</f>
        <v>19594</v>
      </c>
      <c r="BE104" s="88"/>
      <c r="BF104" s="88"/>
      <c r="BG104" s="88"/>
      <c r="BH104" s="88"/>
    </row>
    <row r="105" spans="1:79" s="5" customFormat="1" ht="12.75" customHeight="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</row>
    <row r="107" spans="1:79" ht="14.25" customHeight="1" x14ac:dyDescent="12.75">
      <c r="A107" s="42" t="s">
        <v>152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</row>
    <row r="108" spans="1:79" ht="14.25" customHeight="1" x14ac:dyDescent="0.2">
      <c r="A108" s="42" t="s">
        <v>236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23.1" customHeight="1" x14ac:dyDescent="0.2">
      <c r="A109" s="61" t="s">
        <v>6</v>
      </c>
      <c r="B109" s="62"/>
      <c r="C109" s="62"/>
      <c r="D109" s="36" t="s">
        <v>9</v>
      </c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 t="s">
        <v>8</v>
      </c>
      <c r="R109" s="36"/>
      <c r="S109" s="36"/>
      <c r="T109" s="36"/>
      <c r="U109" s="36"/>
      <c r="V109" s="36" t="s">
        <v>7</v>
      </c>
      <c r="W109" s="36"/>
      <c r="X109" s="36"/>
      <c r="Y109" s="36"/>
      <c r="Z109" s="36"/>
      <c r="AA109" s="36"/>
      <c r="AB109" s="36"/>
      <c r="AC109" s="36"/>
      <c r="AD109" s="36"/>
      <c r="AE109" s="36"/>
      <c r="AF109" s="30" t="s">
        <v>222</v>
      </c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2"/>
      <c r="AU109" s="30" t="s">
        <v>225</v>
      </c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2"/>
      <c r="BJ109" s="30" t="s">
        <v>232</v>
      </c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2"/>
    </row>
    <row r="110" spans="1:79" ht="32.25" customHeight="1" x14ac:dyDescent="0.2">
      <c r="A110" s="64"/>
      <c r="B110" s="65"/>
      <c r="C110" s="65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 t="s">
        <v>4</v>
      </c>
      <c r="AG110" s="36"/>
      <c r="AH110" s="36"/>
      <c r="AI110" s="36"/>
      <c r="AJ110" s="36"/>
      <c r="AK110" s="36" t="s">
        <v>3</v>
      </c>
      <c r="AL110" s="36"/>
      <c r="AM110" s="36"/>
      <c r="AN110" s="36"/>
      <c r="AO110" s="36"/>
      <c r="AP110" s="36" t="s">
        <v>123</v>
      </c>
      <c r="AQ110" s="36"/>
      <c r="AR110" s="36"/>
      <c r="AS110" s="36"/>
      <c r="AT110" s="36"/>
      <c r="AU110" s="36" t="s">
        <v>4</v>
      </c>
      <c r="AV110" s="36"/>
      <c r="AW110" s="36"/>
      <c r="AX110" s="36"/>
      <c r="AY110" s="36"/>
      <c r="AZ110" s="36" t="s">
        <v>3</v>
      </c>
      <c r="BA110" s="36"/>
      <c r="BB110" s="36"/>
      <c r="BC110" s="36"/>
      <c r="BD110" s="36"/>
      <c r="BE110" s="36" t="s">
        <v>90</v>
      </c>
      <c r="BF110" s="36"/>
      <c r="BG110" s="36"/>
      <c r="BH110" s="36"/>
      <c r="BI110" s="36"/>
      <c r="BJ110" s="36" t="s">
        <v>4</v>
      </c>
      <c r="BK110" s="36"/>
      <c r="BL110" s="36"/>
      <c r="BM110" s="36"/>
      <c r="BN110" s="36"/>
      <c r="BO110" s="36" t="s">
        <v>3</v>
      </c>
      <c r="BP110" s="36"/>
      <c r="BQ110" s="36"/>
      <c r="BR110" s="36"/>
      <c r="BS110" s="36"/>
      <c r="BT110" s="36" t="s">
        <v>97</v>
      </c>
      <c r="BU110" s="36"/>
      <c r="BV110" s="36"/>
      <c r="BW110" s="36"/>
      <c r="BX110" s="36"/>
    </row>
    <row r="111" spans="1:79" ht="15" customHeight="1" x14ac:dyDescent="0.2">
      <c r="A111" s="30">
        <v>1</v>
      </c>
      <c r="B111" s="31"/>
      <c r="C111" s="31"/>
      <c r="D111" s="36">
        <v>2</v>
      </c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>
        <v>3</v>
      </c>
      <c r="R111" s="36"/>
      <c r="S111" s="36"/>
      <c r="T111" s="36"/>
      <c r="U111" s="36"/>
      <c r="V111" s="36">
        <v>4</v>
      </c>
      <c r="W111" s="36"/>
      <c r="X111" s="36"/>
      <c r="Y111" s="36"/>
      <c r="Z111" s="36"/>
      <c r="AA111" s="36"/>
      <c r="AB111" s="36"/>
      <c r="AC111" s="36"/>
      <c r="AD111" s="36"/>
      <c r="AE111" s="36"/>
      <c r="AF111" s="36">
        <v>5</v>
      </c>
      <c r="AG111" s="36"/>
      <c r="AH111" s="36"/>
      <c r="AI111" s="36"/>
      <c r="AJ111" s="36"/>
      <c r="AK111" s="36">
        <v>6</v>
      </c>
      <c r="AL111" s="36"/>
      <c r="AM111" s="36"/>
      <c r="AN111" s="36"/>
      <c r="AO111" s="36"/>
      <c r="AP111" s="36">
        <v>7</v>
      </c>
      <c r="AQ111" s="36"/>
      <c r="AR111" s="36"/>
      <c r="AS111" s="36"/>
      <c r="AT111" s="36"/>
      <c r="AU111" s="36">
        <v>8</v>
      </c>
      <c r="AV111" s="36"/>
      <c r="AW111" s="36"/>
      <c r="AX111" s="36"/>
      <c r="AY111" s="36"/>
      <c r="AZ111" s="36">
        <v>9</v>
      </c>
      <c r="BA111" s="36"/>
      <c r="BB111" s="36"/>
      <c r="BC111" s="36"/>
      <c r="BD111" s="36"/>
      <c r="BE111" s="36">
        <v>10</v>
      </c>
      <c r="BF111" s="36"/>
      <c r="BG111" s="36"/>
      <c r="BH111" s="36"/>
      <c r="BI111" s="36"/>
      <c r="BJ111" s="36">
        <v>11</v>
      </c>
      <c r="BK111" s="36"/>
      <c r="BL111" s="36"/>
      <c r="BM111" s="36"/>
      <c r="BN111" s="36"/>
      <c r="BO111" s="36">
        <v>12</v>
      </c>
      <c r="BP111" s="36"/>
      <c r="BQ111" s="36"/>
      <c r="BR111" s="36"/>
      <c r="BS111" s="36"/>
      <c r="BT111" s="36">
        <v>13</v>
      </c>
      <c r="BU111" s="36"/>
      <c r="BV111" s="36"/>
      <c r="BW111" s="36"/>
      <c r="BX111" s="36"/>
    </row>
    <row r="112" spans="1:79" ht="10.5" hidden="1" customHeight="1" x14ac:dyDescent="0.2">
      <c r="A112" s="33" t="s">
        <v>154</v>
      </c>
      <c r="B112" s="34"/>
      <c r="C112" s="34"/>
      <c r="D112" s="36" t="s">
        <v>57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 t="s">
        <v>70</v>
      </c>
      <c r="R112" s="36"/>
      <c r="S112" s="36"/>
      <c r="T112" s="36"/>
      <c r="U112" s="36"/>
      <c r="V112" s="36" t="s">
        <v>71</v>
      </c>
      <c r="W112" s="36"/>
      <c r="X112" s="36"/>
      <c r="Y112" s="36"/>
      <c r="Z112" s="36"/>
      <c r="AA112" s="36"/>
      <c r="AB112" s="36"/>
      <c r="AC112" s="36"/>
      <c r="AD112" s="36"/>
      <c r="AE112" s="36"/>
      <c r="AF112" s="38" t="s">
        <v>111</v>
      </c>
      <c r="AG112" s="38"/>
      <c r="AH112" s="38"/>
      <c r="AI112" s="38"/>
      <c r="AJ112" s="38"/>
      <c r="AK112" s="37" t="s">
        <v>112</v>
      </c>
      <c r="AL112" s="37"/>
      <c r="AM112" s="37"/>
      <c r="AN112" s="37"/>
      <c r="AO112" s="37"/>
      <c r="AP112" s="44" t="s">
        <v>122</v>
      </c>
      <c r="AQ112" s="44"/>
      <c r="AR112" s="44"/>
      <c r="AS112" s="44"/>
      <c r="AT112" s="44"/>
      <c r="AU112" s="38" t="s">
        <v>113</v>
      </c>
      <c r="AV112" s="38"/>
      <c r="AW112" s="38"/>
      <c r="AX112" s="38"/>
      <c r="AY112" s="38"/>
      <c r="AZ112" s="37" t="s">
        <v>114</v>
      </c>
      <c r="BA112" s="37"/>
      <c r="BB112" s="37"/>
      <c r="BC112" s="37"/>
      <c r="BD112" s="37"/>
      <c r="BE112" s="44" t="s">
        <v>122</v>
      </c>
      <c r="BF112" s="44"/>
      <c r="BG112" s="44"/>
      <c r="BH112" s="44"/>
      <c r="BI112" s="44"/>
      <c r="BJ112" s="38" t="s">
        <v>105</v>
      </c>
      <c r="BK112" s="38"/>
      <c r="BL112" s="38"/>
      <c r="BM112" s="38"/>
      <c r="BN112" s="38"/>
      <c r="BO112" s="37" t="s">
        <v>106</v>
      </c>
      <c r="BP112" s="37"/>
      <c r="BQ112" s="37"/>
      <c r="BR112" s="37"/>
      <c r="BS112" s="37"/>
      <c r="BT112" s="44" t="s">
        <v>122</v>
      </c>
      <c r="BU112" s="44"/>
      <c r="BV112" s="44"/>
      <c r="BW112" s="44"/>
      <c r="BX112" s="44"/>
      <c r="CA112" t="s">
        <v>37</v>
      </c>
    </row>
    <row r="113" spans="1:79" s="6" customFormat="1" ht="15" customHeight="1" x14ac:dyDescent="0.2">
      <c r="A113" s="87">
        <v>0</v>
      </c>
      <c r="B113" s="85"/>
      <c r="C113" s="85"/>
      <c r="D113" s="111" t="s">
        <v>183</v>
      </c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>
        <f>IF(ISNUMBER(AF113),AF113,0)+IF(ISNUMBER(AK113),AK113,0)</f>
        <v>0</v>
      </c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>
        <f>IF(ISNUMBER(AU113),AU113,0)+IF(ISNUMBER(AZ113),AZ113,0)</f>
        <v>0</v>
      </c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  <c r="BP113" s="112"/>
      <c r="BQ113" s="112"/>
      <c r="BR113" s="112"/>
      <c r="BS113" s="112"/>
      <c r="BT113" s="112">
        <f>IF(ISNUMBER(BJ113),BJ113,0)+IF(ISNUMBER(BO113),BO113,0)</f>
        <v>0</v>
      </c>
      <c r="BU113" s="112"/>
      <c r="BV113" s="112"/>
      <c r="BW113" s="112"/>
      <c r="BX113" s="112"/>
      <c r="CA113" s="6" t="s">
        <v>38</v>
      </c>
    </row>
    <row r="114" spans="1:79" s="99" customFormat="1" ht="28.5" customHeight="1" x14ac:dyDescent="0.2">
      <c r="A114" s="89">
        <v>0</v>
      </c>
      <c r="B114" s="90"/>
      <c r="C114" s="90"/>
      <c r="D114" s="114" t="s">
        <v>318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4"/>
      <c r="Q114" s="36" t="s">
        <v>308</v>
      </c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115">
        <v>0</v>
      </c>
      <c r="AG114" s="115"/>
      <c r="AH114" s="115"/>
      <c r="AI114" s="115"/>
      <c r="AJ114" s="115"/>
      <c r="AK114" s="115">
        <v>0</v>
      </c>
      <c r="AL114" s="115"/>
      <c r="AM114" s="115"/>
      <c r="AN114" s="115"/>
      <c r="AO114" s="115"/>
      <c r="AP114" s="115">
        <f>IF(ISNUMBER(AF114),AF114,0)+IF(ISNUMBER(AK114),AK114,0)</f>
        <v>0</v>
      </c>
      <c r="AQ114" s="115"/>
      <c r="AR114" s="115"/>
      <c r="AS114" s="115"/>
      <c r="AT114" s="115"/>
      <c r="AU114" s="115">
        <v>30143</v>
      </c>
      <c r="AV114" s="115"/>
      <c r="AW114" s="115"/>
      <c r="AX114" s="115"/>
      <c r="AY114" s="115"/>
      <c r="AZ114" s="115">
        <v>0</v>
      </c>
      <c r="BA114" s="115"/>
      <c r="BB114" s="115"/>
      <c r="BC114" s="115"/>
      <c r="BD114" s="115"/>
      <c r="BE114" s="115">
        <f>IF(ISNUMBER(AU114),AU114,0)+IF(ISNUMBER(AZ114),AZ114,0)</f>
        <v>30143</v>
      </c>
      <c r="BF114" s="115"/>
      <c r="BG114" s="115"/>
      <c r="BH114" s="115"/>
      <c r="BI114" s="115"/>
      <c r="BJ114" s="115">
        <v>11100</v>
      </c>
      <c r="BK114" s="115"/>
      <c r="BL114" s="115"/>
      <c r="BM114" s="115"/>
      <c r="BN114" s="115"/>
      <c r="BO114" s="115">
        <v>0</v>
      </c>
      <c r="BP114" s="115"/>
      <c r="BQ114" s="115"/>
      <c r="BR114" s="115"/>
      <c r="BS114" s="115"/>
      <c r="BT114" s="115">
        <f>IF(ISNUMBER(BJ114),BJ114,0)+IF(ISNUMBER(BO114),BO114,0)</f>
        <v>11100</v>
      </c>
      <c r="BU114" s="115"/>
      <c r="BV114" s="115"/>
      <c r="BW114" s="115"/>
      <c r="BX114" s="115"/>
    </row>
    <row r="115" spans="1:79" s="99" customFormat="1" ht="30" customHeight="1" x14ac:dyDescent="0.2">
      <c r="A115" s="89">
        <v>0</v>
      </c>
      <c r="B115" s="90"/>
      <c r="C115" s="90"/>
      <c r="D115" s="114" t="s">
        <v>319</v>
      </c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4"/>
      <c r="Q115" s="36" t="s">
        <v>308</v>
      </c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115">
        <v>0</v>
      </c>
      <c r="AG115" s="115"/>
      <c r="AH115" s="115"/>
      <c r="AI115" s="115"/>
      <c r="AJ115" s="115"/>
      <c r="AK115" s="115">
        <v>0</v>
      </c>
      <c r="AL115" s="115"/>
      <c r="AM115" s="115"/>
      <c r="AN115" s="115"/>
      <c r="AO115" s="115"/>
      <c r="AP115" s="115">
        <f>IF(ISNUMBER(AF115),AF115,0)+IF(ISNUMBER(AK115),AK115,0)</f>
        <v>0</v>
      </c>
      <c r="AQ115" s="115"/>
      <c r="AR115" s="115"/>
      <c r="AS115" s="115"/>
      <c r="AT115" s="115"/>
      <c r="AU115" s="115">
        <v>11760</v>
      </c>
      <c r="AV115" s="115"/>
      <c r="AW115" s="115"/>
      <c r="AX115" s="115"/>
      <c r="AY115" s="115"/>
      <c r="AZ115" s="115">
        <v>0</v>
      </c>
      <c r="BA115" s="115"/>
      <c r="BB115" s="115"/>
      <c r="BC115" s="115"/>
      <c r="BD115" s="115"/>
      <c r="BE115" s="115">
        <f>IF(ISNUMBER(AU115),AU115,0)+IF(ISNUMBER(AZ115),AZ115,0)</f>
        <v>11760</v>
      </c>
      <c r="BF115" s="115"/>
      <c r="BG115" s="115"/>
      <c r="BH115" s="115"/>
      <c r="BI115" s="115"/>
      <c r="BJ115" s="115">
        <v>0</v>
      </c>
      <c r="BK115" s="115"/>
      <c r="BL115" s="115"/>
      <c r="BM115" s="115"/>
      <c r="BN115" s="115"/>
      <c r="BO115" s="115">
        <v>0</v>
      </c>
      <c r="BP115" s="115"/>
      <c r="BQ115" s="115"/>
      <c r="BR115" s="115"/>
      <c r="BS115" s="115"/>
      <c r="BT115" s="115">
        <f>IF(ISNUMBER(BJ115),BJ115,0)+IF(ISNUMBER(BO115),BO115,0)</f>
        <v>0</v>
      </c>
      <c r="BU115" s="115"/>
      <c r="BV115" s="115"/>
      <c r="BW115" s="115"/>
      <c r="BX115" s="115"/>
    </row>
    <row r="116" spans="1:79" s="99" customFormat="1" ht="15" customHeight="1" x14ac:dyDescent="0.2">
      <c r="A116" s="89">
        <v>0</v>
      </c>
      <c r="B116" s="90"/>
      <c r="C116" s="90"/>
      <c r="D116" s="114" t="s">
        <v>177</v>
      </c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4"/>
      <c r="Q116" s="36" t="s">
        <v>308</v>
      </c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115">
        <v>0</v>
      </c>
      <c r="AG116" s="115"/>
      <c r="AH116" s="115"/>
      <c r="AI116" s="115"/>
      <c r="AJ116" s="115"/>
      <c r="AK116" s="115">
        <v>0</v>
      </c>
      <c r="AL116" s="115"/>
      <c r="AM116" s="115"/>
      <c r="AN116" s="115"/>
      <c r="AO116" s="115"/>
      <c r="AP116" s="115">
        <f>IF(ISNUMBER(AF116),AF116,0)+IF(ISNUMBER(AK116),AK116,0)</f>
        <v>0</v>
      </c>
      <c r="AQ116" s="115"/>
      <c r="AR116" s="115"/>
      <c r="AS116" s="115"/>
      <c r="AT116" s="115"/>
      <c r="AU116" s="115">
        <v>0</v>
      </c>
      <c r="AV116" s="115"/>
      <c r="AW116" s="115"/>
      <c r="AX116" s="115"/>
      <c r="AY116" s="115"/>
      <c r="AZ116" s="115">
        <v>0</v>
      </c>
      <c r="BA116" s="115"/>
      <c r="BB116" s="115"/>
      <c r="BC116" s="115"/>
      <c r="BD116" s="115"/>
      <c r="BE116" s="115">
        <f>IF(ISNUMBER(AU116),AU116,0)+IF(ISNUMBER(AZ116),AZ116,0)</f>
        <v>0</v>
      </c>
      <c r="BF116" s="115"/>
      <c r="BG116" s="115"/>
      <c r="BH116" s="115"/>
      <c r="BI116" s="115"/>
      <c r="BJ116" s="115">
        <v>6000</v>
      </c>
      <c r="BK116" s="115"/>
      <c r="BL116" s="115"/>
      <c r="BM116" s="115"/>
      <c r="BN116" s="115"/>
      <c r="BO116" s="115">
        <v>0</v>
      </c>
      <c r="BP116" s="115"/>
      <c r="BQ116" s="115"/>
      <c r="BR116" s="115"/>
      <c r="BS116" s="115"/>
      <c r="BT116" s="115">
        <f>IF(ISNUMBER(BJ116),BJ116,0)+IF(ISNUMBER(BO116),BO116,0)</f>
        <v>6000</v>
      </c>
      <c r="BU116" s="115"/>
      <c r="BV116" s="115"/>
      <c r="BW116" s="115"/>
      <c r="BX116" s="115"/>
    </row>
    <row r="118" spans="1:79" ht="14.25" customHeight="1" x14ac:dyDescent="0.2">
      <c r="A118" s="42" t="s">
        <v>252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23.1" customHeight="1" x14ac:dyDescent="0.2">
      <c r="A119" s="61" t="s">
        <v>6</v>
      </c>
      <c r="B119" s="62"/>
      <c r="C119" s="62"/>
      <c r="D119" s="36" t="s">
        <v>9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 t="s">
        <v>8</v>
      </c>
      <c r="R119" s="36"/>
      <c r="S119" s="36"/>
      <c r="T119" s="36"/>
      <c r="U119" s="36"/>
      <c r="V119" s="36" t="s">
        <v>7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30" t="s">
        <v>243</v>
      </c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2"/>
      <c r="AU119" s="30" t="s">
        <v>248</v>
      </c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2"/>
    </row>
    <row r="120" spans="1:79" ht="28.5" customHeight="1" x14ac:dyDescent="0.2">
      <c r="A120" s="64"/>
      <c r="B120" s="65"/>
      <c r="C120" s="65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 t="s">
        <v>4</v>
      </c>
      <c r="AG120" s="36"/>
      <c r="AH120" s="36"/>
      <c r="AI120" s="36"/>
      <c r="AJ120" s="36"/>
      <c r="AK120" s="36" t="s">
        <v>3</v>
      </c>
      <c r="AL120" s="36"/>
      <c r="AM120" s="36"/>
      <c r="AN120" s="36"/>
      <c r="AO120" s="36"/>
      <c r="AP120" s="36" t="s">
        <v>123</v>
      </c>
      <c r="AQ120" s="36"/>
      <c r="AR120" s="36"/>
      <c r="AS120" s="36"/>
      <c r="AT120" s="36"/>
      <c r="AU120" s="36" t="s">
        <v>4</v>
      </c>
      <c r="AV120" s="36"/>
      <c r="AW120" s="36"/>
      <c r="AX120" s="36"/>
      <c r="AY120" s="36"/>
      <c r="AZ120" s="36" t="s">
        <v>3</v>
      </c>
      <c r="BA120" s="36"/>
      <c r="BB120" s="36"/>
      <c r="BC120" s="36"/>
      <c r="BD120" s="36"/>
      <c r="BE120" s="36" t="s">
        <v>90</v>
      </c>
      <c r="BF120" s="36"/>
      <c r="BG120" s="36"/>
      <c r="BH120" s="36"/>
      <c r="BI120" s="36"/>
    </row>
    <row r="121" spans="1:79" ht="15" customHeight="1" x14ac:dyDescent="0.2">
      <c r="A121" s="30">
        <v>1</v>
      </c>
      <c r="B121" s="31"/>
      <c r="C121" s="31"/>
      <c r="D121" s="36">
        <v>2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>
        <v>3</v>
      </c>
      <c r="R121" s="36"/>
      <c r="S121" s="36"/>
      <c r="T121" s="36"/>
      <c r="U121" s="36"/>
      <c r="V121" s="36">
        <v>4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6">
        <v>5</v>
      </c>
      <c r="AG121" s="36"/>
      <c r="AH121" s="36"/>
      <c r="AI121" s="36"/>
      <c r="AJ121" s="36"/>
      <c r="AK121" s="36">
        <v>6</v>
      </c>
      <c r="AL121" s="36"/>
      <c r="AM121" s="36"/>
      <c r="AN121" s="36"/>
      <c r="AO121" s="36"/>
      <c r="AP121" s="36">
        <v>7</v>
      </c>
      <c r="AQ121" s="36"/>
      <c r="AR121" s="36"/>
      <c r="AS121" s="36"/>
      <c r="AT121" s="36"/>
      <c r="AU121" s="36">
        <v>8</v>
      </c>
      <c r="AV121" s="36"/>
      <c r="AW121" s="36"/>
      <c r="AX121" s="36"/>
      <c r="AY121" s="36"/>
      <c r="AZ121" s="36">
        <v>9</v>
      </c>
      <c r="BA121" s="36"/>
      <c r="BB121" s="36"/>
      <c r="BC121" s="36"/>
      <c r="BD121" s="36"/>
      <c r="BE121" s="36">
        <v>10</v>
      </c>
      <c r="BF121" s="36"/>
      <c r="BG121" s="36"/>
      <c r="BH121" s="36"/>
      <c r="BI121" s="36"/>
    </row>
    <row r="122" spans="1:79" ht="15.75" hidden="1" customHeight="1" x14ac:dyDescent="0.2">
      <c r="A122" s="33" t="s">
        <v>154</v>
      </c>
      <c r="B122" s="34"/>
      <c r="C122" s="34"/>
      <c r="D122" s="36" t="s">
        <v>57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 t="s">
        <v>70</v>
      </c>
      <c r="R122" s="36"/>
      <c r="S122" s="36"/>
      <c r="T122" s="36"/>
      <c r="U122" s="36"/>
      <c r="V122" s="36" t="s">
        <v>71</v>
      </c>
      <c r="W122" s="36"/>
      <c r="X122" s="36"/>
      <c r="Y122" s="36"/>
      <c r="Z122" s="36"/>
      <c r="AA122" s="36"/>
      <c r="AB122" s="36"/>
      <c r="AC122" s="36"/>
      <c r="AD122" s="36"/>
      <c r="AE122" s="36"/>
      <c r="AF122" s="38" t="s">
        <v>107</v>
      </c>
      <c r="AG122" s="38"/>
      <c r="AH122" s="38"/>
      <c r="AI122" s="38"/>
      <c r="AJ122" s="38"/>
      <c r="AK122" s="37" t="s">
        <v>108</v>
      </c>
      <c r="AL122" s="37"/>
      <c r="AM122" s="37"/>
      <c r="AN122" s="37"/>
      <c r="AO122" s="37"/>
      <c r="AP122" s="44" t="s">
        <v>122</v>
      </c>
      <c r="AQ122" s="44"/>
      <c r="AR122" s="44"/>
      <c r="AS122" s="44"/>
      <c r="AT122" s="44"/>
      <c r="AU122" s="38" t="s">
        <v>109</v>
      </c>
      <c r="AV122" s="38"/>
      <c r="AW122" s="38"/>
      <c r="AX122" s="38"/>
      <c r="AY122" s="38"/>
      <c r="AZ122" s="37" t="s">
        <v>110</v>
      </c>
      <c r="BA122" s="37"/>
      <c r="BB122" s="37"/>
      <c r="BC122" s="37"/>
      <c r="BD122" s="37"/>
      <c r="BE122" s="44" t="s">
        <v>122</v>
      </c>
      <c r="BF122" s="44"/>
      <c r="BG122" s="44"/>
      <c r="BH122" s="44"/>
      <c r="BI122" s="44"/>
      <c r="CA122" t="s">
        <v>39</v>
      </c>
    </row>
    <row r="123" spans="1:79" s="6" customFormat="1" ht="14.25" x14ac:dyDescent="0.2">
      <c r="A123" s="87">
        <v>0</v>
      </c>
      <c r="B123" s="85"/>
      <c r="C123" s="85"/>
      <c r="D123" s="111" t="s">
        <v>183</v>
      </c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>
        <f>IF(ISNUMBER(AF123),AF123,0)+IF(ISNUMBER(AK123),AK123,0)</f>
        <v>0</v>
      </c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>
        <f>IF(ISNUMBER(AU123),AU123,0)+IF(ISNUMBER(AZ123),AZ123,0)</f>
        <v>0</v>
      </c>
      <c r="BF123" s="112"/>
      <c r="BG123" s="112"/>
      <c r="BH123" s="112"/>
      <c r="BI123" s="112"/>
      <c r="CA123" s="6" t="s">
        <v>40</v>
      </c>
    </row>
    <row r="124" spans="1:79" s="99" customFormat="1" ht="28.5" customHeight="1" x14ac:dyDescent="0.2">
      <c r="A124" s="89">
        <v>0</v>
      </c>
      <c r="B124" s="90"/>
      <c r="C124" s="90"/>
      <c r="D124" s="114" t="s">
        <v>318</v>
      </c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4"/>
      <c r="Q124" s="36" t="s">
        <v>308</v>
      </c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115">
        <v>11988</v>
      </c>
      <c r="AG124" s="115"/>
      <c r="AH124" s="115"/>
      <c r="AI124" s="115"/>
      <c r="AJ124" s="115"/>
      <c r="AK124" s="115">
        <v>0</v>
      </c>
      <c r="AL124" s="115"/>
      <c r="AM124" s="115"/>
      <c r="AN124" s="115"/>
      <c r="AO124" s="115"/>
      <c r="AP124" s="115">
        <f>IF(ISNUMBER(AF124),AF124,0)+IF(ISNUMBER(AK124),AK124,0)</f>
        <v>11988</v>
      </c>
      <c r="AQ124" s="115"/>
      <c r="AR124" s="115"/>
      <c r="AS124" s="115"/>
      <c r="AT124" s="115"/>
      <c r="AU124" s="115">
        <v>12719</v>
      </c>
      <c r="AV124" s="115"/>
      <c r="AW124" s="115"/>
      <c r="AX124" s="115"/>
      <c r="AY124" s="115"/>
      <c r="AZ124" s="115">
        <v>0</v>
      </c>
      <c r="BA124" s="115"/>
      <c r="BB124" s="115"/>
      <c r="BC124" s="115"/>
      <c r="BD124" s="115"/>
      <c r="BE124" s="115">
        <f>IF(ISNUMBER(AU124),AU124,0)+IF(ISNUMBER(AZ124),AZ124,0)</f>
        <v>12719</v>
      </c>
      <c r="BF124" s="115"/>
      <c r="BG124" s="115"/>
      <c r="BH124" s="115"/>
      <c r="BI124" s="115"/>
    </row>
    <row r="125" spans="1:79" s="99" customFormat="1" ht="30" customHeight="1" x14ac:dyDescent="0.2">
      <c r="A125" s="89">
        <v>0</v>
      </c>
      <c r="B125" s="90"/>
      <c r="C125" s="90"/>
      <c r="D125" s="114" t="s">
        <v>319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4"/>
      <c r="Q125" s="36" t="s">
        <v>308</v>
      </c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115">
        <v>0</v>
      </c>
      <c r="AG125" s="115"/>
      <c r="AH125" s="115"/>
      <c r="AI125" s="115"/>
      <c r="AJ125" s="115"/>
      <c r="AK125" s="115">
        <v>0</v>
      </c>
      <c r="AL125" s="115"/>
      <c r="AM125" s="115"/>
      <c r="AN125" s="115"/>
      <c r="AO125" s="115"/>
      <c r="AP125" s="115">
        <f>IF(ISNUMBER(AF125),AF125,0)+IF(ISNUMBER(AK125),AK125,0)</f>
        <v>0</v>
      </c>
      <c r="AQ125" s="115"/>
      <c r="AR125" s="115"/>
      <c r="AS125" s="115"/>
      <c r="AT125" s="115"/>
      <c r="AU125" s="115">
        <v>0</v>
      </c>
      <c r="AV125" s="115"/>
      <c r="AW125" s="115"/>
      <c r="AX125" s="115"/>
      <c r="AY125" s="115"/>
      <c r="AZ125" s="115">
        <v>0</v>
      </c>
      <c r="BA125" s="115"/>
      <c r="BB125" s="115"/>
      <c r="BC125" s="115"/>
      <c r="BD125" s="115"/>
      <c r="BE125" s="115">
        <f>IF(ISNUMBER(AU125),AU125,0)+IF(ISNUMBER(AZ125),AZ125,0)</f>
        <v>0</v>
      </c>
      <c r="BF125" s="115"/>
      <c r="BG125" s="115"/>
      <c r="BH125" s="115"/>
      <c r="BI125" s="115"/>
    </row>
    <row r="126" spans="1:79" s="99" customFormat="1" ht="15" customHeight="1" x14ac:dyDescent="0.2">
      <c r="A126" s="89">
        <v>0</v>
      </c>
      <c r="B126" s="90"/>
      <c r="C126" s="90"/>
      <c r="D126" s="114" t="s">
        <v>177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4"/>
      <c r="Q126" s="36" t="s">
        <v>308</v>
      </c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115">
        <v>6480</v>
      </c>
      <c r="AG126" s="115"/>
      <c r="AH126" s="115"/>
      <c r="AI126" s="115"/>
      <c r="AJ126" s="115"/>
      <c r="AK126" s="115">
        <v>0</v>
      </c>
      <c r="AL126" s="115"/>
      <c r="AM126" s="115"/>
      <c r="AN126" s="115"/>
      <c r="AO126" s="115"/>
      <c r="AP126" s="115">
        <f>IF(ISNUMBER(AF126),AF126,0)+IF(ISNUMBER(AK126),AK126,0)</f>
        <v>6480</v>
      </c>
      <c r="AQ126" s="115"/>
      <c r="AR126" s="115"/>
      <c r="AS126" s="115"/>
      <c r="AT126" s="115"/>
      <c r="AU126" s="115">
        <v>6875</v>
      </c>
      <c r="AV126" s="115"/>
      <c r="AW126" s="115"/>
      <c r="AX126" s="115"/>
      <c r="AY126" s="115"/>
      <c r="AZ126" s="115">
        <v>0</v>
      </c>
      <c r="BA126" s="115"/>
      <c r="BB126" s="115"/>
      <c r="BC126" s="115"/>
      <c r="BD126" s="115"/>
      <c r="BE126" s="115">
        <f>IF(ISNUMBER(AU126),AU126,0)+IF(ISNUMBER(AZ126),AZ126,0)</f>
        <v>6875</v>
      </c>
      <c r="BF126" s="115"/>
      <c r="BG126" s="115"/>
      <c r="BH126" s="115"/>
      <c r="BI126" s="115"/>
    </row>
    <row r="128" spans="1:79" ht="14.25" customHeight="1" x14ac:dyDescent="0.2">
      <c r="A128" s="42" t="s">
        <v>124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15" customHeight="1" x14ac:dyDescent="0.2">
      <c r="A129" s="53" t="s">
        <v>221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</row>
    <row r="130" spans="1:79" ht="12.95" customHeight="1" x14ac:dyDescent="0.2">
      <c r="A130" s="61" t="s">
        <v>19</v>
      </c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3"/>
      <c r="U130" s="36" t="s">
        <v>222</v>
      </c>
      <c r="V130" s="36"/>
      <c r="W130" s="36"/>
      <c r="X130" s="36"/>
      <c r="Y130" s="36"/>
      <c r="Z130" s="36"/>
      <c r="AA130" s="36"/>
      <c r="AB130" s="36"/>
      <c r="AC130" s="36"/>
      <c r="AD130" s="36"/>
      <c r="AE130" s="36" t="s">
        <v>225</v>
      </c>
      <c r="AF130" s="36"/>
      <c r="AG130" s="36"/>
      <c r="AH130" s="36"/>
      <c r="AI130" s="36"/>
      <c r="AJ130" s="36"/>
      <c r="AK130" s="36"/>
      <c r="AL130" s="36"/>
      <c r="AM130" s="36"/>
      <c r="AN130" s="36"/>
      <c r="AO130" s="36" t="s">
        <v>232</v>
      </c>
      <c r="AP130" s="36"/>
      <c r="AQ130" s="36"/>
      <c r="AR130" s="36"/>
      <c r="AS130" s="36"/>
      <c r="AT130" s="36"/>
      <c r="AU130" s="36"/>
      <c r="AV130" s="36"/>
      <c r="AW130" s="36"/>
      <c r="AX130" s="36"/>
      <c r="AY130" s="36" t="s">
        <v>243</v>
      </c>
      <c r="AZ130" s="36"/>
      <c r="BA130" s="36"/>
      <c r="BB130" s="36"/>
      <c r="BC130" s="36"/>
      <c r="BD130" s="36"/>
      <c r="BE130" s="36"/>
      <c r="BF130" s="36"/>
      <c r="BG130" s="36"/>
      <c r="BH130" s="36"/>
      <c r="BI130" s="36" t="s">
        <v>248</v>
      </c>
      <c r="BJ130" s="36"/>
      <c r="BK130" s="36"/>
      <c r="BL130" s="36"/>
      <c r="BM130" s="36"/>
      <c r="BN130" s="36"/>
      <c r="BO130" s="36"/>
      <c r="BP130" s="36"/>
      <c r="BQ130" s="36"/>
      <c r="BR130" s="36"/>
    </row>
    <row r="131" spans="1:79" ht="30" customHeight="1" x14ac:dyDescent="0.2">
      <c r="A131" s="64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6"/>
      <c r="U131" s="36" t="s">
        <v>4</v>
      </c>
      <c r="V131" s="36"/>
      <c r="W131" s="36"/>
      <c r="X131" s="36"/>
      <c r="Y131" s="36"/>
      <c r="Z131" s="36" t="s">
        <v>3</v>
      </c>
      <c r="AA131" s="36"/>
      <c r="AB131" s="36"/>
      <c r="AC131" s="36"/>
      <c r="AD131" s="36"/>
      <c r="AE131" s="36" t="s">
        <v>4</v>
      </c>
      <c r="AF131" s="36"/>
      <c r="AG131" s="36"/>
      <c r="AH131" s="36"/>
      <c r="AI131" s="36"/>
      <c r="AJ131" s="36" t="s">
        <v>3</v>
      </c>
      <c r="AK131" s="36"/>
      <c r="AL131" s="36"/>
      <c r="AM131" s="36"/>
      <c r="AN131" s="36"/>
      <c r="AO131" s="36" t="s">
        <v>4</v>
      </c>
      <c r="AP131" s="36"/>
      <c r="AQ131" s="36"/>
      <c r="AR131" s="36"/>
      <c r="AS131" s="36"/>
      <c r="AT131" s="36" t="s">
        <v>3</v>
      </c>
      <c r="AU131" s="36"/>
      <c r="AV131" s="36"/>
      <c r="AW131" s="36"/>
      <c r="AX131" s="36"/>
      <c r="AY131" s="36" t="s">
        <v>4</v>
      </c>
      <c r="AZ131" s="36"/>
      <c r="BA131" s="36"/>
      <c r="BB131" s="36"/>
      <c r="BC131" s="36"/>
      <c r="BD131" s="36" t="s">
        <v>3</v>
      </c>
      <c r="BE131" s="36"/>
      <c r="BF131" s="36"/>
      <c r="BG131" s="36"/>
      <c r="BH131" s="36"/>
      <c r="BI131" s="36" t="s">
        <v>4</v>
      </c>
      <c r="BJ131" s="36"/>
      <c r="BK131" s="36"/>
      <c r="BL131" s="36"/>
      <c r="BM131" s="36"/>
      <c r="BN131" s="36" t="s">
        <v>3</v>
      </c>
      <c r="BO131" s="36"/>
      <c r="BP131" s="36"/>
      <c r="BQ131" s="36"/>
      <c r="BR131" s="36"/>
    </row>
    <row r="132" spans="1:79" ht="15" customHeight="1" x14ac:dyDescent="0.2">
      <c r="A132" s="30">
        <v>1</v>
      </c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2"/>
      <c r="U132" s="36">
        <v>2</v>
      </c>
      <c r="V132" s="36"/>
      <c r="W132" s="36"/>
      <c r="X132" s="36"/>
      <c r="Y132" s="36"/>
      <c r="Z132" s="36">
        <v>3</v>
      </c>
      <c r="AA132" s="36"/>
      <c r="AB132" s="36"/>
      <c r="AC132" s="36"/>
      <c r="AD132" s="36"/>
      <c r="AE132" s="36">
        <v>4</v>
      </c>
      <c r="AF132" s="36"/>
      <c r="AG132" s="36"/>
      <c r="AH132" s="36"/>
      <c r="AI132" s="36"/>
      <c r="AJ132" s="36">
        <v>5</v>
      </c>
      <c r="AK132" s="36"/>
      <c r="AL132" s="36"/>
      <c r="AM132" s="36"/>
      <c r="AN132" s="36"/>
      <c r="AO132" s="36">
        <v>6</v>
      </c>
      <c r="AP132" s="36"/>
      <c r="AQ132" s="36"/>
      <c r="AR132" s="36"/>
      <c r="AS132" s="36"/>
      <c r="AT132" s="36">
        <v>7</v>
      </c>
      <c r="AU132" s="36"/>
      <c r="AV132" s="36"/>
      <c r="AW132" s="36"/>
      <c r="AX132" s="36"/>
      <c r="AY132" s="36">
        <v>8</v>
      </c>
      <c r="AZ132" s="36"/>
      <c r="BA132" s="36"/>
      <c r="BB132" s="36"/>
      <c r="BC132" s="36"/>
      <c r="BD132" s="36">
        <v>9</v>
      </c>
      <c r="BE132" s="36"/>
      <c r="BF132" s="36"/>
      <c r="BG132" s="36"/>
      <c r="BH132" s="36"/>
      <c r="BI132" s="36">
        <v>10</v>
      </c>
      <c r="BJ132" s="36"/>
      <c r="BK132" s="36"/>
      <c r="BL132" s="36"/>
      <c r="BM132" s="36"/>
      <c r="BN132" s="36">
        <v>11</v>
      </c>
      <c r="BO132" s="36"/>
      <c r="BP132" s="36"/>
      <c r="BQ132" s="36"/>
      <c r="BR132" s="36"/>
    </row>
    <row r="133" spans="1:79" s="1" customFormat="1" ht="15.75" hidden="1" customHeight="1" x14ac:dyDescent="0.2">
      <c r="A133" s="33" t="s">
        <v>57</v>
      </c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5"/>
      <c r="U133" s="38" t="s">
        <v>65</v>
      </c>
      <c r="V133" s="38"/>
      <c r="W133" s="38"/>
      <c r="X133" s="38"/>
      <c r="Y133" s="38"/>
      <c r="Z133" s="37" t="s">
        <v>66</v>
      </c>
      <c r="AA133" s="37"/>
      <c r="AB133" s="37"/>
      <c r="AC133" s="37"/>
      <c r="AD133" s="37"/>
      <c r="AE133" s="38" t="s">
        <v>67</v>
      </c>
      <c r="AF133" s="38"/>
      <c r="AG133" s="38"/>
      <c r="AH133" s="38"/>
      <c r="AI133" s="38"/>
      <c r="AJ133" s="37" t="s">
        <v>68</v>
      </c>
      <c r="AK133" s="37"/>
      <c r="AL133" s="37"/>
      <c r="AM133" s="37"/>
      <c r="AN133" s="37"/>
      <c r="AO133" s="38" t="s">
        <v>58</v>
      </c>
      <c r="AP133" s="38"/>
      <c r="AQ133" s="38"/>
      <c r="AR133" s="38"/>
      <c r="AS133" s="38"/>
      <c r="AT133" s="37" t="s">
        <v>59</v>
      </c>
      <c r="AU133" s="37"/>
      <c r="AV133" s="37"/>
      <c r="AW133" s="37"/>
      <c r="AX133" s="37"/>
      <c r="AY133" s="38" t="s">
        <v>60</v>
      </c>
      <c r="AZ133" s="38"/>
      <c r="BA133" s="38"/>
      <c r="BB133" s="38"/>
      <c r="BC133" s="38"/>
      <c r="BD133" s="37" t="s">
        <v>61</v>
      </c>
      <c r="BE133" s="37"/>
      <c r="BF133" s="37"/>
      <c r="BG133" s="37"/>
      <c r="BH133" s="37"/>
      <c r="BI133" s="38" t="s">
        <v>62</v>
      </c>
      <c r="BJ133" s="38"/>
      <c r="BK133" s="38"/>
      <c r="BL133" s="38"/>
      <c r="BM133" s="38"/>
      <c r="BN133" s="37" t="s">
        <v>63</v>
      </c>
      <c r="BO133" s="37"/>
      <c r="BP133" s="37"/>
      <c r="BQ133" s="37"/>
      <c r="BR133" s="37"/>
      <c r="CA133" t="s">
        <v>41</v>
      </c>
    </row>
    <row r="134" spans="1:79" s="6" customFormat="1" ht="12.75" customHeight="1" x14ac:dyDescent="0.2">
      <c r="A134" s="87" t="s">
        <v>147</v>
      </c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6"/>
      <c r="U134" s="116"/>
      <c r="V134" s="116"/>
      <c r="W134" s="116"/>
      <c r="X134" s="116"/>
      <c r="Y134" s="116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116"/>
      <c r="AP134" s="116"/>
      <c r="AQ134" s="116"/>
      <c r="AR134" s="116"/>
      <c r="AS134" s="116"/>
      <c r="AT134" s="116"/>
      <c r="AU134" s="116"/>
      <c r="AV134" s="116"/>
      <c r="AW134" s="116"/>
      <c r="AX134" s="116"/>
      <c r="AY134" s="116"/>
      <c r="AZ134" s="116"/>
      <c r="BA134" s="116"/>
      <c r="BB134" s="116"/>
      <c r="BC134" s="116"/>
      <c r="BD134" s="116"/>
      <c r="BE134" s="116"/>
      <c r="BF134" s="116"/>
      <c r="BG134" s="116"/>
      <c r="BH134" s="116"/>
      <c r="BI134" s="116"/>
      <c r="BJ134" s="116"/>
      <c r="BK134" s="116"/>
      <c r="BL134" s="116"/>
      <c r="BM134" s="116"/>
      <c r="BN134" s="116"/>
      <c r="BO134" s="116"/>
      <c r="BP134" s="116"/>
      <c r="BQ134" s="116"/>
      <c r="BR134" s="116"/>
      <c r="CA134" s="6" t="s">
        <v>42</v>
      </c>
    </row>
    <row r="135" spans="1:79" s="99" customFormat="1" ht="38.25" customHeight="1" x14ac:dyDescent="0.2">
      <c r="A135" s="92" t="s">
        <v>205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4"/>
      <c r="U135" s="117" t="s">
        <v>173</v>
      </c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 t="s">
        <v>173</v>
      </c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 t="s">
        <v>173</v>
      </c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 t="s">
        <v>173</v>
      </c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 t="s">
        <v>173</v>
      </c>
      <c r="BJ135" s="117"/>
      <c r="BK135" s="117"/>
      <c r="BL135" s="117"/>
      <c r="BM135" s="117"/>
      <c r="BN135" s="117"/>
      <c r="BO135" s="117"/>
      <c r="BP135" s="117"/>
      <c r="BQ135" s="117"/>
      <c r="BR135" s="117"/>
    </row>
    <row r="138" spans="1:79" ht="14.25" customHeight="1" x14ac:dyDescent="0.2">
      <c r="A138" s="42" t="s">
        <v>125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</row>
    <row r="139" spans="1:79" ht="15" customHeight="1" x14ac:dyDescent="0.2">
      <c r="A139" s="61" t="s">
        <v>6</v>
      </c>
      <c r="B139" s="62"/>
      <c r="C139" s="62"/>
      <c r="D139" s="61" t="s">
        <v>10</v>
      </c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3"/>
      <c r="W139" s="36" t="s">
        <v>222</v>
      </c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 t="s">
        <v>226</v>
      </c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 t="s">
        <v>237</v>
      </c>
      <c r="AV139" s="36"/>
      <c r="AW139" s="36"/>
      <c r="AX139" s="36"/>
      <c r="AY139" s="36"/>
      <c r="AZ139" s="36"/>
      <c r="BA139" s="36" t="s">
        <v>244</v>
      </c>
      <c r="BB139" s="36"/>
      <c r="BC139" s="36"/>
      <c r="BD139" s="36"/>
      <c r="BE139" s="36"/>
      <c r="BF139" s="36"/>
      <c r="BG139" s="36" t="s">
        <v>253</v>
      </c>
      <c r="BH139" s="36"/>
      <c r="BI139" s="36"/>
      <c r="BJ139" s="36"/>
      <c r="BK139" s="36"/>
      <c r="BL139" s="36"/>
    </row>
    <row r="140" spans="1:79" ht="15" customHeight="1" x14ac:dyDescent="0.2">
      <c r="A140" s="77"/>
      <c r="B140" s="78"/>
      <c r="C140" s="78"/>
      <c r="D140" s="77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9"/>
      <c r="W140" s="36" t="s">
        <v>4</v>
      </c>
      <c r="X140" s="36"/>
      <c r="Y140" s="36"/>
      <c r="Z140" s="36"/>
      <c r="AA140" s="36"/>
      <c r="AB140" s="36"/>
      <c r="AC140" s="36" t="s">
        <v>3</v>
      </c>
      <c r="AD140" s="36"/>
      <c r="AE140" s="36"/>
      <c r="AF140" s="36"/>
      <c r="AG140" s="36"/>
      <c r="AH140" s="36"/>
      <c r="AI140" s="36" t="s">
        <v>4</v>
      </c>
      <c r="AJ140" s="36"/>
      <c r="AK140" s="36"/>
      <c r="AL140" s="36"/>
      <c r="AM140" s="36"/>
      <c r="AN140" s="36"/>
      <c r="AO140" s="36" t="s">
        <v>3</v>
      </c>
      <c r="AP140" s="36"/>
      <c r="AQ140" s="36"/>
      <c r="AR140" s="36"/>
      <c r="AS140" s="36"/>
      <c r="AT140" s="36"/>
      <c r="AU140" s="49" t="s">
        <v>4</v>
      </c>
      <c r="AV140" s="49"/>
      <c r="AW140" s="49"/>
      <c r="AX140" s="49" t="s">
        <v>3</v>
      </c>
      <c r="AY140" s="49"/>
      <c r="AZ140" s="49"/>
      <c r="BA140" s="49" t="s">
        <v>4</v>
      </c>
      <c r="BB140" s="49"/>
      <c r="BC140" s="49"/>
      <c r="BD140" s="49" t="s">
        <v>3</v>
      </c>
      <c r="BE140" s="49"/>
      <c r="BF140" s="49"/>
      <c r="BG140" s="49" t="s">
        <v>4</v>
      </c>
      <c r="BH140" s="49"/>
      <c r="BI140" s="49"/>
      <c r="BJ140" s="49" t="s">
        <v>3</v>
      </c>
      <c r="BK140" s="49"/>
      <c r="BL140" s="49"/>
    </row>
    <row r="141" spans="1:79" ht="57" customHeight="1" x14ac:dyDescent="0.2">
      <c r="A141" s="64"/>
      <c r="B141" s="65"/>
      <c r="C141" s="65"/>
      <c r="D141" s="64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6"/>
      <c r="W141" s="36" t="s">
        <v>12</v>
      </c>
      <c r="X141" s="36"/>
      <c r="Y141" s="36"/>
      <c r="Z141" s="36" t="s">
        <v>11</v>
      </c>
      <c r="AA141" s="36"/>
      <c r="AB141" s="36"/>
      <c r="AC141" s="36" t="s">
        <v>12</v>
      </c>
      <c r="AD141" s="36"/>
      <c r="AE141" s="36"/>
      <c r="AF141" s="36" t="s">
        <v>11</v>
      </c>
      <c r="AG141" s="36"/>
      <c r="AH141" s="36"/>
      <c r="AI141" s="36" t="s">
        <v>12</v>
      </c>
      <c r="AJ141" s="36"/>
      <c r="AK141" s="36"/>
      <c r="AL141" s="36" t="s">
        <v>11</v>
      </c>
      <c r="AM141" s="36"/>
      <c r="AN141" s="36"/>
      <c r="AO141" s="36" t="s">
        <v>12</v>
      </c>
      <c r="AP141" s="36"/>
      <c r="AQ141" s="36"/>
      <c r="AR141" s="36" t="s">
        <v>11</v>
      </c>
      <c r="AS141" s="36"/>
      <c r="AT141" s="36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</row>
    <row r="142" spans="1:79" ht="15" customHeight="1" x14ac:dyDescent="0.2">
      <c r="A142" s="30">
        <v>1</v>
      </c>
      <c r="B142" s="31"/>
      <c r="C142" s="31"/>
      <c r="D142" s="30">
        <v>2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2"/>
      <c r="W142" s="36">
        <v>3</v>
      </c>
      <c r="X142" s="36"/>
      <c r="Y142" s="36"/>
      <c r="Z142" s="36">
        <v>4</v>
      </c>
      <c r="AA142" s="36"/>
      <c r="AB142" s="36"/>
      <c r="AC142" s="36">
        <v>5</v>
      </c>
      <c r="AD142" s="36"/>
      <c r="AE142" s="36"/>
      <c r="AF142" s="36">
        <v>6</v>
      </c>
      <c r="AG142" s="36"/>
      <c r="AH142" s="36"/>
      <c r="AI142" s="36">
        <v>7</v>
      </c>
      <c r="AJ142" s="36"/>
      <c r="AK142" s="36"/>
      <c r="AL142" s="36">
        <v>8</v>
      </c>
      <c r="AM142" s="36"/>
      <c r="AN142" s="36"/>
      <c r="AO142" s="36">
        <v>9</v>
      </c>
      <c r="AP142" s="36"/>
      <c r="AQ142" s="36"/>
      <c r="AR142" s="36">
        <v>10</v>
      </c>
      <c r="AS142" s="36"/>
      <c r="AT142" s="36"/>
      <c r="AU142" s="36">
        <v>11</v>
      </c>
      <c r="AV142" s="36"/>
      <c r="AW142" s="36"/>
      <c r="AX142" s="36">
        <v>12</v>
      </c>
      <c r="AY142" s="36"/>
      <c r="AZ142" s="36"/>
      <c r="BA142" s="36">
        <v>13</v>
      </c>
      <c r="BB142" s="36"/>
      <c r="BC142" s="36"/>
      <c r="BD142" s="36">
        <v>14</v>
      </c>
      <c r="BE142" s="36"/>
      <c r="BF142" s="36"/>
      <c r="BG142" s="36">
        <v>15</v>
      </c>
      <c r="BH142" s="36"/>
      <c r="BI142" s="36"/>
      <c r="BJ142" s="36">
        <v>16</v>
      </c>
      <c r="BK142" s="36"/>
      <c r="BL142" s="36"/>
    </row>
    <row r="143" spans="1:79" s="1" customFormat="1" ht="12.75" hidden="1" customHeight="1" x14ac:dyDescent="12.75">
      <c r="A143" s="33" t="s">
        <v>69</v>
      </c>
      <c r="B143" s="34"/>
      <c r="C143" s="34"/>
      <c r="D143" s="33" t="s">
        <v>57</v>
      </c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5"/>
      <c r="W143" s="38" t="s">
        <v>72</v>
      </c>
      <c r="X143" s="38"/>
      <c r="Y143" s="38"/>
      <c r="Z143" s="38" t="s">
        <v>73</v>
      </c>
      <c r="AA143" s="38"/>
      <c r="AB143" s="38"/>
      <c r="AC143" s="37" t="s">
        <v>74</v>
      </c>
      <c r="AD143" s="37"/>
      <c r="AE143" s="37"/>
      <c r="AF143" s="37" t="s">
        <v>75</v>
      </c>
      <c r="AG143" s="37"/>
      <c r="AH143" s="37"/>
      <c r="AI143" s="38" t="s">
        <v>76</v>
      </c>
      <c r="AJ143" s="38"/>
      <c r="AK143" s="38"/>
      <c r="AL143" s="38" t="s">
        <v>77</v>
      </c>
      <c r="AM143" s="38"/>
      <c r="AN143" s="38"/>
      <c r="AO143" s="37" t="s">
        <v>104</v>
      </c>
      <c r="AP143" s="37"/>
      <c r="AQ143" s="37"/>
      <c r="AR143" s="37" t="s">
        <v>78</v>
      </c>
      <c r="AS143" s="37"/>
      <c r="AT143" s="37"/>
      <c r="AU143" s="38" t="s">
        <v>105</v>
      </c>
      <c r="AV143" s="38"/>
      <c r="AW143" s="38"/>
      <c r="AX143" s="37" t="s">
        <v>106</v>
      </c>
      <c r="AY143" s="37"/>
      <c r="AZ143" s="37"/>
      <c r="BA143" s="38" t="s">
        <v>107</v>
      </c>
      <c r="BB143" s="38"/>
      <c r="BC143" s="38"/>
      <c r="BD143" s="37" t="s">
        <v>108</v>
      </c>
      <c r="BE143" s="37"/>
      <c r="BF143" s="37"/>
      <c r="BG143" s="38" t="s">
        <v>109</v>
      </c>
      <c r="BH143" s="38"/>
      <c r="BI143" s="38"/>
      <c r="BJ143" s="37" t="s">
        <v>110</v>
      </c>
      <c r="BK143" s="37"/>
      <c r="BL143" s="37"/>
      <c r="CA143" s="1" t="s">
        <v>103</v>
      </c>
    </row>
    <row r="144" spans="1:79" s="6" customFormat="1" ht="12.75" customHeight="1" x14ac:dyDescent="0.2">
      <c r="A144" s="87">
        <v>1</v>
      </c>
      <c r="B144" s="85"/>
      <c r="C144" s="85"/>
      <c r="D144" s="100" t="s">
        <v>208</v>
      </c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  <c r="AH144" s="112"/>
      <c r="AI144" s="112"/>
      <c r="AJ144" s="112"/>
      <c r="AK144" s="112"/>
      <c r="AL144" s="112"/>
      <c r="AM144" s="112"/>
      <c r="AN144" s="112"/>
      <c r="AO144" s="112"/>
      <c r="AP144" s="112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2"/>
      <c r="BB144" s="112"/>
      <c r="BC144" s="112"/>
      <c r="BD144" s="112"/>
      <c r="BE144" s="112"/>
      <c r="BF144" s="112"/>
      <c r="BG144" s="112"/>
      <c r="BH144" s="112"/>
      <c r="BI144" s="112"/>
      <c r="BJ144" s="112"/>
      <c r="BK144" s="112"/>
      <c r="BL144" s="112"/>
      <c r="CA144" s="6" t="s">
        <v>43</v>
      </c>
    </row>
    <row r="145" spans="1:79" s="99" customFormat="1" ht="25.5" customHeight="1" x14ac:dyDescent="0.2">
      <c r="A145" s="89">
        <v>2</v>
      </c>
      <c r="B145" s="90"/>
      <c r="C145" s="90"/>
      <c r="D145" s="92" t="s">
        <v>209</v>
      </c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4"/>
      <c r="W145" s="115" t="s">
        <v>173</v>
      </c>
      <c r="X145" s="115"/>
      <c r="Y145" s="115"/>
      <c r="Z145" s="115" t="s">
        <v>173</v>
      </c>
      <c r="AA145" s="115"/>
      <c r="AB145" s="115"/>
      <c r="AC145" s="115"/>
      <c r="AD145" s="115"/>
      <c r="AE145" s="115"/>
      <c r="AF145" s="115"/>
      <c r="AG145" s="115"/>
      <c r="AH145" s="115"/>
      <c r="AI145" s="115" t="s">
        <v>173</v>
      </c>
      <c r="AJ145" s="115"/>
      <c r="AK145" s="115"/>
      <c r="AL145" s="115" t="s">
        <v>173</v>
      </c>
      <c r="AM145" s="115"/>
      <c r="AN145" s="115"/>
      <c r="AO145" s="115"/>
      <c r="AP145" s="115"/>
      <c r="AQ145" s="115"/>
      <c r="AR145" s="115"/>
      <c r="AS145" s="115"/>
      <c r="AT145" s="115"/>
      <c r="AU145" s="115" t="s">
        <v>173</v>
      </c>
      <c r="AV145" s="115"/>
      <c r="AW145" s="115"/>
      <c r="AX145" s="115"/>
      <c r="AY145" s="115"/>
      <c r="AZ145" s="115"/>
      <c r="BA145" s="115" t="s">
        <v>173</v>
      </c>
      <c r="BB145" s="115"/>
      <c r="BC145" s="115"/>
      <c r="BD145" s="115"/>
      <c r="BE145" s="115"/>
      <c r="BF145" s="115"/>
      <c r="BG145" s="115" t="s">
        <v>173</v>
      </c>
      <c r="BH145" s="115"/>
      <c r="BI145" s="115"/>
      <c r="BJ145" s="115"/>
      <c r="BK145" s="115"/>
      <c r="BL145" s="115"/>
    </row>
    <row r="148" spans="1:79" ht="14.25" customHeight="1" x14ac:dyDescent="0.2">
      <c r="A148" s="42" t="s">
        <v>153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</row>
    <row r="149" spans="1:79" ht="14.25" customHeight="1" x14ac:dyDescent="0.2">
      <c r="A149" s="42" t="s">
        <v>238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</row>
    <row r="150" spans="1:79" ht="15" customHeight="1" x14ac:dyDescent="0.2">
      <c r="A150" s="40" t="s">
        <v>221</v>
      </c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</row>
    <row r="151" spans="1:79" ht="15" customHeight="1" x14ac:dyDescent="12.75">
      <c r="A151" s="36" t="s">
        <v>6</v>
      </c>
      <c r="B151" s="36"/>
      <c r="C151" s="36"/>
      <c r="D151" s="36"/>
      <c r="E151" s="36"/>
      <c r="F151" s="36"/>
      <c r="G151" s="36" t="s">
        <v>126</v>
      </c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 t="s">
        <v>13</v>
      </c>
      <c r="U151" s="36"/>
      <c r="V151" s="36"/>
      <c r="W151" s="36"/>
      <c r="X151" s="36"/>
      <c r="Y151" s="36"/>
      <c r="Z151" s="36"/>
      <c r="AA151" s="30" t="s">
        <v>222</v>
      </c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6"/>
      <c r="AP151" s="30" t="s">
        <v>225</v>
      </c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2"/>
      <c r="BE151" s="30" t="s">
        <v>232</v>
      </c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2"/>
    </row>
    <row r="152" spans="1:79" ht="32.1" customHeight="1" x14ac:dyDescent="12.7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 t="s">
        <v>4</v>
      </c>
      <c r="AB152" s="36"/>
      <c r="AC152" s="36"/>
      <c r="AD152" s="36"/>
      <c r="AE152" s="36"/>
      <c r="AF152" s="36" t="s">
        <v>3</v>
      </c>
      <c r="AG152" s="36"/>
      <c r="AH152" s="36"/>
      <c r="AI152" s="36"/>
      <c r="AJ152" s="36"/>
      <c r="AK152" s="36" t="s">
        <v>89</v>
      </c>
      <c r="AL152" s="36"/>
      <c r="AM152" s="36"/>
      <c r="AN152" s="36"/>
      <c r="AO152" s="36"/>
      <c r="AP152" s="36" t="s">
        <v>4</v>
      </c>
      <c r="AQ152" s="36"/>
      <c r="AR152" s="36"/>
      <c r="AS152" s="36"/>
      <c r="AT152" s="36"/>
      <c r="AU152" s="36" t="s">
        <v>3</v>
      </c>
      <c r="AV152" s="36"/>
      <c r="AW152" s="36"/>
      <c r="AX152" s="36"/>
      <c r="AY152" s="36"/>
      <c r="AZ152" s="36" t="s">
        <v>96</v>
      </c>
      <c r="BA152" s="36"/>
      <c r="BB152" s="36"/>
      <c r="BC152" s="36"/>
      <c r="BD152" s="36"/>
      <c r="BE152" s="36" t="s">
        <v>4</v>
      </c>
      <c r="BF152" s="36"/>
      <c r="BG152" s="36"/>
      <c r="BH152" s="36"/>
      <c r="BI152" s="36"/>
      <c r="BJ152" s="36" t="s">
        <v>3</v>
      </c>
      <c r="BK152" s="36"/>
      <c r="BL152" s="36"/>
      <c r="BM152" s="36"/>
      <c r="BN152" s="36"/>
      <c r="BO152" s="36" t="s">
        <v>127</v>
      </c>
      <c r="BP152" s="36"/>
      <c r="BQ152" s="36"/>
      <c r="BR152" s="36"/>
      <c r="BS152" s="36"/>
    </row>
    <row r="153" spans="1:79" ht="15" customHeight="1" x14ac:dyDescent="0.2">
      <c r="A153" s="36">
        <v>1</v>
      </c>
      <c r="B153" s="36"/>
      <c r="C153" s="36"/>
      <c r="D153" s="36"/>
      <c r="E153" s="36"/>
      <c r="F153" s="36"/>
      <c r="G153" s="36">
        <v>2</v>
      </c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>
        <v>3</v>
      </c>
      <c r="U153" s="36"/>
      <c r="V153" s="36"/>
      <c r="W153" s="36"/>
      <c r="X153" s="36"/>
      <c r="Y153" s="36"/>
      <c r="Z153" s="36"/>
      <c r="AA153" s="36">
        <v>4</v>
      </c>
      <c r="AB153" s="36"/>
      <c r="AC153" s="36"/>
      <c r="AD153" s="36"/>
      <c r="AE153" s="36"/>
      <c r="AF153" s="36">
        <v>5</v>
      </c>
      <c r="AG153" s="36"/>
      <c r="AH153" s="36"/>
      <c r="AI153" s="36"/>
      <c r="AJ153" s="36"/>
      <c r="AK153" s="36">
        <v>6</v>
      </c>
      <c r="AL153" s="36"/>
      <c r="AM153" s="36"/>
      <c r="AN153" s="36"/>
      <c r="AO153" s="36"/>
      <c r="AP153" s="36">
        <v>7</v>
      </c>
      <c r="AQ153" s="36"/>
      <c r="AR153" s="36"/>
      <c r="AS153" s="36"/>
      <c r="AT153" s="36"/>
      <c r="AU153" s="36">
        <v>8</v>
      </c>
      <c r="AV153" s="36"/>
      <c r="AW153" s="36"/>
      <c r="AX153" s="36"/>
      <c r="AY153" s="36"/>
      <c r="AZ153" s="36">
        <v>9</v>
      </c>
      <c r="BA153" s="36"/>
      <c r="BB153" s="36"/>
      <c r="BC153" s="36"/>
      <c r="BD153" s="36"/>
      <c r="BE153" s="36">
        <v>10</v>
      </c>
      <c r="BF153" s="36"/>
      <c r="BG153" s="36"/>
      <c r="BH153" s="36"/>
      <c r="BI153" s="36"/>
      <c r="BJ153" s="36">
        <v>11</v>
      </c>
      <c r="BK153" s="36"/>
      <c r="BL153" s="36"/>
      <c r="BM153" s="36"/>
      <c r="BN153" s="36"/>
      <c r="BO153" s="36">
        <v>12</v>
      </c>
      <c r="BP153" s="36"/>
      <c r="BQ153" s="36"/>
      <c r="BR153" s="36"/>
      <c r="BS153" s="36"/>
    </row>
    <row r="154" spans="1:79" s="1" customFormat="1" ht="15" hidden="1" customHeight="1" x14ac:dyDescent="0.2">
      <c r="A154" s="38" t="s">
        <v>69</v>
      </c>
      <c r="B154" s="38"/>
      <c r="C154" s="38"/>
      <c r="D154" s="38"/>
      <c r="E154" s="38"/>
      <c r="F154" s="38"/>
      <c r="G154" s="73" t="s">
        <v>57</v>
      </c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 t="s">
        <v>79</v>
      </c>
      <c r="U154" s="73"/>
      <c r="V154" s="73"/>
      <c r="W154" s="73"/>
      <c r="X154" s="73"/>
      <c r="Y154" s="73"/>
      <c r="Z154" s="73"/>
      <c r="AA154" s="37" t="s">
        <v>65</v>
      </c>
      <c r="AB154" s="37"/>
      <c r="AC154" s="37"/>
      <c r="AD154" s="37"/>
      <c r="AE154" s="37"/>
      <c r="AF154" s="37" t="s">
        <v>66</v>
      </c>
      <c r="AG154" s="37"/>
      <c r="AH154" s="37"/>
      <c r="AI154" s="37"/>
      <c r="AJ154" s="37"/>
      <c r="AK154" s="44" t="s">
        <v>122</v>
      </c>
      <c r="AL154" s="44"/>
      <c r="AM154" s="44"/>
      <c r="AN154" s="44"/>
      <c r="AO154" s="44"/>
      <c r="AP154" s="37" t="s">
        <v>67</v>
      </c>
      <c r="AQ154" s="37"/>
      <c r="AR154" s="37"/>
      <c r="AS154" s="37"/>
      <c r="AT154" s="37"/>
      <c r="AU154" s="37" t="s">
        <v>68</v>
      </c>
      <c r="AV154" s="37"/>
      <c r="AW154" s="37"/>
      <c r="AX154" s="37"/>
      <c r="AY154" s="37"/>
      <c r="AZ154" s="44" t="s">
        <v>122</v>
      </c>
      <c r="BA154" s="44"/>
      <c r="BB154" s="44"/>
      <c r="BC154" s="44"/>
      <c r="BD154" s="44"/>
      <c r="BE154" s="37" t="s">
        <v>58</v>
      </c>
      <c r="BF154" s="37"/>
      <c r="BG154" s="37"/>
      <c r="BH154" s="37"/>
      <c r="BI154" s="37"/>
      <c r="BJ154" s="37" t="s">
        <v>59</v>
      </c>
      <c r="BK154" s="37"/>
      <c r="BL154" s="37"/>
      <c r="BM154" s="37"/>
      <c r="BN154" s="37"/>
      <c r="BO154" s="44" t="s">
        <v>122</v>
      </c>
      <c r="BP154" s="44"/>
      <c r="BQ154" s="44"/>
      <c r="BR154" s="44"/>
      <c r="BS154" s="44"/>
      <c r="CA154" s="1" t="s">
        <v>44</v>
      </c>
    </row>
    <row r="155" spans="1:79" s="6" customFormat="1" ht="12.75" customHeight="1" x14ac:dyDescent="0.2">
      <c r="A155" s="88"/>
      <c r="B155" s="88"/>
      <c r="C155" s="88"/>
      <c r="D155" s="88"/>
      <c r="E155" s="88"/>
      <c r="F155" s="88"/>
      <c r="G155" s="118" t="s">
        <v>147</v>
      </c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9"/>
      <c r="U155" s="119"/>
      <c r="V155" s="119"/>
      <c r="W155" s="119"/>
      <c r="X155" s="119"/>
      <c r="Y155" s="119"/>
      <c r="Z155" s="119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>
        <f>IF(ISNUMBER(AA155),AA155,0)+IF(ISNUMBER(AF155),AF155,0)</f>
        <v>0</v>
      </c>
      <c r="AL155" s="116"/>
      <c r="AM155" s="116"/>
      <c r="AN155" s="116"/>
      <c r="AO155" s="116"/>
      <c r="AP155" s="116"/>
      <c r="AQ155" s="116"/>
      <c r="AR155" s="116"/>
      <c r="AS155" s="116"/>
      <c r="AT155" s="116"/>
      <c r="AU155" s="116"/>
      <c r="AV155" s="116"/>
      <c r="AW155" s="116"/>
      <c r="AX155" s="116"/>
      <c r="AY155" s="116"/>
      <c r="AZ155" s="116">
        <f>IF(ISNUMBER(AP155),AP155,0)+IF(ISNUMBER(AU155),AU155,0)</f>
        <v>0</v>
      </c>
      <c r="BA155" s="116"/>
      <c r="BB155" s="116"/>
      <c r="BC155" s="116"/>
      <c r="BD155" s="116"/>
      <c r="BE155" s="116"/>
      <c r="BF155" s="116"/>
      <c r="BG155" s="116"/>
      <c r="BH155" s="116"/>
      <c r="BI155" s="116"/>
      <c r="BJ155" s="116"/>
      <c r="BK155" s="116"/>
      <c r="BL155" s="116"/>
      <c r="BM155" s="116"/>
      <c r="BN155" s="116"/>
      <c r="BO155" s="116">
        <f>IF(ISNUMBER(BE155),BE155,0)+IF(ISNUMBER(BJ155),BJ155,0)</f>
        <v>0</v>
      </c>
      <c r="BP155" s="116"/>
      <c r="BQ155" s="116"/>
      <c r="BR155" s="116"/>
      <c r="BS155" s="116"/>
      <c r="CA155" s="6" t="s">
        <v>45</v>
      </c>
    </row>
    <row r="157" spans="1:79" ht="13.5" customHeight="1" x14ac:dyDescent="12.75">
      <c r="A157" s="42" t="s">
        <v>254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</row>
    <row r="158" spans="1:79" ht="15" customHeight="1" x14ac:dyDescent="0.2">
      <c r="A158" s="53" t="s">
        <v>221</v>
      </c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3"/>
      <c r="BA158" s="53"/>
      <c r="BB158" s="53"/>
      <c r="BC158" s="53"/>
      <c r="BD158" s="53"/>
    </row>
    <row r="159" spans="1:79" ht="15" customHeight="1" x14ac:dyDescent="0.2">
      <c r="A159" s="36" t="s">
        <v>6</v>
      </c>
      <c r="B159" s="36"/>
      <c r="C159" s="36"/>
      <c r="D159" s="36"/>
      <c r="E159" s="36"/>
      <c r="F159" s="36"/>
      <c r="G159" s="36" t="s">
        <v>126</v>
      </c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 t="s">
        <v>13</v>
      </c>
      <c r="U159" s="36"/>
      <c r="V159" s="36"/>
      <c r="W159" s="36"/>
      <c r="X159" s="36"/>
      <c r="Y159" s="36"/>
      <c r="Z159" s="36"/>
      <c r="AA159" s="30" t="s">
        <v>243</v>
      </c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6"/>
      <c r="AP159" s="30" t="s">
        <v>248</v>
      </c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2"/>
    </row>
    <row r="160" spans="1:79" ht="32.1" customHeight="1" x14ac:dyDescent="0.2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 t="s">
        <v>4</v>
      </c>
      <c r="AB160" s="36"/>
      <c r="AC160" s="36"/>
      <c r="AD160" s="36"/>
      <c r="AE160" s="36"/>
      <c r="AF160" s="36" t="s">
        <v>3</v>
      </c>
      <c r="AG160" s="36"/>
      <c r="AH160" s="36"/>
      <c r="AI160" s="36"/>
      <c r="AJ160" s="36"/>
      <c r="AK160" s="36" t="s">
        <v>89</v>
      </c>
      <c r="AL160" s="36"/>
      <c r="AM160" s="36"/>
      <c r="AN160" s="36"/>
      <c r="AO160" s="36"/>
      <c r="AP160" s="36" t="s">
        <v>4</v>
      </c>
      <c r="AQ160" s="36"/>
      <c r="AR160" s="36"/>
      <c r="AS160" s="36"/>
      <c r="AT160" s="36"/>
      <c r="AU160" s="36" t="s">
        <v>3</v>
      </c>
      <c r="AV160" s="36"/>
      <c r="AW160" s="36"/>
      <c r="AX160" s="36"/>
      <c r="AY160" s="36"/>
      <c r="AZ160" s="36" t="s">
        <v>96</v>
      </c>
      <c r="BA160" s="36"/>
      <c r="BB160" s="36"/>
      <c r="BC160" s="36"/>
      <c r="BD160" s="36"/>
    </row>
    <row r="161" spans="1:79" ht="15" customHeight="1" x14ac:dyDescent="0.2">
      <c r="A161" s="36">
        <v>1</v>
      </c>
      <c r="B161" s="36"/>
      <c r="C161" s="36"/>
      <c r="D161" s="36"/>
      <c r="E161" s="36"/>
      <c r="F161" s="36"/>
      <c r="G161" s="36">
        <v>2</v>
      </c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>
        <v>3</v>
      </c>
      <c r="U161" s="36"/>
      <c r="V161" s="36"/>
      <c r="W161" s="36"/>
      <c r="X161" s="36"/>
      <c r="Y161" s="36"/>
      <c r="Z161" s="36"/>
      <c r="AA161" s="36">
        <v>4</v>
      </c>
      <c r="AB161" s="36"/>
      <c r="AC161" s="36"/>
      <c r="AD161" s="36"/>
      <c r="AE161" s="36"/>
      <c r="AF161" s="36">
        <v>5</v>
      </c>
      <c r="AG161" s="36"/>
      <c r="AH161" s="36"/>
      <c r="AI161" s="36"/>
      <c r="AJ161" s="36"/>
      <c r="AK161" s="36">
        <v>6</v>
      </c>
      <c r="AL161" s="36"/>
      <c r="AM161" s="36"/>
      <c r="AN161" s="36"/>
      <c r="AO161" s="36"/>
      <c r="AP161" s="36">
        <v>7</v>
      </c>
      <c r="AQ161" s="36"/>
      <c r="AR161" s="36"/>
      <c r="AS161" s="36"/>
      <c r="AT161" s="36"/>
      <c r="AU161" s="36">
        <v>8</v>
      </c>
      <c r="AV161" s="36"/>
      <c r="AW161" s="36"/>
      <c r="AX161" s="36"/>
      <c r="AY161" s="36"/>
      <c r="AZ161" s="36">
        <v>9</v>
      </c>
      <c r="BA161" s="36"/>
      <c r="BB161" s="36"/>
      <c r="BC161" s="36"/>
      <c r="BD161" s="36"/>
    </row>
    <row r="162" spans="1:79" s="1" customFormat="1" ht="12" hidden="1" customHeight="1" x14ac:dyDescent="0.2">
      <c r="A162" s="38" t="s">
        <v>69</v>
      </c>
      <c r="B162" s="38"/>
      <c r="C162" s="38"/>
      <c r="D162" s="38"/>
      <c r="E162" s="38"/>
      <c r="F162" s="38"/>
      <c r="G162" s="73" t="s">
        <v>57</v>
      </c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 t="s">
        <v>79</v>
      </c>
      <c r="U162" s="73"/>
      <c r="V162" s="73"/>
      <c r="W162" s="73"/>
      <c r="X162" s="73"/>
      <c r="Y162" s="73"/>
      <c r="Z162" s="73"/>
      <c r="AA162" s="37" t="s">
        <v>60</v>
      </c>
      <c r="AB162" s="37"/>
      <c r="AC162" s="37"/>
      <c r="AD162" s="37"/>
      <c r="AE162" s="37"/>
      <c r="AF162" s="37" t="s">
        <v>61</v>
      </c>
      <c r="AG162" s="37"/>
      <c r="AH162" s="37"/>
      <c r="AI162" s="37"/>
      <c r="AJ162" s="37"/>
      <c r="AK162" s="44" t="s">
        <v>122</v>
      </c>
      <c r="AL162" s="44"/>
      <c r="AM162" s="44"/>
      <c r="AN162" s="44"/>
      <c r="AO162" s="44"/>
      <c r="AP162" s="37" t="s">
        <v>62</v>
      </c>
      <c r="AQ162" s="37"/>
      <c r="AR162" s="37"/>
      <c r="AS162" s="37"/>
      <c r="AT162" s="37"/>
      <c r="AU162" s="37" t="s">
        <v>63</v>
      </c>
      <c r="AV162" s="37"/>
      <c r="AW162" s="37"/>
      <c r="AX162" s="37"/>
      <c r="AY162" s="37"/>
      <c r="AZ162" s="44" t="s">
        <v>122</v>
      </c>
      <c r="BA162" s="44"/>
      <c r="BB162" s="44"/>
      <c r="BC162" s="44"/>
      <c r="BD162" s="44"/>
      <c r="CA162" s="1" t="s">
        <v>46</v>
      </c>
    </row>
    <row r="163" spans="1:79" s="6" customFormat="1" x14ac:dyDescent="0.2">
      <c r="A163" s="88"/>
      <c r="B163" s="88"/>
      <c r="C163" s="88"/>
      <c r="D163" s="88"/>
      <c r="E163" s="88"/>
      <c r="F163" s="88"/>
      <c r="G163" s="118" t="s">
        <v>147</v>
      </c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9"/>
      <c r="U163" s="119"/>
      <c r="V163" s="119"/>
      <c r="W163" s="119"/>
      <c r="X163" s="119"/>
      <c r="Y163" s="119"/>
      <c r="Z163" s="119"/>
      <c r="AA163" s="116"/>
      <c r="AB163" s="116"/>
      <c r="AC163" s="116"/>
      <c r="AD163" s="116"/>
      <c r="AE163" s="116"/>
      <c r="AF163" s="116"/>
      <c r="AG163" s="116"/>
      <c r="AH163" s="116"/>
      <c r="AI163" s="116"/>
      <c r="AJ163" s="116"/>
      <c r="AK163" s="116">
        <f>IF(ISNUMBER(AA163),AA163,0)+IF(ISNUMBER(AF163),AF163,0)</f>
        <v>0</v>
      </c>
      <c r="AL163" s="116"/>
      <c r="AM163" s="116"/>
      <c r="AN163" s="116"/>
      <c r="AO163" s="116"/>
      <c r="AP163" s="116"/>
      <c r="AQ163" s="116"/>
      <c r="AR163" s="116"/>
      <c r="AS163" s="116"/>
      <c r="AT163" s="116"/>
      <c r="AU163" s="116"/>
      <c r="AV163" s="116"/>
      <c r="AW163" s="116"/>
      <c r="AX163" s="116"/>
      <c r="AY163" s="116"/>
      <c r="AZ163" s="116">
        <f>IF(ISNUMBER(AP163),AP163,0)+IF(ISNUMBER(AU163),AU163,0)</f>
        <v>0</v>
      </c>
      <c r="BA163" s="116"/>
      <c r="BB163" s="116"/>
      <c r="BC163" s="116"/>
      <c r="BD163" s="116"/>
      <c r="CA163" s="6" t="s">
        <v>47</v>
      </c>
    </row>
    <row r="166" spans="1:79" ht="14.25" customHeight="1" x14ac:dyDescent="0.2">
      <c r="A166" s="42" t="s">
        <v>255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5" customHeight="1" x14ac:dyDescent="0.2">
      <c r="A167" s="53" t="s">
        <v>221</v>
      </c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</row>
    <row r="168" spans="1:79" ht="23.1" customHeight="1" x14ac:dyDescent="0.2">
      <c r="A168" s="36" t="s">
        <v>128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61" t="s">
        <v>129</v>
      </c>
      <c r="O168" s="62"/>
      <c r="P168" s="62"/>
      <c r="Q168" s="62"/>
      <c r="R168" s="62"/>
      <c r="S168" s="62"/>
      <c r="T168" s="62"/>
      <c r="U168" s="63"/>
      <c r="V168" s="61" t="s">
        <v>130</v>
      </c>
      <c r="W168" s="62"/>
      <c r="X168" s="62"/>
      <c r="Y168" s="62"/>
      <c r="Z168" s="63"/>
      <c r="AA168" s="36" t="s">
        <v>222</v>
      </c>
      <c r="AB168" s="36"/>
      <c r="AC168" s="36"/>
      <c r="AD168" s="36"/>
      <c r="AE168" s="36"/>
      <c r="AF168" s="36"/>
      <c r="AG168" s="36"/>
      <c r="AH168" s="36"/>
      <c r="AI168" s="36"/>
      <c r="AJ168" s="36" t="s">
        <v>225</v>
      </c>
      <c r="AK168" s="36"/>
      <c r="AL168" s="36"/>
      <c r="AM168" s="36"/>
      <c r="AN168" s="36"/>
      <c r="AO168" s="36"/>
      <c r="AP168" s="36"/>
      <c r="AQ168" s="36"/>
      <c r="AR168" s="36"/>
      <c r="AS168" s="36" t="s">
        <v>232</v>
      </c>
      <c r="AT168" s="36"/>
      <c r="AU168" s="36"/>
      <c r="AV168" s="36"/>
      <c r="AW168" s="36"/>
      <c r="AX168" s="36"/>
      <c r="AY168" s="36"/>
      <c r="AZ168" s="36"/>
      <c r="BA168" s="36"/>
      <c r="BB168" s="36" t="s">
        <v>243</v>
      </c>
      <c r="BC168" s="36"/>
      <c r="BD168" s="36"/>
      <c r="BE168" s="36"/>
      <c r="BF168" s="36"/>
      <c r="BG168" s="36"/>
      <c r="BH168" s="36"/>
      <c r="BI168" s="36"/>
      <c r="BJ168" s="36"/>
      <c r="BK168" s="36" t="s">
        <v>248</v>
      </c>
      <c r="BL168" s="36"/>
      <c r="BM168" s="36"/>
      <c r="BN168" s="36"/>
      <c r="BO168" s="36"/>
      <c r="BP168" s="36"/>
      <c r="BQ168" s="36"/>
      <c r="BR168" s="36"/>
      <c r="BS168" s="36"/>
    </row>
    <row r="169" spans="1:79" ht="95.25" customHeight="1" x14ac:dyDescent="0.2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64"/>
      <c r="O169" s="65"/>
      <c r="P169" s="65"/>
      <c r="Q169" s="65"/>
      <c r="R169" s="65"/>
      <c r="S169" s="65"/>
      <c r="T169" s="65"/>
      <c r="U169" s="66"/>
      <c r="V169" s="64"/>
      <c r="W169" s="65"/>
      <c r="X169" s="65"/>
      <c r="Y169" s="65"/>
      <c r="Z169" s="66"/>
      <c r="AA169" s="49" t="s">
        <v>133</v>
      </c>
      <c r="AB169" s="49"/>
      <c r="AC169" s="49"/>
      <c r="AD169" s="49"/>
      <c r="AE169" s="49"/>
      <c r="AF169" s="49" t="s">
        <v>134</v>
      </c>
      <c r="AG169" s="49"/>
      <c r="AH169" s="49"/>
      <c r="AI169" s="49"/>
      <c r="AJ169" s="49" t="s">
        <v>133</v>
      </c>
      <c r="AK169" s="49"/>
      <c r="AL169" s="49"/>
      <c r="AM169" s="49"/>
      <c r="AN169" s="49"/>
      <c r="AO169" s="49" t="s">
        <v>134</v>
      </c>
      <c r="AP169" s="49"/>
      <c r="AQ169" s="49"/>
      <c r="AR169" s="49"/>
      <c r="AS169" s="49" t="s">
        <v>133</v>
      </c>
      <c r="AT169" s="49"/>
      <c r="AU169" s="49"/>
      <c r="AV169" s="49"/>
      <c r="AW169" s="49"/>
      <c r="AX169" s="49" t="s">
        <v>134</v>
      </c>
      <c r="AY169" s="49"/>
      <c r="AZ169" s="49"/>
      <c r="BA169" s="49"/>
      <c r="BB169" s="49" t="s">
        <v>133</v>
      </c>
      <c r="BC169" s="49"/>
      <c r="BD169" s="49"/>
      <c r="BE169" s="49"/>
      <c r="BF169" s="49"/>
      <c r="BG169" s="49" t="s">
        <v>134</v>
      </c>
      <c r="BH169" s="49"/>
      <c r="BI169" s="49"/>
      <c r="BJ169" s="49"/>
      <c r="BK169" s="49" t="s">
        <v>133</v>
      </c>
      <c r="BL169" s="49"/>
      <c r="BM169" s="49"/>
      <c r="BN169" s="49"/>
      <c r="BO169" s="49"/>
      <c r="BP169" s="49" t="s">
        <v>134</v>
      </c>
      <c r="BQ169" s="49"/>
      <c r="BR169" s="49"/>
      <c r="BS169" s="49"/>
    </row>
    <row r="170" spans="1:79" ht="15" customHeight="1" x14ac:dyDescent="0.2">
      <c r="A170" s="36">
        <v>1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0">
        <v>2</v>
      </c>
      <c r="O170" s="31"/>
      <c r="P170" s="31"/>
      <c r="Q170" s="31"/>
      <c r="R170" s="31"/>
      <c r="S170" s="31"/>
      <c r="T170" s="31"/>
      <c r="U170" s="32"/>
      <c r="V170" s="36">
        <v>3</v>
      </c>
      <c r="W170" s="36"/>
      <c r="X170" s="36"/>
      <c r="Y170" s="36"/>
      <c r="Z170" s="36"/>
      <c r="AA170" s="36">
        <v>4</v>
      </c>
      <c r="AB170" s="36"/>
      <c r="AC170" s="36"/>
      <c r="AD170" s="36"/>
      <c r="AE170" s="36"/>
      <c r="AF170" s="36">
        <v>5</v>
      </c>
      <c r="AG170" s="36"/>
      <c r="AH170" s="36"/>
      <c r="AI170" s="36"/>
      <c r="AJ170" s="36">
        <v>6</v>
      </c>
      <c r="AK170" s="36"/>
      <c r="AL170" s="36"/>
      <c r="AM170" s="36"/>
      <c r="AN170" s="36"/>
      <c r="AO170" s="36">
        <v>7</v>
      </c>
      <c r="AP170" s="36"/>
      <c r="AQ170" s="36"/>
      <c r="AR170" s="36"/>
      <c r="AS170" s="36">
        <v>8</v>
      </c>
      <c r="AT170" s="36"/>
      <c r="AU170" s="36"/>
      <c r="AV170" s="36"/>
      <c r="AW170" s="36"/>
      <c r="AX170" s="36">
        <v>9</v>
      </c>
      <c r="AY170" s="36"/>
      <c r="AZ170" s="36"/>
      <c r="BA170" s="36"/>
      <c r="BB170" s="36">
        <v>10</v>
      </c>
      <c r="BC170" s="36"/>
      <c r="BD170" s="36"/>
      <c r="BE170" s="36"/>
      <c r="BF170" s="36"/>
      <c r="BG170" s="36">
        <v>11</v>
      </c>
      <c r="BH170" s="36"/>
      <c r="BI170" s="36"/>
      <c r="BJ170" s="36"/>
      <c r="BK170" s="36">
        <v>12</v>
      </c>
      <c r="BL170" s="36"/>
      <c r="BM170" s="36"/>
      <c r="BN170" s="36"/>
      <c r="BO170" s="36"/>
      <c r="BP170" s="36">
        <v>13</v>
      </c>
      <c r="BQ170" s="36"/>
      <c r="BR170" s="36"/>
      <c r="BS170" s="36"/>
    </row>
    <row r="171" spans="1:79" s="1" customFormat="1" ht="12" hidden="1" customHeight="1" x14ac:dyDescent="0.2">
      <c r="A171" s="73" t="s">
        <v>146</v>
      </c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38" t="s">
        <v>131</v>
      </c>
      <c r="O171" s="38"/>
      <c r="P171" s="38"/>
      <c r="Q171" s="38"/>
      <c r="R171" s="38"/>
      <c r="S171" s="38"/>
      <c r="T171" s="38"/>
      <c r="U171" s="38"/>
      <c r="V171" s="38" t="s">
        <v>132</v>
      </c>
      <c r="W171" s="38"/>
      <c r="X171" s="38"/>
      <c r="Y171" s="38"/>
      <c r="Z171" s="38"/>
      <c r="AA171" s="37" t="s">
        <v>65</v>
      </c>
      <c r="AB171" s="37"/>
      <c r="AC171" s="37"/>
      <c r="AD171" s="37"/>
      <c r="AE171" s="37"/>
      <c r="AF171" s="37" t="s">
        <v>66</v>
      </c>
      <c r="AG171" s="37"/>
      <c r="AH171" s="37"/>
      <c r="AI171" s="37"/>
      <c r="AJ171" s="37" t="s">
        <v>67</v>
      </c>
      <c r="AK171" s="37"/>
      <c r="AL171" s="37"/>
      <c r="AM171" s="37"/>
      <c r="AN171" s="37"/>
      <c r="AO171" s="37" t="s">
        <v>68</v>
      </c>
      <c r="AP171" s="37"/>
      <c r="AQ171" s="37"/>
      <c r="AR171" s="37"/>
      <c r="AS171" s="37" t="s">
        <v>58</v>
      </c>
      <c r="AT171" s="37"/>
      <c r="AU171" s="37"/>
      <c r="AV171" s="37"/>
      <c r="AW171" s="37"/>
      <c r="AX171" s="37" t="s">
        <v>59</v>
      </c>
      <c r="AY171" s="37"/>
      <c r="AZ171" s="37"/>
      <c r="BA171" s="37"/>
      <c r="BB171" s="37" t="s">
        <v>60</v>
      </c>
      <c r="BC171" s="37"/>
      <c r="BD171" s="37"/>
      <c r="BE171" s="37"/>
      <c r="BF171" s="37"/>
      <c r="BG171" s="37" t="s">
        <v>61</v>
      </c>
      <c r="BH171" s="37"/>
      <c r="BI171" s="37"/>
      <c r="BJ171" s="37"/>
      <c r="BK171" s="37" t="s">
        <v>62</v>
      </c>
      <c r="BL171" s="37"/>
      <c r="BM171" s="37"/>
      <c r="BN171" s="37"/>
      <c r="BO171" s="37"/>
      <c r="BP171" s="37" t="s">
        <v>63</v>
      </c>
      <c r="BQ171" s="37"/>
      <c r="BR171" s="37"/>
      <c r="BS171" s="37"/>
      <c r="CA171" s="1" t="s">
        <v>48</v>
      </c>
    </row>
    <row r="172" spans="1:79" s="6" customFormat="1" ht="12.75" customHeight="1" x14ac:dyDescent="0.2">
      <c r="A172" s="118" t="s">
        <v>147</v>
      </c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87"/>
      <c r="O172" s="85"/>
      <c r="P172" s="85"/>
      <c r="Q172" s="85"/>
      <c r="R172" s="85"/>
      <c r="S172" s="85"/>
      <c r="T172" s="85"/>
      <c r="U172" s="86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20"/>
      <c r="AV172" s="120"/>
      <c r="AW172" s="120"/>
      <c r="AX172" s="120"/>
      <c r="AY172" s="120"/>
      <c r="AZ172" s="120"/>
      <c r="BA172" s="120"/>
      <c r="BB172" s="120"/>
      <c r="BC172" s="120"/>
      <c r="BD172" s="120"/>
      <c r="BE172" s="120"/>
      <c r="BF172" s="120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1"/>
      <c r="BQ172" s="122"/>
      <c r="BR172" s="122"/>
      <c r="BS172" s="123"/>
      <c r="CA172" s="6" t="s">
        <v>49</v>
      </c>
    </row>
    <row r="175" spans="1:79" ht="35.25" customHeight="1" x14ac:dyDescent="0.2">
      <c r="A175" s="42" t="s">
        <v>256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</row>
    <row r="176" spans="1:79" ht="15" x14ac:dyDescent="0.2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</row>
    <row r="177" spans="1:79" ht="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9" spans="1:79" ht="28.5" customHeight="1" x14ac:dyDescent="0.2">
      <c r="A179" s="39" t="s">
        <v>239</v>
      </c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</row>
    <row r="180" spans="1:79" ht="14.25" customHeight="1" x14ac:dyDescent="0.2">
      <c r="A180" s="42" t="s">
        <v>223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</row>
    <row r="181" spans="1:79" ht="15" customHeight="1" x14ac:dyDescent="0.2">
      <c r="A181" s="40" t="s">
        <v>221</v>
      </c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</row>
    <row r="182" spans="1:79" ht="42.95" customHeight="1" x14ac:dyDescent="12.75">
      <c r="A182" s="49" t="s">
        <v>135</v>
      </c>
      <c r="B182" s="49"/>
      <c r="C182" s="49"/>
      <c r="D182" s="49"/>
      <c r="E182" s="49"/>
      <c r="F182" s="49"/>
      <c r="G182" s="36" t="s">
        <v>19</v>
      </c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 t="s">
        <v>15</v>
      </c>
      <c r="U182" s="36"/>
      <c r="V182" s="36"/>
      <c r="W182" s="36"/>
      <c r="X182" s="36"/>
      <c r="Y182" s="36"/>
      <c r="Z182" s="36" t="s">
        <v>14</v>
      </c>
      <c r="AA182" s="36"/>
      <c r="AB182" s="36"/>
      <c r="AC182" s="36"/>
      <c r="AD182" s="36"/>
      <c r="AE182" s="36" t="s">
        <v>136</v>
      </c>
      <c r="AF182" s="36"/>
      <c r="AG182" s="36"/>
      <c r="AH182" s="36"/>
      <c r="AI182" s="36"/>
      <c r="AJ182" s="36"/>
      <c r="AK182" s="36" t="s">
        <v>137</v>
      </c>
      <c r="AL182" s="36"/>
      <c r="AM182" s="36"/>
      <c r="AN182" s="36"/>
      <c r="AO182" s="36"/>
      <c r="AP182" s="36"/>
      <c r="AQ182" s="36" t="s">
        <v>138</v>
      </c>
      <c r="AR182" s="36"/>
      <c r="AS182" s="36"/>
      <c r="AT182" s="36"/>
      <c r="AU182" s="36"/>
      <c r="AV182" s="36"/>
      <c r="AW182" s="36" t="s">
        <v>98</v>
      </c>
      <c r="AX182" s="36"/>
      <c r="AY182" s="36"/>
      <c r="AZ182" s="36"/>
      <c r="BA182" s="36"/>
      <c r="BB182" s="36"/>
      <c r="BC182" s="36"/>
      <c r="BD182" s="36"/>
      <c r="BE182" s="36"/>
      <c r="BF182" s="36"/>
      <c r="BG182" s="36" t="s">
        <v>139</v>
      </c>
      <c r="BH182" s="36"/>
      <c r="BI182" s="36"/>
      <c r="BJ182" s="36"/>
      <c r="BK182" s="36"/>
      <c r="BL182" s="36"/>
    </row>
    <row r="183" spans="1:79" ht="39.950000000000003" customHeight="1" x14ac:dyDescent="0.2">
      <c r="A183" s="49"/>
      <c r="B183" s="49"/>
      <c r="C183" s="49"/>
      <c r="D183" s="49"/>
      <c r="E183" s="49"/>
      <c r="F183" s="49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 t="s">
        <v>17</v>
      </c>
      <c r="AX183" s="36"/>
      <c r="AY183" s="36"/>
      <c r="AZ183" s="36"/>
      <c r="BA183" s="36"/>
      <c r="BB183" s="36" t="s">
        <v>16</v>
      </c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</row>
    <row r="184" spans="1:79" ht="15" customHeight="1" x14ac:dyDescent="0.2">
      <c r="A184" s="36">
        <v>1</v>
      </c>
      <c r="B184" s="36"/>
      <c r="C184" s="36"/>
      <c r="D184" s="36"/>
      <c r="E184" s="36"/>
      <c r="F184" s="36"/>
      <c r="G184" s="36">
        <v>2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>
        <v>3</v>
      </c>
      <c r="U184" s="36"/>
      <c r="V184" s="36"/>
      <c r="W184" s="36"/>
      <c r="X184" s="36"/>
      <c r="Y184" s="36"/>
      <c r="Z184" s="36">
        <v>4</v>
      </c>
      <c r="AA184" s="36"/>
      <c r="AB184" s="36"/>
      <c r="AC184" s="36"/>
      <c r="AD184" s="36"/>
      <c r="AE184" s="36">
        <v>5</v>
      </c>
      <c r="AF184" s="36"/>
      <c r="AG184" s="36"/>
      <c r="AH184" s="36"/>
      <c r="AI184" s="36"/>
      <c r="AJ184" s="36"/>
      <c r="AK184" s="36">
        <v>6</v>
      </c>
      <c r="AL184" s="36"/>
      <c r="AM184" s="36"/>
      <c r="AN184" s="36"/>
      <c r="AO184" s="36"/>
      <c r="AP184" s="36"/>
      <c r="AQ184" s="36">
        <v>7</v>
      </c>
      <c r="AR184" s="36"/>
      <c r="AS184" s="36"/>
      <c r="AT184" s="36"/>
      <c r="AU184" s="36"/>
      <c r="AV184" s="36"/>
      <c r="AW184" s="36">
        <v>8</v>
      </c>
      <c r="AX184" s="36"/>
      <c r="AY184" s="36"/>
      <c r="AZ184" s="36"/>
      <c r="BA184" s="36"/>
      <c r="BB184" s="36">
        <v>9</v>
      </c>
      <c r="BC184" s="36"/>
      <c r="BD184" s="36"/>
      <c r="BE184" s="36"/>
      <c r="BF184" s="36"/>
      <c r="BG184" s="36">
        <v>10</v>
      </c>
      <c r="BH184" s="36"/>
      <c r="BI184" s="36"/>
      <c r="BJ184" s="36"/>
      <c r="BK184" s="36"/>
      <c r="BL184" s="36"/>
    </row>
    <row r="185" spans="1:79" s="1" customFormat="1" ht="12" hidden="1" customHeight="1" x14ac:dyDescent="0.2">
      <c r="A185" s="38" t="s">
        <v>64</v>
      </c>
      <c r="B185" s="38"/>
      <c r="C185" s="38"/>
      <c r="D185" s="38"/>
      <c r="E185" s="38"/>
      <c r="F185" s="38"/>
      <c r="G185" s="73" t="s">
        <v>57</v>
      </c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37" t="s">
        <v>80</v>
      </c>
      <c r="U185" s="37"/>
      <c r="V185" s="37"/>
      <c r="W185" s="37"/>
      <c r="X185" s="37"/>
      <c r="Y185" s="37"/>
      <c r="Z185" s="37" t="s">
        <v>81</v>
      </c>
      <c r="AA185" s="37"/>
      <c r="AB185" s="37"/>
      <c r="AC185" s="37"/>
      <c r="AD185" s="37"/>
      <c r="AE185" s="37" t="s">
        <v>82</v>
      </c>
      <c r="AF185" s="37"/>
      <c r="AG185" s="37"/>
      <c r="AH185" s="37"/>
      <c r="AI185" s="37"/>
      <c r="AJ185" s="37"/>
      <c r="AK185" s="37" t="s">
        <v>83</v>
      </c>
      <c r="AL185" s="37"/>
      <c r="AM185" s="37"/>
      <c r="AN185" s="37"/>
      <c r="AO185" s="37"/>
      <c r="AP185" s="37"/>
      <c r="AQ185" s="74" t="s">
        <v>99</v>
      </c>
      <c r="AR185" s="37"/>
      <c r="AS185" s="37"/>
      <c r="AT185" s="37"/>
      <c r="AU185" s="37"/>
      <c r="AV185" s="37"/>
      <c r="AW185" s="37" t="s">
        <v>84</v>
      </c>
      <c r="AX185" s="37"/>
      <c r="AY185" s="37"/>
      <c r="AZ185" s="37"/>
      <c r="BA185" s="37"/>
      <c r="BB185" s="37" t="s">
        <v>85</v>
      </c>
      <c r="BC185" s="37"/>
      <c r="BD185" s="37"/>
      <c r="BE185" s="37"/>
      <c r="BF185" s="37"/>
      <c r="BG185" s="74" t="s">
        <v>100</v>
      </c>
      <c r="BH185" s="37"/>
      <c r="BI185" s="37"/>
      <c r="BJ185" s="37"/>
      <c r="BK185" s="37"/>
      <c r="BL185" s="37"/>
      <c r="CA185" s="1" t="s">
        <v>50</v>
      </c>
    </row>
    <row r="186" spans="1:79" s="6" customFormat="1" ht="12.75" customHeight="1" x14ac:dyDescent="0.2">
      <c r="A186" s="88"/>
      <c r="B186" s="88"/>
      <c r="C186" s="88"/>
      <c r="D186" s="88"/>
      <c r="E186" s="88"/>
      <c r="F186" s="88"/>
      <c r="G186" s="118" t="s">
        <v>147</v>
      </c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6"/>
      <c r="U186" s="116"/>
      <c r="V186" s="116"/>
      <c r="W186" s="116"/>
      <c r="X186" s="116"/>
      <c r="Y186" s="116"/>
      <c r="Z186" s="116"/>
      <c r="AA186" s="116"/>
      <c r="AB186" s="116"/>
      <c r="AC186" s="116"/>
      <c r="AD186" s="116"/>
      <c r="AE186" s="116"/>
      <c r="AF186" s="116"/>
      <c r="AG186" s="116"/>
      <c r="AH186" s="116"/>
      <c r="AI186" s="116"/>
      <c r="AJ186" s="116"/>
      <c r="AK186" s="116"/>
      <c r="AL186" s="116"/>
      <c r="AM186" s="116"/>
      <c r="AN186" s="116"/>
      <c r="AO186" s="116"/>
      <c r="AP186" s="116"/>
      <c r="AQ186" s="116">
        <f>IF(ISNUMBER(AK186),AK186,0)-IF(ISNUMBER(AE186),AE186,0)</f>
        <v>0</v>
      </c>
      <c r="AR186" s="116"/>
      <c r="AS186" s="116"/>
      <c r="AT186" s="116"/>
      <c r="AU186" s="116"/>
      <c r="AV186" s="116"/>
      <c r="AW186" s="116"/>
      <c r="AX186" s="116"/>
      <c r="AY186" s="116"/>
      <c r="AZ186" s="116"/>
      <c r="BA186" s="116"/>
      <c r="BB186" s="116"/>
      <c r="BC186" s="116"/>
      <c r="BD186" s="116"/>
      <c r="BE186" s="116"/>
      <c r="BF186" s="116"/>
      <c r="BG186" s="116">
        <f>IF(ISNUMBER(Z186),Z186,0)+IF(ISNUMBER(AK186),AK186,0)</f>
        <v>0</v>
      </c>
      <c r="BH186" s="116"/>
      <c r="BI186" s="116"/>
      <c r="BJ186" s="116"/>
      <c r="BK186" s="116"/>
      <c r="BL186" s="116"/>
      <c r="CA186" s="6" t="s">
        <v>51</v>
      </c>
    </row>
    <row r="188" spans="1:79" ht="14.25" customHeight="1" x14ac:dyDescent="12.75">
      <c r="A188" s="42" t="s">
        <v>240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</row>
    <row r="189" spans="1:79" ht="15" customHeight="1" x14ac:dyDescent="0.2">
      <c r="A189" s="40" t="s">
        <v>221</v>
      </c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</row>
    <row r="190" spans="1:79" ht="18" customHeight="1" x14ac:dyDescent="0.2">
      <c r="A190" s="36" t="s">
        <v>135</v>
      </c>
      <c r="B190" s="36"/>
      <c r="C190" s="36"/>
      <c r="D190" s="36"/>
      <c r="E190" s="36"/>
      <c r="F190" s="36"/>
      <c r="G190" s="36" t="s">
        <v>19</v>
      </c>
      <c r="H190" s="36"/>
      <c r="I190" s="36"/>
      <c r="J190" s="36"/>
      <c r="K190" s="36"/>
      <c r="L190" s="36"/>
      <c r="M190" s="36"/>
      <c r="N190" s="36"/>
      <c r="O190" s="36"/>
      <c r="P190" s="36"/>
      <c r="Q190" s="36" t="s">
        <v>227</v>
      </c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 t="s">
        <v>237</v>
      </c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</row>
    <row r="191" spans="1:79" ht="42.95" customHeight="1" x14ac:dyDescent="12.75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 t="s">
        <v>140</v>
      </c>
      <c r="R191" s="36"/>
      <c r="S191" s="36"/>
      <c r="T191" s="36"/>
      <c r="U191" s="36"/>
      <c r="V191" s="49" t="s">
        <v>141</v>
      </c>
      <c r="W191" s="49"/>
      <c r="X191" s="49"/>
      <c r="Y191" s="49"/>
      <c r="Z191" s="36" t="s">
        <v>142</v>
      </c>
      <c r="AA191" s="36"/>
      <c r="AB191" s="36"/>
      <c r="AC191" s="36"/>
      <c r="AD191" s="36"/>
      <c r="AE191" s="36"/>
      <c r="AF191" s="36"/>
      <c r="AG191" s="36"/>
      <c r="AH191" s="36"/>
      <c r="AI191" s="36"/>
      <c r="AJ191" s="36" t="s">
        <v>143</v>
      </c>
      <c r="AK191" s="36"/>
      <c r="AL191" s="36"/>
      <c r="AM191" s="36"/>
      <c r="AN191" s="36"/>
      <c r="AO191" s="36" t="s">
        <v>20</v>
      </c>
      <c r="AP191" s="36"/>
      <c r="AQ191" s="36"/>
      <c r="AR191" s="36"/>
      <c r="AS191" s="36"/>
      <c r="AT191" s="49" t="s">
        <v>144</v>
      </c>
      <c r="AU191" s="49"/>
      <c r="AV191" s="49"/>
      <c r="AW191" s="49"/>
      <c r="AX191" s="36" t="s">
        <v>142</v>
      </c>
      <c r="AY191" s="36"/>
      <c r="AZ191" s="36"/>
      <c r="BA191" s="36"/>
      <c r="BB191" s="36"/>
      <c r="BC191" s="36"/>
      <c r="BD191" s="36"/>
      <c r="BE191" s="36"/>
      <c r="BF191" s="36"/>
      <c r="BG191" s="36"/>
      <c r="BH191" s="36" t="s">
        <v>145</v>
      </c>
      <c r="BI191" s="36"/>
      <c r="BJ191" s="36"/>
      <c r="BK191" s="36"/>
      <c r="BL191" s="36"/>
    </row>
    <row r="192" spans="1:79" ht="63" customHeight="1" x14ac:dyDescent="0.2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49"/>
      <c r="W192" s="49"/>
      <c r="X192" s="49"/>
      <c r="Y192" s="49"/>
      <c r="Z192" s="36" t="s">
        <v>17</v>
      </c>
      <c r="AA192" s="36"/>
      <c r="AB192" s="36"/>
      <c r="AC192" s="36"/>
      <c r="AD192" s="36"/>
      <c r="AE192" s="36" t="s">
        <v>16</v>
      </c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49"/>
      <c r="AU192" s="49"/>
      <c r="AV192" s="49"/>
      <c r="AW192" s="49"/>
      <c r="AX192" s="36" t="s">
        <v>17</v>
      </c>
      <c r="AY192" s="36"/>
      <c r="AZ192" s="36"/>
      <c r="BA192" s="36"/>
      <c r="BB192" s="36"/>
      <c r="BC192" s="36" t="s">
        <v>16</v>
      </c>
      <c r="BD192" s="36"/>
      <c r="BE192" s="36"/>
      <c r="BF192" s="36"/>
      <c r="BG192" s="36"/>
      <c r="BH192" s="36"/>
      <c r="BI192" s="36"/>
      <c r="BJ192" s="36"/>
      <c r="BK192" s="36"/>
      <c r="BL192" s="36"/>
    </row>
    <row r="193" spans="1:79" ht="15" customHeight="1" x14ac:dyDescent="0.2">
      <c r="A193" s="36">
        <v>1</v>
      </c>
      <c r="B193" s="36"/>
      <c r="C193" s="36"/>
      <c r="D193" s="36"/>
      <c r="E193" s="36"/>
      <c r="F193" s="36"/>
      <c r="G193" s="36">
        <v>2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>
        <v>3</v>
      </c>
      <c r="R193" s="36"/>
      <c r="S193" s="36"/>
      <c r="T193" s="36"/>
      <c r="U193" s="36"/>
      <c r="V193" s="36">
        <v>4</v>
      </c>
      <c r="W193" s="36"/>
      <c r="X193" s="36"/>
      <c r="Y193" s="36"/>
      <c r="Z193" s="36">
        <v>5</v>
      </c>
      <c r="AA193" s="36"/>
      <c r="AB193" s="36"/>
      <c r="AC193" s="36"/>
      <c r="AD193" s="36"/>
      <c r="AE193" s="36">
        <v>6</v>
      </c>
      <c r="AF193" s="36"/>
      <c r="AG193" s="36"/>
      <c r="AH193" s="36"/>
      <c r="AI193" s="36"/>
      <c r="AJ193" s="36">
        <v>7</v>
      </c>
      <c r="AK193" s="36"/>
      <c r="AL193" s="36"/>
      <c r="AM193" s="36"/>
      <c r="AN193" s="36"/>
      <c r="AO193" s="36">
        <v>8</v>
      </c>
      <c r="AP193" s="36"/>
      <c r="AQ193" s="36"/>
      <c r="AR193" s="36"/>
      <c r="AS193" s="36"/>
      <c r="AT193" s="36">
        <v>9</v>
      </c>
      <c r="AU193" s="36"/>
      <c r="AV193" s="36"/>
      <c r="AW193" s="36"/>
      <c r="AX193" s="36">
        <v>10</v>
      </c>
      <c r="AY193" s="36"/>
      <c r="AZ193" s="36"/>
      <c r="BA193" s="36"/>
      <c r="BB193" s="36"/>
      <c r="BC193" s="36">
        <v>11</v>
      </c>
      <c r="BD193" s="36"/>
      <c r="BE193" s="36"/>
      <c r="BF193" s="36"/>
      <c r="BG193" s="36"/>
      <c r="BH193" s="36">
        <v>12</v>
      </c>
      <c r="BI193" s="36"/>
      <c r="BJ193" s="36"/>
      <c r="BK193" s="36"/>
      <c r="BL193" s="36"/>
    </row>
    <row r="194" spans="1:79" s="1" customFormat="1" ht="12" hidden="1" customHeight="1" x14ac:dyDescent="0.2">
      <c r="A194" s="38" t="s">
        <v>64</v>
      </c>
      <c r="B194" s="38"/>
      <c r="C194" s="38"/>
      <c r="D194" s="38"/>
      <c r="E194" s="38"/>
      <c r="F194" s="38"/>
      <c r="G194" s="73" t="s">
        <v>57</v>
      </c>
      <c r="H194" s="73"/>
      <c r="I194" s="73"/>
      <c r="J194" s="73"/>
      <c r="K194" s="73"/>
      <c r="L194" s="73"/>
      <c r="M194" s="73"/>
      <c r="N194" s="73"/>
      <c r="O194" s="73"/>
      <c r="P194" s="73"/>
      <c r="Q194" s="37" t="s">
        <v>80</v>
      </c>
      <c r="R194" s="37"/>
      <c r="S194" s="37"/>
      <c r="T194" s="37"/>
      <c r="U194" s="37"/>
      <c r="V194" s="37" t="s">
        <v>81</v>
      </c>
      <c r="W194" s="37"/>
      <c r="X194" s="37"/>
      <c r="Y194" s="37"/>
      <c r="Z194" s="37" t="s">
        <v>82</v>
      </c>
      <c r="AA194" s="37"/>
      <c r="AB194" s="37"/>
      <c r="AC194" s="37"/>
      <c r="AD194" s="37"/>
      <c r="AE194" s="37" t="s">
        <v>83</v>
      </c>
      <c r="AF194" s="37"/>
      <c r="AG194" s="37"/>
      <c r="AH194" s="37"/>
      <c r="AI194" s="37"/>
      <c r="AJ194" s="74" t="s">
        <v>101</v>
      </c>
      <c r="AK194" s="37"/>
      <c r="AL194" s="37"/>
      <c r="AM194" s="37"/>
      <c r="AN194" s="37"/>
      <c r="AO194" s="37" t="s">
        <v>84</v>
      </c>
      <c r="AP194" s="37"/>
      <c r="AQ194" s="37"/>
      <c r="AR194" s="37"/>
      <c r="AS194" s="37"/>
      <c r="AT194" s="74" t="s">
        <v>102</v>
      </c>
      <c r="AU194" s="37"/>
      <c r="AV194" s="37"/>
      <c r="AW194" s="37"/>
      <c r="AX194" s="37" t="s">
        <v>85</v>
      </c>
      <c r="AY194" s="37"/>
      <c r="AZ194" s="37"/>
      <c r="BA194" s="37"/>
      <c r="BB194" s="37"/>
      <c r="BC194" s="37" t="s">
        <v>86</v>
      </c>
      <c r="BD194" s="37"/>
      <c r="BE194" s="37"/>
      <c r="BF194" s="37"/>
      <c r="BG194" s="37"/>
      <c r="BH194" s="74" t="s">
        <v>101</v>
      </c>
      <c r="BI194" s="37"/>
      <c r="BJ194" s="37"/>
      <c r="BK194" s="37"/>
      <c r="BL194" s="37"/>
      <c r="CA194" s="1" t="s">
        <v>52</v>
      </c>
    </row>
    <row r="195" spans="1:79" s="6" customFormat="1" ht="12.75" customHeight="1" x14ac:dyDescent="0.2">
      <c r="A195" s="88"/>
      <c r="B195" s="88"/>
      <c r="C195" s="88"/>
      <c r="D195" s="88"/>
      <c r="E195" s="88"/>
      <c r="F195" s="88"/>
      <c r="G195" s="118" t="s">
        <v>147</v>
      </c>
      <c r="H195" s="118"/>
      <c r="I195" s="118"/>
      <c r="J195" s="118"/>
      <c r="K195" s="118"/>
      <c r="L195" s="118"/>
      <c r="M195" s="118"/>
      <c r="N195" s="118"/>
      <c r="O195" s="118"/>
      <c r="P195" s="118"/>
      <c r="Q195" s="116"/>
      <c r="R195" s="116"/>
      <c r="S195" s="116"/>
      <c r="T195" s="116"/>
      <c r="U195" s="116"/>
      <c r="V195" s="116"/>
      <c r="W195" s="116"/>
      <c r="X195" s="116"/>
      <c r="Y195" s="116"/>
      <c r="Z195" s="116"/>
      <c r="AA195" s="116"/>
      <c r="AB195" s="116"/>
      <c r="AC195" s="116"/>
      <c r="AD195" s="116"/>
      <c r="AE195" s="116"/>
      <c r="AF195" s="116"/>
      <c r="AG195" s="116"/>
      <c r="AH195" s="116"/>
      <c r="AI195" s="116"/>
      <c r="AJ195" s="116">
        <f>IF(ISNUMBER(Q195),Q195,0)-IF(ISNUMBER(Z195),Z195,0)</f>
        <v>0</v>
      </c>
      <c r="AK195" s="116"/>
      <c r="AL195" s="116"/>
      <c r="AM195" s="116"/>
      <c r="AN195" s="116"/>
      <c r="AO195" s="116"/>
      <c r="AP195" s="116"/>
      <c r="AQ195" s="116"/>
      <c r="AR195" s="116"/>
      <c r="AS195" s="116"/>
      <c r="AT195" s="116">
        <f>IF(ISNUMBER(V195),V195,0)-IF(ISNUMBER(Z195),Z195,0)-IF(ISNUMBER(AE195),AE195,0)</f>
        <v>0</v>
      </c>
      <c r="AU195" s="116"/>
      <c r="AV195" s="116"/>
      <c r="AW195" s="116"/>
      <c r="AX195" s="116"/>
      <c r="AY195" s="116"/>
      <c r="AZ195" s="116"/>
      <c r="BA195" s="116"/>
      <c r="BB195" s="116"/>
      <c r="BC195" s="116"/>
      <c r="BD195" s="116"/>
      <c r="BE195" s="116"/>
      <c r="BF195" s="116"/>
      <c r="BG195" s="116"/>
      <c r="BH195" s="116">
        <f>IF(ISNUMBER(AO195),AO195,0)-IF(ISNUMBER(AX195),AX195,0)</f>
        <v>0</v>
      </c>
      <c r="BI195" s="116"/>
      <c r="BJ195" s="116"/>
      <c r="BK195" s="116"/>
      <c r="BL195" s="116"/>
      <c r="CA195" s="6" t="s">
        <v>53</v>
      </c>
    </row>
    <row r="197" spans="1:79" ht="14.25" customHeight="1" x14ac:dyDescent="12.75">
      <c r="A197" s="42" t="s">
        <v>228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5" customHeight="1" x14ac:dyDescent="0.2">
      <c r="A198" s="40" t="s">
        <v>221</v>
      </c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</row>
    <row r="199" spans="1:79" ht="42.95" customHeight="1" x14ac:dyDescent="0.2">
      <c r="A199" s="49" t="s">
        <v>135</v>
      </c>
      <c r="B199" s="49"/>
      <c r="C199" s="49"/>
      <c r="D199" s="49"/>
      <c r="E199" s="49"/>
      <c r="F199" s="49"/>
      <c r="G199" s="36" t="s">
        <v>19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15</v>
      </c>
      <c r="U199" s="36"/>
      <c r="V199" s="36"/>
      <c r="W199" s="36"/>
      <c r="X199" s="36"/>
      <c r="Y199" s="36"/>
      <c r="Z199" s="36" t="s">
        <v>14</v>
      </c>
      <c r="AA199" s="36"/>
      <c r="AB199" s="36"/>
      <c r="AC199" s="36"/>
      <c r="AD199" s="36"/>
      <c r="AE199" s="36" t="s">
        <v>224</v>
      </c>
      <c r="AF199" s="36"/>
      <c r="AG199" s="36"/>
      <c r="AH199" s="36"/>
      <c r="AI199" s="36"/>
      <c r="AJ199" s="36"/>
      <c r="AK199" s="36" t="s">
        <v>229</v>
      </c>
      <c r="AL199" s="36"/>
      <c r="AM199" s="36"/>
      <c r="AN199" s="36"/>
      <c r="AO199" s="36"/>
      <c r="AP199" s="36"/>
      <c r="AQ199" s="36" t="s">
        <v>241</v>
      </c>
      <c r="AR199" s="36"/>
      <c r="AS199" s="36"/>
      <c r="AT199" s="36"/>
      <c r="AU199" s="36"/>
      <c r="AV199" s="36"/>
      <c r="AW199" s="36" t="s">
        <v>18</v>
      </c>
      <c r="AX199" s="36"/>
      <c r="AY199" s="36"/>
      <c r="AZ199" s="36"/>
      <c r="BA199" s="36"/>
      <c r="BB199" s="36"/>
      <c r="BC199" s="36"/>
      <c r="BD199" s="36"/>
      <c r="BE199" s="36" t="s">
        <v>156</v>
      </c>
      <c r="BF199" s="36"/>
      <c r="BG199" s="36"/>
      <c r="BH199" s="36"/>
      <c r="BI199" s="36"/>
      <c r="BJ199" s="36"/>
      <c r="BK199" s="36"/>
      <c r="BL199" s="36"/>
    </row>
    <row r="200" spans="1:79" ht="21.75" customHeight="1" x14ac:dyDescent="0.2">
      <c r="A200" s="49"/>
      <c r="B200" s="49"/>
      <c r="C200" s="49"/>
      <c r="D200" s="49"/>
      <c r="E200" s="49"/>
      <c r="F200" s="49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</row>
    <row r="201" spans="1:79" ht="15" customHeight="1" x14ac:dyDescent="0.2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>
        <v>4</v>
      </c>
      <c r="AA201" s="36"/>
      <c r="AB201" s="36"/>
      <c r="AC201" s="36"/>
      <c r="AD201" s="36"/>
      <c r="AE201" s="36">
        <v>5</v>
      </c>
      <c r="AF201" s="36"/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/>
      <c r="AQ201" s="36">
        <v>7</v>
      </c>
      <c r="AR201" s="36"/>
      <c r="AS201" s="36"/>
      <c r="AT201" s="36"/>
      <c r="AU201" s="36"/>
      <c r="AV201" s="36"/>
      <c r="AW201" s="38">
        <v>8</v>
      </c>
      <c r="AX201" s="38"/>
      <c r="AY201" s="38"/>
      <c r="AZ201" s="38"/>
      <c r="BA201" s="38"/>
      <c r="BB201" s="38"/>
      <c r="BC201" s="38"/>
      <c r="BD201" s="38"/>
      <c r="BE201" s="38">
        <v>9</v>
      </c>
      <c r="BF201" s="38"/>
      <c r="BG201" s="38"/>
      <c r="BH201" s="38"/>
      <c r="BI201" s="38"/>
      <c r="BJ201" s="38"/>
      <c r="BK201" s="38"/>
      <c r="BL201" s="38"/>
    </row>
    <row r="202" spans="1:79" s="1" customFormat="1" ht="18.75" hidden="1" customHeight="1" x14ac:dyDescent="0.2">
      <c r="A202" s="38" t="s">
        <v>64</v>
      </c>
      <c r="B202" s="38"/>
      <c r="C202" s="38"/>
      <c r="D202" s="38"/>
      <c r="E202" s="38"/>
      <c r="F202" s="38"/>
      <c r="G202" s="73" t="s">
        <v>57</v>
      </c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37" t="s">
        <v>80</v>
      </c>
      <c r="U202" s="37"/>
      <c r="V202" s="37"/>
      <c r="W202" s="37"/>
      <c r="X202" s="37"/>
      <c r="Y202" s="37"/>
      <c r="Z202" s="37" t="s">
        <v>81</v>
      </c>
      <c r="AA202" s="37"/>
      <c r="AB202" s="37"/>
      <c r="AC202" s="37"/>
      <c r="AD202" s="37"/>
      <c r="AE202" s="37" t="s">
        <v>82</v>
      </c>
      <c r="AF202" s="37"/>
      <c r="AG202" s="37"/>
      <c r="AH202" s="37"/>
      <c r="AI202" s="37"/>
      <c r="AJ202" s="37"/>
      <c r="AK202" s="37" t="s">
        <v>83</v>
      </c>
      <c r="AL202" s="37"/>
      <c r="AM202" s="37"/>
      <c r="AN202" s="37"/>
      <c r="AO202" s="37"/>
      <c r="AP202" s="37"/>
      <c r="AQ202" s="37" t="s">
        <v>84</v>
      </c>
      <c r="AR202" s="37"/>
      <c r="AS202" s="37"/>
      <c r="AT202" s="37"/>
      <c r="AU202" s="37"/>
      <c r="AV202" s="37"/>
      <c r="AW202" s="73" t="s">
        <v>87</v>
      </c>
      <c r="AX202" s="73"/>
      <c r="AY202" s="73"/>
      <c r="AZ202" s="73"/>
      <c r="BA202" s="73"/>
      <c r="BB202" s="73"/>
      <c r="BC202" s="73"/>
      <c r="BD202" s="73"/>
      <c r="BE202" s="73" t="s">
        <v>88</v>
      </c>
      <c r="BF202" s="73"/>
      <c r="BG202" s="73"/>
      <c r="BH202" s="73"/>
      <c r="BI202" s="73"/>
      <c r="BJ202" s="73"/>
      <c r="BK202" s="73"/>
      <c r="BL202" s="73"/>
      <c r="CA202" s="1" t="s">
        <v>54</v>
      </c>
    </row>
    <row r="203" spans="1:79" s="6" customFormat="1" ht="12.75" customHeight="1" x14ac:dyDescent="0.2">
      <c r="A203" s="88"/>
      <c r="B203" s="88"/>
      <c r="C203" s="88"/>
      <c r="D203" s="88"/>
      <c r="E203" s="88"/>
      <c r="F203" s="88"/>
      <c r="G203" s="118" t="s">
        <v>147</v>
      </c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6"/>
      <c r="U203" s="116"/>
      <c r="V203" s="116"/>
      <c r="W203" s="116"/>
      <c r="X203" s="116"/>
      <c r="Y203" s="116"/>
      <c r="Z203" s="116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  <c r="AO203" s="116"/>
      <c r="AP203" s="116"/>
      <c r="AQ203" s="116"/>
      <c r="AR203" s="116"/>
      <c r="AS203" s="116"/>
      <c r="AT203" s="116"/>
      <c r="AU203" s="116"/>
      <c r="AV203" s="116"/>
      <c r="AW203" s="118"/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118"/>
      <c r="BJ203" s="118"/>
      <c r="BK203" s="118"/>
      <c r="BL203" s="118"/>
      <c r="CA203" s="6" t="s">
        <v>55</v>
      </c>
    </row>
    <row r="205" spans="1:79" ht="14.25" customHeight="1" x14ac:dyDescent="12.75">
      <c r="A205" s="42" t="s">
        <v>242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</row>
    <row r="206" spans="1:79" ht="15" customHeight="1" x14ac:dyDescent="0.2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59"/>
      <c r="AK206" s="59"/>
      <c r="AL206" s="59"/>
      <c r="AM206" s="59"/>
      <c r="AN206" s="59"/>
      <c r="AO206" s="59"/>
      <c r="AP206" s="59"/>
      <c r="AQ206" s="59"/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59"/>
      <c r="BD206" s="59"/>
      <c r="BE206" s="59"/>
      <c r="BF206" s="59"/>
      <c r="BG206" s="59"/>
      <c r="BH206" s="59"/>
      <c r="BI206" s="59"/>
      <c r="BJ206" s="59"/>
      <c r="BK206" s="59"/>
      <c r="BL206" s="59"/>
    </row>
    <row r="207" spans="1:79" ht="1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64" ht="14.25" x14ac:dyDescent="0.2">
      <c r="A209" s="42" t="s">
        <v>257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</row>
    <row r="210" spans="1:64" ht="14.25" x14ac:dyDescent="0.2">
      <c r="A210" s="42" t="s">
        <v>230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</row>
    <row r="211" spans="1:64" ht="15" customHeight="1" x14ac:dyDescent="0.2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  <c r="BE211" s="59"/>
      <c r="BF211" s="59"/>
      <c r="BG211" s="59"/>
      <c r="BH211" s="59"/>
      <c r="BI211" s="59"/>
      <c r="BJ211" s="59"/>
      <c r="BK211" s="59"/>
      <c r="BL211" s="59"/>
    </row>
    <row r="212" spans="1:64" ht="1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5" spans="1:64" ht="18.95" customHeight="1" x14ac:dyDescent="0.2">
      <c r="A215" s="128" t="s">
        <v>215</v>
      </c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22"/>
      <c r="AC215" s="22"/>
      <c r="AD215" s="22"/>
      <c r="AE215" s="22"/>
      <c r="AF215" s="22"/>
      <c r="AG215" s="22"/>
      <c r="AH215" s="25"/>
      <c r="AI215" s="25"/>
      <c r="AJ215" s="25"/>
      <c r="AK215" s="25"/>
      <c r="AL215" s="25"/>
      <c r="AM215" s="25"/>
      <c r="AN215" s="25"/>
      <c r="AO215" s="25"/>
      <c r="AP215" s="25"/>
      <c r="AQ215" s="22"/>
      <c r="AR215" s="22"/>
      <c r="AS215" s="22"/>
      <c r="AT215" s="22"/>
      <c r="AU215" s="129" t="s">
        <v>217</v>
      </c>
      <c r="AV215" s="127"/>
      <c r="AW215" s="127"/>
      <c r="AX215" s="127"/>
      <c r="AY215" s="127"/>
      <c r="AZ215" s="127"/>
      <c r="BA215" s="127"/>
      <c r="BB215" s="127"/>
      <c r="BC215" s="127"/>
      <c r="BD215" s="127"/>
      <c r="BE215" s="127"/>
      <c r="BF215" s="127"/>
    </row>
    <row r="216" spans="1:64" ht="12.75" customHeight="1" x14ac:dyDescent="0.2">
      <c r="AB216" s="23"/>
      <c r="AC216" s="23"/>
      <c r="AD216" s="23"/>
      <c r="AE216" s="23"/>
      <c r="AF216" s="23"/>
      <c r="AG216" s="23"/>
      <c r="AH216" s="27" t="s">
        <v>1</v>
      </c>
      <c r="AI216" s="27"/>
      <c r="AJ216" s="27"/>
      <c r="AK216" s="27"/>
      <c r="AL216" s="27"/>
      <c r="AM216" s="27"/>
      <c r="AN216" s="27"/>
      <c r="AO216" s="27"/>
      <c r="AP216" s="27"/>
      <c r="AQ216" s="23"/>
      <c r="AR216" s="23"/>
      <c r="AS216" s="23"/>
      <c r="AT216" s="23"/>
      <c r="AU216" s="27" t="s">
        <v>160</v>
      </c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</row>
    <row r="217" spans="1:64" ht="15" x14ac:dyDescent="0.2">
      <c r="AB217" s="23"/>
      <c r="AC217" s="23"/>
      <c r="AD217" s="23"/>
      <c r="AE217" s="23"/>
      <c r="AF217" s="23"/>
      <c r="AG217" s="23"/>
      <c r="AH217" s="24"/>
      <c r="AI217" s="24"/>
      <c r="AJ217" s="24"/>
      <c r="AK217" s="24"/>
      <c r="AL217" s="24"/>
      <c r="AM217" s="24"/>
      <c r="AN217" s="24"/>
      <c r="AO217" s="24"/>
      <c r="AP217" s="24"/>
      <c r="AQ217" s="23"/>
      <c r="AR217" s="23"/>
      <c r="AS217" s="23"/>
      <c r="AT217" s="23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</row>
    <row r="218" spans="1:64" ht="18" customHeight="1" x14ac:dyDescent="0.2">
      <c r="A218" s="128" t="s">
        <v>216</v>
      </c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23"/>
      <c r="AC218" s="23"/>
      <c r="AD218" s="23"/>
      <c r="AE218" s="23"/>
      <c r="AF218" s="23"/>
      <c r="AG218" s="23"/>
      <c r="AH218" s="26"/>
      <c r="AI218" s="26"/>
      <c r="AJ218" s="26"/>
      <c r="AK218" s="26"/>
      <c r="AL218" s="26"/>
      <c r="AM218" s="26"/>
      <c r="AN218" s="26"/>
      <c r="AO218" s="26"/>
      <c r="AP218" s="26"/>
      <c r="AQ218" s="23"/>
      <c r="AR218" s="23"/>
      <c r="AS218" s="23"/>
      <c r="AT218" s="23"/>
      <c r="AU218" s="130" t="s">
        <v>218</v>
      </c>
      <c r="AV218" s="127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</row>
    <row r="219" spans="1:64" ht="12" customHeight="1" x14ac:dyDescent="0.2">
      <c r="AB219" s="23"/>
      <c r="AC219" s="23"/>
      <c r="AD219" s="23"/>
      <c r="AE219" s="23"/>
      <c r="AF219" s="23"/>
      <c r="AG219" s="23"/>
      <c r="AH219" s="27" t="s">
        <v>1</v>
      </c>
      <c r="AI219" s="27"/>
      <c r="AJ219" s="27"/>
      <c r="AK219" s="27"/>
      <c r="AL219" s="27"/>
      <c r="AM219" s="27"/>
      <c r="AN219" s="27"/>
      <c r="AO219" s="27"/>
      <c r="AP219" s="27"/>
      <c r="AQ219" s="23"/>
      <c r="AR219" s="23"/>
      <c r="AS219" s="23"/>
      <c r="AT219" s="23"/>
      <c r="AU219" s="27" t="s">
        <v>160</v>
      </c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</row>
  </sheetData>
  <mergeCells count="1249"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V125:AE125"/>
    <mergeCell ref="AF125:AJ125"/>
    <mergeCell ref="AK125:AO125"/>
    <mergeCell ref="AP125:AT125"/>
    <mergeCell ref="AU125:AY125"/>
    <mergeCell ref="AZ125:BD125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16:BI116"/>
    <mergeCell ref="BJ116:BN116"/>
    <mergeCell ref="BO116:BS116"/>
    <mergeCell ref="BT116:BX116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BD104:BH104"/>
    <mergeCell ref="BD103:BH103"/>
    <mergeCell ref="A104:C104"/>
    <mergeCell ref="D104:T104"/>
    <mergeCell ref="U104:Y104"/>
    <mergeCell ref="Z104:AD104"/>
    <mergeCell ref="AE104:AI104"/>
    <mergeCell ref="AJ104:AN104"/>
    <mergeCell ref="AO104:AS104"/>
    <mergeCell ref="AT104:AX104"/>
    <mergeCell ref="AY104:BC104"/>
    <mergeCell ref="BD102:BH102"/>
    <mergeCell ref="A103:C103"/>
    <mergeCell ref="D103:T103"/>
    <mergeCell ref="U103:Y103"/>
    <mergeCell ref="Z103:AD103"/>
    <mergeCell ref="AE103:AI103"/>
    <mergeCell ref="AJ103:AN103"/>
    <mergeCell ref="AO103:AS103"/>
    <mergeCell ref="AT103:AX103"/>
    <mergeCell ref="AY103:BC103"/>
    <mergeCell ref="A102:C102"/>
    <mergeCell ref="D102:T102"/>
    <mergeCell ref="U102:Y102"/>
    <mergeCell ref="Z102:AD102"/>
    <mergeCell ref="AE102:AI102"/>
    <mergeCell ref="BU93:BY93"/>
    <mergeCell ref="AS93:AW93"/>
    <mergeCell ref="AX93:BA93"/>
    <mergeCell ref="BB93:BF93"/>
    <mergeCell ref="BG93:BK93"/>
    <mergeCell ref="BL93:BP93"/>
    <mergeCell ref="BQ93:BT93"/>
    <mergeCell ref="BL92:BP92"/>
    <mergeCell ref="BQ92:BT92"/>
    <mergeCell ref="BU92:BY92"/>
    <mergeCell ref="A93:C93"/>
    <mergeCell ref="D93:T93"/>
    <mergeCell ref="U93:Y93"/>
    <mergeCell ref="Z93:AD93"/>
    <mergeCell ref="AE93:AH93"/>
    <mergeCell ref="AI93:AM93"/>
    <mergeCell ref="AN93:AR93"/>
    <mergeCell ref="AI92:AM92"/>
    <mergeCell ref="AN92:AR92"/>
    <mergeCell ref="AS92:AW92"/>
    <mergeCell ref="AX92:BA92"/>
    <mergeCell ref="BB92:BF92"/>
    <mergeCell ref="BG92:BK92"/>
    <mergeCell ref="BB91:BF91"/>
    <mergeCell ref="BG91:BK91"/>
    <mergeCell ref="BL91:BP91"/>
    <mergeCell ref="BQ91:BT91"/>
    <mergeCell ref="BU91:BY91"/>
    <mergeCell ref="A92:C92"/>
    <mergeCell ref="D92:T92"/>
    <mergeCell ref="U92:Y92"/>
    <mergeCell ref="Z92:AD92"/>
    <mergeCell ref="AE92:AH92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X70:AB70"/>
    <mergeCell ref="AC70:AG70"/>
    <mergeCell ref="AH70:AL70"/>
    <mergeCell ref="BL53:BP53"/>
    <mergeCell ref="BQ53:BT53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18:AA218"/>
    <mergeCell ref="AH218:AP218"/>
    <mergeCell ref="AU218:BF218"/>
    <mergeCell ref="AH219:AP219"/>
    <mergeCell ref="AU219:BF219"/>
    <mergeCell ref="A31:D31"/>
    <mergeCell ref="E31:T31"/>
    <mergeCell ref="U31:Y31"/>
    <mergeCell ref="Z31:AD31"/>
    <mergeCell ref="AE31:AH31"/>
    <mergeCell ref="A211:BL211"/>
    <mergeCell ref="A215:AA215"/>
    <mergeCell ref="AH215:AP215"/>
    <mergeCell ref="AU215:BF215"/>
    <mergeCell ref="AH216:AP216"/>
    <mergeCell ref="AU216:BF216"/>
    <mergeCell ref="AW203:BD203"/>
    <mergeCell ref="BE203:BL203"/>
    <mergeCell ref="A205:BL205"/>
    <mergeCell ref="A206:BL206"/>
    <mergeCell ref="A209:BL209"/>
    <mergeCell ref="A210:BL210"/>
    <mergeCell ref="AQ202:AV202"/>
    <mergeCell ref="AW202:BD202"/>
    <mergeCell ref="BE202:BL202"/>
    <mergeCell ref="A203:F203"/>
    <mergeCell ref="G203:S203"/>
    <mergeCell ref="T203:Y203"/>
    <mergeCell ref="Z203:AD203"/>
    <mergeCell ref="AE203:AJ203"/>
    <mergeCell ref="AK203:AP203"/>
    <mergeCell ref="AQ203:AV203"/>
    <mergeCell ref="A202:F202"/>
    <mergeCell ref="G202:S202"/>
    <mergeCell ref="T202:Y202"/>
    <mergeCell ref="Z202:AD202"/>
    <mergeCell ref="AE202:AJ202"/>
    <mergeCell ref="AK202:AP202"/>
    <mergeCell ref="BE199:BL200"/>
    <mergeCell ref="A201:F201"/>
    <mergeCell ref="G201:S201"/>
    <mergeCell ref="T201:Y201"/>
    <mergeCell ref="Z201:AD201"/>
    <mergeCell ref="AE201:AJ201"/>
    <mergeCell ref="AK201:AP201"/>
    <mergeCell ref="AQ201:AV201"/>
    <mergeCell ref="AW201:BD201"/>
    <mergeCell ref="BE201:BL201"/>
    <mergeCell ref="A197:BL197"/>
    <mergeCell ref="A198:BL198"/>
    <mergeCell ref="A199:F200"/>
    <mergeCell ref="G199:S200"/>
    <mergeCell ref="T199:Y200"/>
    <mergeCell ref="Z199:AD200"/>
    <mergeCell ref="AE199:AJ200"/>
    <mergeCell ref="AK199:AP200"/>
    <mergeCell ref="AQ199:AV200"/>
    <mergeCell ref="AW199:BD200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T191:AW192"/>
    <mergeCell ref="AX191:BG191"/>
    <mergeCell ref="BH191:BL192"/>
    <mergeCell ref="Z192:AD192"/>
    <mergeCell ref="AE192:AI192"/>
    <mergeCell ref="AX192:BB192"/>
    <mergeCell ref="BC192:BG192"/>
    <mergeCell ref="A189:BL189"/>
    <mergeCell ref="A190:F192"/>
    <mergeCell ref="G190:P192"/>
    <mergeCell ref="Q190:AN190"/>
    <mergeCell ref="AO190:BL190"/>
    <mergeCell ref="Q191:U192"/>
    <mergeCell ref="V191:Y192"/>
    <mergeCell ref="Z191:AI191"/>
    <mergeCell ref="AJ191:AN192"/>
    <mergeCell ref="AO191:AS192"/>
    <mergeCell ref="AK186:AP186"/>
    <mergeCell ref="AQ186:AV186"/>
    <mergeCell ref="AW186:BA186"/>
    <mergeCell ref="BB186:BF186"/>
    <mergeCell ref="BG186:BL186"/>
    <mergeCell ref="A188:BL188"/>
    <mergeCell ref="AK185:AP185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4:AP184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Q182:AV183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182:F183"/>
    <mergeCell ref="G182:S183"/>
    <mergeCell ref="T182:Y183"/>
    <mergeCell ref="Z182:AD183"/>
    <mergeCell ref="AE182:AJ183"/>
    <mergeCell ref="AK182:AP183"/>
    <mergeCell ref="BP172:BS172"/>
    <mergeCell ref="A175:BL175"/>
    <mergeCell ref="A176:BL176"/>
    <mergeCell ref="A179:BL179"/>
    <mergeCell ref="A180:BL180"/>
    <mergeCell ref="A181:BL181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BP170:BS170"/>
    <mergeCell ref="A171:M171"/>
    <mergeCell ref="N171:U171"/>
    <mergeCell ref="V171:Z171"/>
    <mergeCell ref="AA171:AE171"/>
    <mergeCell ref="AF171:AI171"/>
    <mergeCell ref="AJ171:AN171"/>
    <mergeCell ref="AO171:AR171"/>
    <mergeCell ref="AS171:AW171"/>
    <mergeCell ref="AX171:BA171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AA169:AE169"/>
    <mergeCell ref="AF169:AI169"/>
    <mergeCell ref="AJ169:AN169"/>
    <mergeCell ref="AO169:AR169"/>
    <mergeCell ref="AS169:AW169"/>
    <mergeCell ref="AX169:BA169"/>
    <mergeCell ref="A166:BL166"/>
    <mergeCell ref="A167:BM167"/>
    <mergeCell ref="A168:M169"/>
    <mergeCell ref="N168:U169"/>
    <mergeCell ref="V168:Z169"/>
    <mergeCell ref="AA168:AI168"/>
    <mergeCell ref="AJ168:AR168"/>
    <mergeCell ref="AS168:BA168"/>
    <mergeCell ref="BB168:BJ168"/>
    <mergeCell ref="BK168:BS168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Z163:BD163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U162:AY162"/>
    <mergeCell ref="AP160:AT160"/>
    <mergeCell ref="AU160:AY160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157:BL157"/>
    <mergeCell ref="A158:BD158"/>
    <mergeCell ref="A159:F160"/>
    <mergeCell ref="G159:S160"/>
    <mergeCell ref="T159:Z160"/>
    <mergeCell ref="AA159:AO159"/>
    <mergeCell ref="AP159:BD159"/>
    <mergeCell ref="AA160:AE160"/>
    <mergeCell ref="AF160:AJ160"/>
    <mergeCell ref="AK160:AO160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BA143:BC143"/>
    <mergeCell ref="BD143:BF143"/>
    <mergeCell ref="BG143:BI14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C142:AE142"/>
    <mergeCell ref="AF142:AH142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W140:AB140"/>
    <mergeCell ref="AC140:AH140"/>
    <mergeCell ref="AI140:AN140"/>
    <mergeCell ref="AO140:AT140"/>
    <mergeCell ref="AU140:AW141"/>
    <mergeCell ref="AX140:AZ141"/>
    <mergeCell ref="BA140:BC141"/>
    <mergeCell ref="BD140:BF141"/>
    <mergeCell ref="BG140:BI141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23:AT123"/>
    <mergeCell ref="AU123:AY123"/>
    <mergeCell ref="AZ123:BD123"/>
    <mergeCell ref="BE123:BI123"/>
    <mergeCell ref="A128:BL128"/>
    <mergeCell ref="A129:BR129"/>
    <mergeCell ref="BE124:BI124"/>
    <mergeCell ref="A125:C125"/>
    <mergeCell ref="D125:P125"/>
    <mergeCell ref="Q125:U125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BT113:BX113"/>
    <mergeCell ref="A118:BL118"/>
    <mergeCell ref="A119:C120"/>
    <mergeCell ref="D119:P120"/>
    <mergeCell ref="Q119:U120"/>
    <mergeCell ref="V119:AE120"/>
    <mergeCell ref="AF119:AT119"/>
    <mergeCell ref="AU119:BI119"/>
    <mergeCell ref="AF120:AJ120"/>
    <mergeCell ref="AK120:AO120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BJ109:BX109"/>
    <mergeCell ref="AF110:AJ110"/>
    <mergeCell ref="AK110:AO110"/>
    <mergeCell ref="AP110:AT110"/>
    <mergeCell ref="AU110:AY110"/>
    <mergeCell ref="AZ110:BD110"/>
    <mergeCell ref="BE110:BI110"/>
    <mergeCell ref="BJ110:BN110"/>
    <mergeCell ref="BO110:BS110"/>
    <mergeCell ref="BT110:BX110"/>
    <mergeCell ref="A109:C110"/>
    <mergeCell ref="D109:P110"/>
    <mergeCell ref="Q109:U110"/>
    <mergeCell ref="V109:AE110"/>
    <mergeCell ref="AF109:AT109"/>
    <mergeCell ref="AU109:BI109"/>
    <mergeCell ref="AO101:AS101"/>
    <mergeCell ref="AT101:AX101"/>
    <mergeCell ref="AY101:BC101"/>
    <mergeCell ref="BD101:BH101"/>
    <mergeCell ref="A107:BL107"/>
    <mergeCell ref="A108:BL108"/>
    <mergeCell ref="AJ102:AN102"/>
    <mergeCell ref="AO102:AS102"/>
    <mergeCell ref="AT102:AX102"/>
    <mergeCell ref="AY102:BC102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AE98:AI98"/>
    <mergeCell ref="AJ98:AN98"/>
    <mergeCell ref="AO98:AS98"/>
    <mergeCell ref="AT98:AX98"/>
    <mergeCell ref="AY98:BC98"/>
    <mergeCell ref="BD98:BH98"/>
    <mergeCell ref="BQ90:BT90"/>
    <mergeCell ref="BU90:BY90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AR69:AV69"/>
    <mergeCell ref="AW69:BA69"/>
    <mergeCell ref="BB69:BF69"/>
    <mergeCell ref="BG69:BK69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0 A144 A101">
    <cfRule type="cellIs" dxfId="22" priority="27" stopIfTrue="1" operator="equal">
      <formula>A89</formula>
    </cfRule>
  </conditionalFormatting>
  <conditionalFormatting sqref="A113:C113 A123:C123">
    <cfRule type="cellIs" dxfId="21" priority="28" stopIfTrue="1" operator="equal">
      <formula>A112</formula>
    </cfRule>
    <cfRule type="cellIs" dxfId="20" priority="29" stopIfTrue="1" operator="equal">
      <formula>0</formula>
    </cfRule>
  </conditionalFormatting>
  <conditionalFormatting sqref="A91">
    <cfRule type="cellIs" dxfId="19" priority="26" stopIfTrue="1" operator="equal">
      <formula>A90</formula>
    </cfRule>
  </conditionalFormatting>
  <conditionalFormatting sqref="A92">
    <cfRule type="cellIs" dxfId="18" priority="25" stopIfTrue="1" operator="equal">
      <formula>A91</formula>
    </cfRule>
  </conditionalFormatting>
  <conditionalFormatting sqref="A93">
    <cfRule type="cellIs" dxfId="17" priority="24" stopIfTrue="1" operator="equal">
      <formula>A92</formula>
    </cfRule>
  </conditionalFormatting>
  <conditionalFormatting sqref="A105">
    <cfRule type="cellIs" dxfId="16" priority="204" stopIfTrue="1" operator="equal">
      <formula>A101</formula>
    </cfRule>
  </conditionalFormatting>
  <conditionalFormatting sqref="A102">
    <cfRule type="cellIs" dxfId="15" priority="22" stopIfTrue="1" operator="equal">
      <formula>A101</formula>
    </cfRule>
  </conditionalFormatting>
  <conditionalFormatting sqref="A103">
    <cfRule type="cellIs" dxfId="14" priority="21" stopIfTrue="1" operator="equal">
      <formula>A102</formula>
    </cfRule>
  </conditionalFormatting>
  <conditionalFormatting sqref="A104">
    <cfRule type="cellIs" dxfId="13" priority="20" stopIfTrue="1" operator="equal">
      <formula>A103</formula>
    </cfRule>
  </conditionalFormatting>
  <conditionalFormatting sqref="A145">
    <cfRule type="cellIs" dxfId="12" priority="2" stopIfTrue="1" operator="equal">
      <formula>A144</formula>
    </cfRule>
  </conditionalFormatting>
  <conditionalFormatting sqref="A114:C114">
    <cfRule type="cellIs" dxfId="11" priority="17" stopIfTrue="1" operator="equal">
      <formula>A113</formula>
    </cfRule>
    <cfRule type="cellIs" dxfId="10" priority="18" stopIfTrue="1" operator="equal">
      <formula>0</formula>
    </cfRule>
  </conditionalFormatting>
  <conditionalFormatting sqref="A115:C115">
    <cfRule type="cellIs" dxfId="9" priority="15" stopIfTrue="1" operator="equal">
      <formula>A114</formula>
    </cfRule>
    <cfRule type="cellIs" dxfId="8" priority="16" stopIfTrue="1" operator="equal">
      <formula>0</formula>
    </cfRule>
  </conditionalFormatting>
  <conditionalFormatting sqref="A116:C116">
    <cfRule type="cellIs" dxfId="7" priority="13" stopIfTrue="1" operator="equal">
      <formula>A115</formula>
    </cfRule>
    <cfRule type="cellIs" dxfId="6" priority="14" stopIfTrue="1" operator="equal">
      <formula>0</formula>
    </cfRule>
  </conditionalFormatting>
  <conditionalFormatting sqref="A124:C124">
    <cfRule type="cellIs" dxfId="5" priority="9" stopIfTrue="1" operator="equal">
      <formula>A123</formula>
    </cfRule>
    <cfRule type="cellIs" dxfId="4" priority="10" stopIfTrue="1" operator="equal">
      <formula>0</formula>
    </cfRule>
  </conditionalFormatting>
  <conditionalFormatting sqref="A125:C125">
    <cfRule type="cellIs" dxfId="3" priority="7" stopIfTrue="1" operator="equal">
      <formula>A124</formula>
    </cfRule>
    <cfRule type="cellIs" dxfId="2" priority="8" stopIfTrue="1" operator="equal">
      <formula>0</formula>
    </cfRule>
  </conditionalFormatting>
  <conditionalFormatting sqref="A126:C126">
    <cfRule type="cellIs" dxfId="1" priority="5" stopIfTrue="1" operator="equal">
      <formula>A125</formula>
    </cfRule>
    <cfRule type="cellIs" dxfId="0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Додаток2 КПК1010160</vt:lpstr>
      <vt:lpstr>Додаток2 КПК1014030</vt:lpstr>
      <vt:lpstr>Додаток2 КПК1014060</vt:lpstr>
      <vt:lpstr>Додаток2 КПК1015061</vt:lpstr>
      <vt:lpstr>'Додаток2 КПК1010160'!Область_печати</vt:lpstr>
      <vt:lpstr>'Додаток2 КПК1014030'!Область_печати</vt:lpstr>
      <vt:lpstr>'Додаток2 КПК1014060'!Область_печати</vt:lpstr>
      <vt:lpstr>'Додаток2 КПК1015061'!Область_печати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2021-02-04T11:25:10Z</cp:lastPrinted>
  <dcterms:created xsi:type="dcterms:W3CDTF">2016-07-02T12:27:50Z</dcterms:created>
  <dcterms:modified xsi:type="dcterms:W3CDTF">2021-02-04T11:27:40Z</dcterms:modified>
</cp:coreProperties>
</file>