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4030" sheetId="6" r:id="rId1"/>
  </sheets>
  <definedNames>
    <definedName name="_xlnm.Print_Area" localSheetId="0">'Додаток2 КПК1014030'!$A$1:$BY$258</definedName>
  </definedNames>
  <calcPr calcId="144525"/>
</workbook>
</file>

<file path=xl/calcChain.xml><?xml version="1.0" encoding="utf-8"?>
<calcChain xmlns="http://schemas.openxmlformats.org/spreadsheetml/2006/main">
  <c r="BH235" i="6" l="1"/>
  <c r="AT235" i="6"/>
  <c r="AJ235" i="6"/>
  <c r="BG226" i="6"/>
  <c r="AQ226" i="6"/>
  <c r="AZ203" i="6"/>
  <c r="AK203" i="6"/>
  <c r="BO195" i="6"/>
  <c r="AZ195" i="6"/>
  <c r="AK195" i="6"/>
  <c r="BE158" i="6"/>
  <c r="AP158" i="6"/>
  <c r="BE157" i="6"/>
  <c r="AP157" i="6"/>
  <c r="BE156" i="6"/>
  <c r="AP156" i="6"/>
  <c r="BE155" i="6"/>
  <c r="AP155" i="6"/>
  <c r="BE154" i="6"/>
  <c r="AP154" i="6"/>
  <c r="BE153" i="6"/>
  <c r="AP153" i="6"/>
  <c r="BE152" i="6"/>
  <c r="AP152" i="6"/>
  <c r="BE151" i="6"/>
  <c r="AP151" i="6"/>
  <c r="BE150" i="6"/>
  <c r="AP150" i="6"/>
  <c r="BE149" i="6"/>
  <c r="AP149" i="6"/>
  <c r="BE148" i="6"/>
  <c r="AP148" i="6"/>
  <c r="BE147" i="6"/>
  <c r="AP147" i="6"/>
  <c r="BE146" i="6"/>
  <c r="AP146" i="6"/>
  <c r="BE145" i="6"/>
  <c r="AP145" i="6"/>
  <c r="BT138" i="6"/>
  <c r="BE138" i="6"/>
  <c r="AP138" i="6"/>
  <c r="BT137" i="6"/>
  <c r="BE137" i="6"/>
  <c r="AP137" i="6"/>
  <c r="BT136" i="6"/>
  <c r="BE136" i="6"/>
  <c r="AP136" i="6"/>
  <c r="BT135" i="6"/>
  <c r="BE135" i="6"/>
  <c r="AP135" i="6"/>
  <c r="BT134" i="6"/>
  <c r="BE134" i="6"/>
  <c r="AP134" i="6"/>
  <c r="BT133" i="6"/>
  <c r="BE133" i="6"/>
  <c r="AP133" i="6"/>
  <c r="BT132" i="6"/>
  <c r="BE132" i="6"/>
  <c r="AP132" i="6"/>
  <c r="BT131" i="6"/>
  <c r="BE131" i="6"/>
  <c r="AP131" i="6"/>
  <c r="BT130" i="6"/>
  <c r="BE130" i="6"/>
  <c r="AP130" i="6"/>
  <c r="BT129" i="6"/>
  <c r="BE129" i="6"/>
  <c r="AP129" i="6"/>
  <c r="BT128" i="6"/>
  <c r="BE128" i="6"/>
  <c r="AP128" i="6"/>
  <c r="BT127" i="6"/>
  <c r="BE127" i="6"/>
  <c r="AP127" i="6"/>
  <c r="BT126" i="6"/>
  <c r="BE126" i="6"/>
  <c r="AP126" i="6"/>
  <c r="BT125" i="6"/>
  <c r="BE125" i="6"/>
  <c r="AP125" i="6"/>
  <c r="BD116" i="6"/>
  <c r="AJ116" i="6"/>
  <c r="BD115" i="6"/>
  <c r="AJ115" i="6"/>
  <c r="BD114" i="6"/>
  <c r="AJ114" i="6"/>
  <c r="BD113" i="6"/>
  <c r="AJ113" i="6"/>
  <c r="BD112" i="6"/>
  <c r="AJ112" i="6"/>
  <c r="BD111" i="6"/>
  <c r="AJ111" i="6"/>
  <c r="BU103" i="6"/>
  <c r="BB103" i="6"/>
  <c r="AI103" i="6"/>
  <c r="BU102" i="6"/>
  <c r="BB102" i="6"/>
  <c r="AI102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G88" i="6"/>
  <c r="AM88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G74" i="6"/>
  <c r="AM74" i="6"/>
  <c r="BU66" i="6"/>
  <c r="BB66" i="6"/>
  <c r="AI66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<sst xmlns="http://schemas.openxmlformats.org/spreadsheetml/2006/main" count="745" uniqueCount="272">
  <si>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</si>
  <si>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</si>
  <si>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</si>
  <si>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</si>
  <si>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</si>
  <si>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</si>
  <si>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</si>
  <si>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</si>
  <si>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</si>
  <si>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</si>
  <si>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</si>
  <si>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</si>
  <si>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</si>
  <si>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</si>
  <si>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</si>
  <si>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</si>
  <si>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</si>
  <si>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</si>
  <si>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</si>
  <si>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</si>
  <si>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</si>
  <si>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</si>
  <si>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</si>
  <si>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</si>
  <si>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</si>
  <si>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</si>
  <si>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</si>
  <si>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</si>
  <si>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</si>
  <si>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</si>
  <si>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</si>
  <si>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</si>
  <si>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</si>
  <si>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</si>
  <si>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</si>
  <si>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</si>
  <si>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</si>
  <si>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</si>
  <si>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</si>
  <si>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</si>
  <si>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</si>
  <si>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</si>
  <si>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</si>
  <si>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</si>
  <si>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</si>
  <si>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</si>
  <si>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</si>
  <si>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</si>
  <si>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</si>
  <si>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</si>
  <si>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</si>
  <si>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</si>
  <si>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</si>
  <si>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</si>
  <si>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</si>
  <si>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</si>
  <si>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</si>
  <si>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</si>
  <si>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</si>
  <si>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</si>
  <si>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</si>
  <si>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</si>
  <si>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</si>
  <si>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</si>
  <si>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</si>
  <si>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</si>
  <si>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</si>
  <si>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</si>
  <si>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</si>
  <si>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</si>
  <si>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</si>
  <si>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</si>
  <si>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</si>
  <si>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</si>
  <si>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</si>
  <si>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</si>
  <si>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</si>
  <si>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</si>
  <si>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</si>
  <si>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</si>
  <si>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</si>
  <si>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</si>
  <si>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</si>
  <si>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</si>
  <si>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</si>
  <si>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</si>
  <si>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</si>
  <si>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</si>
  <si>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</si>
  <si>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</si>
  <si>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</si>
  <si>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</si>
  <si>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</si>
  <si>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</si>
  <si>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</si>
  <si>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</si>
  <si>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</si>
  <si>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</si>
  <si>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</si>
  <si>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</si>
  <si>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</si>
  <si>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</si>
  <si>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</si>
  <si>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</si>
  <si>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</si>
  <si>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</si>
  <si>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</si>
  <si>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</si>
  <si>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</si>
  <si>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</si>
  <si>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</si>
  <si>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</si>
  <si>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</si>
  <si>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</si>
  <si>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</si>
  <si>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</si>
  <si>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</si>
  <si>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</si>
  <si>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</si>
  <si>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</si>
  <si>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</si>
  <si>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</si>
  <si>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</si>
  <si>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</si>
  <si>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</si>
  <si>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</si>
  <si>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</si>
  <si>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</si>
  <si>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</si>
  <si>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</si>
  <si>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</si>
  <si>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</si>
  <si>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</si>
  <si>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</si>
  <si>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</si>
  <si>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</si>
  <si>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</si>
  <si>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</si>
  <si>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</si>
  <si>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</si>
  <si>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</si>
  <si>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</si>
  <si>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</si>
  <si>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</si>
  <si>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</si>
  <si>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</si>
  <si>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</si>
  <si>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</si>
  <si>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</si>
  <si>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</si>
  <si>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</si>
  <si>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</si>
  <si>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</si>
  <si>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</si>
  <si>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</si>
  <si>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</si>
  <si>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</si>
  <si>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</si>
  <si>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</si>
  <si>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</si>
  <si>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</si>
  <si>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</si>
  <si>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</si>
  <si>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</si>
  <si>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</si>
  <si>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</si>
  <si>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</si>
  <si>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</si>
  <si>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</si>
  <si>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</si>
  <si>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</si>
  <si>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</si>
  <si>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</si>
  <si>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</si>
  <si>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</si>
  <si>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</si>
  <si>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</si>
  <si>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</si>
  <si>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</si>
  <si>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</si>
  <si>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Придбання обладнання і предметів довгострокового користування</t>
  </si>
  <si>
    <t>Нарахування на заробітну плату</t>
  </si>
  <si>
    <t>Оплата послуг(крім комунальних)</t>
  </si>
  <si>
    <t>Видатки на відряджувальні</t>
  </si>
  <si>
    <t>затрат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</si>
  <si>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</si>
  <si>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</si>
  <si>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</si>
  <si>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</si>
  <si>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(бібліотек),</t>
  </si>
  <si>
    <t>Положення</t>
  </si>
  <si>
    <t>продукту</t>
  </si>
  <si>
    <t>число читачів</t>
  </si>
  <si>
    <t>тис.чол.</t>
  </si>
  <si>
    <t>Зведення планів по мережі</t>
  </si>
  <si>
    <t>бібліотечний фонд</t>
  </si>
  <si>
    <t>тис.грн.</t>
  </si>
  <si>
    <t>поповнення бібліотечного фонду</t>
  </si>
  <si>
    <t>тис. примірників</t>
  </si>
  <si>
    <t>списання бібліотечного фонду</t>
  </si>
  <si>
    <t>кількість книговидач</t>
  </si>
  <si>
    <t>ефективності</t>
  </si>
  <si>
    <t>кількість книговидач на одного працівника (ставку),</t>
  </si>
  <si>
    <t>розрахункові дані</t>
  </si>
  <si>
    <t>якості</t>
  </si>
  <si>
    <t>динаміка поповнення бібліотечного фонду в плановому періоді відповідно до фактичного показника попереднього періоду</t>
  </si>
  <si>
    <t>відс.</t>
  </si>
  <si>
    <t>Обов’язкові виплати, у тому числі:</t>
  </si>
  <si>
    <t>посадовий оклад</t>
  </si>
  <si>
    <t>надбавки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</si>
  <si>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</si>
  <si>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</si>
  <si>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</si>
  <si>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</si>
  <si>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</si>
  <si>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</si>
  <si>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</si>
  <si>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</si>
  <si>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</si>
  <si>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</si>
  <si>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 xml:space="preserve"> Бюджетний кодекс України від 08.07.2010 року № 2456-VІ (із змінами та доповненнями)						_x000D_
Конституція України від 28.06.1996 р. 254к/96-ВР (із змінами)						_x000D_
Наказ Міністерства фінансів України та Міністерства культури і туризму України від 01.10.2010р.№1150/41"Про затвердження типового переліку бюджетних програм та результативних показників їх виконання для місцевих бюджетів у галузі "Культура"						_x000D_
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_x000D_
 Наказ Міністерства фінансів України від 20.09.2017р. № 793 «Про затвердження складових програмної класифікації видатків та кредитування місцевих бюджетів"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</si>
  <si>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</si>
  <si>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</si>
  <si>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</si>
  <si>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бухгалтер</t>
  </si>
  <si>
    <t>Тетяна ЧЕХ</t>
  </si>
  <si>
    <t>Ольга ІВАНОВА</t>
  </si>
  <si>
    <t>43435400</t>
  </si>
  <si>
    <t>04547000000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</si>
  <si>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</si>
  <si>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</si>
  <si>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</si>
  <si>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</si>
  <si>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</si>
  <si>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</si>
  <si>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</si>
  <si>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</si>
  <si>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</si>
  <si>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</si>
  <si>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</si>
  <si>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</si>
  <si>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</si>
  <si>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</si>
  <si>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</si>
  <si>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</si>
  <si>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</si>
  <si>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</si>
  <si>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</si>
  <si>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</si>
  <si>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</si>
  <si>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</si>
  <si>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</si>
  <si>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</si>
  <si>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</si>
  <si>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</si>
  <si>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</si>
  <si>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</si>
  <si>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</si>
  <si>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</si>
  <si>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</si>
  <si>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</si>
  <si>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</si>
  <si>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</si>
  <si>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</si>
  <si>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</si>
  <si>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</si>
  <si>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(1)(0)(1)(4)(0)(3)(0)</t>
  </si>
  <si>
    <t>(4)(0)(3)(0)</t>
  </si>
  <si>
    <t>(0)(8)(2)(4)</t>
  </si>
  <si>
    <t>Забезпечення діяльності бібліотек</t>
  </si>
  <si>
    <t> Відділ культури, молоді та спорту Виконавчого комітету Іларіонівської селищної ради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</si>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</sst>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253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6" t="s">
        <v>222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28" t="s">
        <v>221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1" t="s">
        <v>227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270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28" t="s">
        <v>271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1" t="s">
        <v>227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28" t="s">
        <v>266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267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268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2" t="s">
        <v>269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228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254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4" t="s">
        <v>218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4" t="s">
        <v>219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90" customHeight="1" x14ac:dyDescent="0.2">
      <c r="A21" s="124" t="s">
        <v>220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229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230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233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240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287234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287234</v>
      </c>
      <c r="BC30" s="97"/>
      <c r="BD30" s="97"/>
      <c r="BE30" s="97"/>
      <c r="BF30" s="98"/>
      <c r="BG30" s="96">
        <v>459368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459368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7778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7778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6" customFormat="1" ht="12.75" customHeight="1" x14ac:dyDescent="0.2">
      <c r="A32" s="87"/>
      <c r="B32" s="85"/>
      <c r="C32" s="85"/>
      <c r="D32" s="86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>
        <v>287234</v>
      </c>
      <c r="AO32" s="105"/>
      <c r="AP32" s="105"/>
      <c r="AQ32" s="105"/>
      <c r="AR32" s="106"/>
      <c r="AS32" s="104">
        <v>7778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295012</v>
      </c>
      <c r="BC32" s="105"/>
      <c r="BD32" s="105"/>
      <c r="BE32" s="105"/>
      <c r="BF32" s="106"/>
      <c r="BG32" s="104">
        <v>459368</v>
      </c>
      <c r="BH32" s="105"/>
      <c r="BI32" s="105"/>
      <c r="BJ32" s="105"/>
      <c r="BK32" s="106"/>
      <c r="BL32" s="104">
        <v>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459368</v>
      </c>
      <c r="BV32" s="105"/>
      <c r="BW32" s="105"/>
      <c r="BX32" s="105"/>
      <c r="BY32" s="106"/>
    </row>
    <row r="34" spans="1:79" ht="14.25" customHeight="1" x14ac:dyDescent="0.2">
      <c r="A34" s="58" t="s">
        <v>255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" customHeight="1" x14ac:dyDescent="0.2">
      <c r="A35" s="53" t="s">
        <v>229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</row>
    <row r="36" spans="1:79" ht="22.5" customHeight="1" x14ac:dyDescent="0.2">
      <c r="A36" s="61" t="s">
        <v>2</v>
      </c>
      <c r="B36" s="62"/>
      <c r="C36" s="62"/>
      <c r="D36" s="63"/>
      <c r="E36" s="61" t="s">
        <v>19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/>
      <c r="X36" s="30" t="s">
        <v>251</v>
      </c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2"/>
      <c r="AR36" s="36" t="s">
        <v>256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79" ht="36" customHeight="1" x14ac:dyDescent="0.2">
      <c r="A37" s="64"/>
      <c r="B37" s="65"/>
      <c r="C37" s="65"/>
      <c r="D37" s="66"/>
      <c r="E37" s="6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6"/>
      <c r="X37" s="36" t="s">
        <v>4</v>
      </c>
      <c r="Y37" s="36"/>
      <c r="Z37" s="36"/>
      <c r="AA37" s="36"/>
      <c r="AB37" s="36"/>
      <c r="AC37" s="36" t="s">
        <v>3</v>
      </c>
      <c r="AD37" s="36"/>
      <c r="AE37" s="36"/>
      <c r="AF37" s="36"/>
      <c r="AG37" s="36"/>
      <c r="AH37" s="46" t="s">
        <v>116</v>
      </c>
      <c r="AI37" s="47"/>
      <c r="AJ37" s="47"/>
      <c r="AK37" s="47"/>
      <c r="AL37" s="48"/>
      <c r="AM37" s="30" t="s">
        <v>5</v>
      </c>
      <c r="AN37" s="31"/>
      <c r="AO37" s="31"/>
      <c r="AP37" s="31"/>
      <c r="AQ37" s="32"/>
      <c r="AR37" s="30" t="s">
        <v>4</v>
      </c>
      <c r="AS37" s="31"/>
      <c r="AT37" s="31"/>
      <c r="AU37" s="31"/>
      <c r="AV37" s="32"/>
      <c r="AW37" s="30" t="s">
        <v>3</v>
      </c>
      <c r="AX37" s="31"/>
      <c r="AY37" s="31"/>
      <c r="AZ37" s="31"/>
      <c r="BA37" s="32"/>
      <c r="BB37" s="46" t="s">
        <v>116</v>
      </c>
      <c r="BC37" s="47"/>
      <c r="BD37" s="47"/>
      <c r="BE37" s="47"/>
      <c r="BF37" s="48"/>
      <c r="BG37" s="30" t="s">
        <v>96</v>
      </c>
      <c r="BH37" s="31"/>
      <c r="BI37" s="31"/>
      <c r="BJ37" s="31"/>
      <c r="BK37" s="32"/>
    </row>
    <row r="38" spans="1:79" ht="15" customHeight="1" x14ac:dyDescent="0.2">
      <c r="A38" s="30">
        <v>1</v>
      </c>
      <c r="B38" s="31"/>
      <c r="C38" s="31"/>
      <c r="D38" s="32"/>
      <c r="E38" s="30">
        <v>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2"/>
      <c r="X38" s="36">
        <v>3</v>
      </c>
      <c r="Y38" s="36"/>
      <c r="Z38" s="36"/>
      <c r="AA38" s="36"/>
      <c r="AB38" s="36"/>
      <c r="AC38" s="36">
        <v>4</v>
      </c>
      <c r="AD38" s="36"/>
      <c r="AE38" s="36"/>
      <c r="AF38" s="36"/>
      <c r="AG38" s="36"/>
      <c r="AH38" s="36">
        <v>5</v>
      </c>
      <c r="AI38" s="36"/>
      <c r="AJ38" s="36"/>
      <c r="AK38" s="36"/>
      <c r="AL38" s="36"/>
      <c r="AM38" s="36">
        <v>6</v>
      </c>
      <c r="AN38" s="36"/>
      <c r="AO38" s="36"/>
      <c r="AP38" s="36"/>
      <c r="AQ38" s="36"/>
      <c r="AR38" s="30">
        <v>7</v>
      </c>
      <c r="AS38" s="31"/>
      <c r="AT38" s="31"/>
      <c r="AU38" s="31"/>
      <c r="AV38" s="32"/>
      <c r="AW38" s="30">
        <v>8</v>
      </c>
      <c r="AX38" s="31"/>
      <c r="AY38" s="31"/>
      <c r="AZ38" s="31"/>
      <c r="BA38" s="32"/>
      <c r="BB38" s="30">
        <v>9</v>
      </c>
      <c r="BC38" s="31"/>
      <c r="BD38" s="31"/>
      <c r="BE38" s="31"/>
      <c r="BF38" s="32"/>
      <c r="BG38" s="30">
        <v>10</v>
      </c>
      <c r="BH38" s="31"/>
      <c r="BI38" s="31"/>
      <c r="BJ38" s="31"/>
      <c r="BK38" s="32"/>
    </row>
    <row r="39" spans="1:79" ht="20.25" hidden="1" customHeight="1" x14ac:dyDescent="0.2">
      <c r="A39" s="33" t="s">
        <v>56</v>
      </c>
      <c r="B39" s="34"/>
      <c r="C39" s="34"/>
      <c r="D39" s="35"/>
      <c r="E39" s="33" t="s">
        <v>57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8" t="s">
        <v>60</v>
      </c>
      <c r="Y39" s="38"/>
      <c r="Z39" s="38"/>
      <c r="AA39" s="38"/>
      <c r="AB39" s="38"/>
      <c r="AC39" s="38" t="s">
        <v>61</v>
      </c>
      <c r="AD39" s="38"/>
      <c r="AE39" s="38"/>
      <c r="AF39" s="38"/>
      <c r="AG39" s="38"/>
      <c r="AH39" s="33" t="s">
        <v>94</v>
      </c>
      <c r="AI39" s="34"/>
      <c r="AJ39" s="34"/>
      <c r="AK39" s="34"/>
      <c r="AL39" s="35"/>
      <c r="AM39" s="50" t="s">
        <v>171</v>
      </c>
      <c r="AN39" s="51"/>
      <c r="AO39" s="51"/>
      <c r="AP39" s="51"/>
      <c r="AQ39" s="52"/>
      <c r="AR39" s="33" t="s">
        <v>62</v>
      </c>
      <c r="AS39" s="34"/>
      <c r="AT39" s="34"/>
      <c r="AU39" s="34"/>
      <c r="AV39" s="35"/>
      <c r="AW39" s="33" t="s">
        <v>63</v>
      </c>
      <c r="AX39" s="34"/>
      <c r="AY39" s="34"/>
      <c r="AZ39" s="34"/>
      <c r="BA39" s="35"/>
      <c r="BB39" s="33" t="s">
        <v>95</v>
      </c>
      <c r="BC39" s="34"/>
      <c r="BD39" s="34"/>
      <c r="BE39" s="34"/>
      <c r="BF39" s="35"/>
      <c r="BG39" s="50" t="s">
        <v>171</v>
      </c>
      <c r="BH39" s="51"/>
      <c r="BI39" s="51"/>
      <c r="BJ39" s="51"/>
      <c r="BK39" s="52"/>
      <c r="CA39" t="s">
        <v>23</v>
      </c>
    </row>
    <row r="40" spans="1:79" s="99" customFormat="1" ht="12.75" customHeight="1" x14ac:dyDescent="0.2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>
        <v>492457</v>
      </c>
      <c r="Y40" s="97"/>
      <c r="Z40" s="97"/>
      <c r="AA40" s="97"/>
      <c r="AB40" s="98"/>
      <c r="AC40" s="96" t="s">
        <v>173</v>
      </c>
      <c r="AD40" s="97"/>
      <c r="AE40" s="97"/>
      <c r="AF40" s="97"/>
      <c r="AG40" s="98"/>
      <c r="AH40" s="96" t="s">
        <v>173</v>
      </c>
      <c r="AI40" s="97"/>
      <c r="AJ40" s="97"/>
      <c r="AK40" s="97"/>
      <c r="AL40" s="98"/>
      <c r="AM40" s="96">
        <f>IF(ISNUMBER(X40),X40,0)+IF(ISNUMBER(AC40),AC40,0)</f>
        <v>492457</v>
      </c>
      <c r="AN40" s="97"/>
      <c r="AO40" s="97"/>
      <c r="AP40" s="97"/>
      <c r="AQ40" s="98"/>
      <c r="AR40" s="96">
        <v>527404</v>
      </c>
      <c r="AS40" s="97"/>
      <c r="AT40" s="97"/>
      <c r="AU40" s="97"/>
      <c r="AV40" s="98"/>
      <c r="AW40" s="96" t="s">
        <v>173</v>
      </c>
      <c r="AX40" s="97"/>
      <c r="AY40" s="97"/>
      <c r="AZ40" s="97"/>
      <c r="BA40" s="98"/>
      <c r="BB40" s="96" t="s">
        <v>173</v>
      </c>
      <c r="BC40" s="97"/>
      <c r="BD40" s="97"/>
      <c r="BE40" s="97"/>
      <c r="BF40" s="98"/>
      <c r="BG40" s="95">
        <f>IF(ISNUMBER(AR40),AR40,0)+IF(ISNUMBER(AW40),AW40,0)</f>
        <v>527404</v>
      </c>
      <c r="BH40" s="95"/>
      <c r="BI40" s="95"/>
      <c r="BJ40" s="95"/>
      <c r="BK40" s="95"/>
      <c r="CA40" s="99" t="s">
        <v>24</v>
      </c>
    </row>
    <row r="41" spans="1:79" s="99" customFormat="1" ht="25.5" customHeight="1" x14ac:dyDescent="0.2">
      <c r="A41" s="89"/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 x14ac:dyDescent="0.2">
      <c r="A42" s="87"/>
      <c r="B42" s="85"/>
      <c r="C42" s="85"/>
      <c r="D42" s="86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492457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492457</v>
      </c>
      <c r="AN42" s="105"/>
      <c r="AO42" s="105"/>
      <c r="AP42" s="105"/>
      <c r="AQ42" s="106"/>
      <c r="AR42" s="104">
        <v>527404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527404</v>
      </c>
      <c r="BH42" s="103"/>
      <c r="BI42" s="103"/>
      <c r="BJ42" s="103"/>
      <c r="BK42" s="103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42" t="s">
        <v>117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9"/>
    </row>
    <row r="46" spans="1:79" ht="14.25" customHeight="1" x14ac:dyDescent="0.2">
      <c r="A46" s="42" t="s">
        <v>241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</row>
    <row r="47" spans="1:79" ht="15" customHeight="1" x14ac:dyDescent="0.2">
      <c r="A47" s="40" t="s">
        <v>229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</row>
    <row r="48" spans="1:79" ht="23.1" customHeight="1" x14ac:dyDescent="0.2">
      <c r="A48" s="67" t="s">
        <v>118</v>
      </c>
      <c r="B48" s="68"/>
      <c r="C48" s="68"/>
      <c r="D48" s="69"/>
      <c r="E48" s="36" t="s">
        <v>19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0" t="s">
        <v>230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2"/>
      <c r="AN48" s="30" t="s">
        <v>233</v>
      </c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2"/>
      <c r="BG48" s="30" t="s">
        <v>240</v>
      </c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2"/>
    </row>
    <row r="49" spans="1:79" ht="48.75" customHeight="1" x14ac:dyDescent="0.2">
      <c r="A49" s="70"/>
      <c r="B49" s="71"/>
      <c r="C49" s="71"/>
      <c r="D49" s="7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0" t="s">
        <v>4</v>
      </c>
      <c r="V49" s="31"/>
      <c r="W49" s="31"/>
      <c r="X49" s="31"/>
      <c r="Y49" s="32"/>
      <c r="Z49" s="30" t="s">
        <v>3</v>
      </c>
      <c r="AA49" s="31"/>
      <c r="AB49" s="31"/>
      <c r="AC49" s="31"/>
      <c r="AD49" s="32"/>
      <c r="AE49" s="46" t="s">
        <v>116</v>
      </c>
      <c r="AF49" s="47"/>
      <c r="AG49" s="47"/>
      <c r="AH49" s="48"/>
      <c r="AI49" s="30" t="s">
        <v>5</v>
      </c>
      <c r="AJ49" s="31"/>
      <c r="AK49" s="31"/>
      <c r="AL49" s="31"/>
      <c r="AM49" s="32"/>
      <c r="AN49" s="30" t="s">
        <v>4</v>
      </c>
      <c r="AO49" s="31"/>
      <c r="AP49" s="31"/>
      <c r="AQ49" s="31"/>
      <c r="AR49" s="32"/>
      <c r="AS49" s="30" t="s">
        <v>3</v>
      </c>
      <c r="AT49" s="31"/>
      <c r="AU49" s="31"/>
      <c r="AV49" s="31"/>
      <c r="AW49" s="32"/>
      <c r="AX49" s="46" t="s">
        <v>116</v>
      </c>
      <c r="AY49" s="47"/>
      <c r="AZ49" s="47"/>
      <c r="BA49" s="48"/>
      <c r="BB49" s="30" t="s">
        <v>96</v>
      </c>
      <c r="BC49" s="31"/>
      <c r="BD49" s="31"/>
      <c r="BE49" s="31"/>
      <c r="BF49" s="32"/>
      <c r="BG49" s="30" t="s">
        <v>4</v>
      </c>
      <c r="BH49" s="31"/>
      <c r="BI49" s="31"/>
      <c r="BJ49" s="31"/>
      <c r="BK49" s="32"/>
      <c r="BL49" s="30" t="s">
        <v>3</v>
      </c>
      <c r="BM49" s="31"/>
      <c r="BN49" s="31"/>
      <c r="BO49" s="31"/>
      <c r="BP49" s="32"/>
      <c r="BQ49" s="46" t="s">
        <v>116</v>
      </c>
      <c r="BR49" s="47"/>
      <c r="BS49" s="47"/>
      <c r="BT49" s="48"/>
      <c r="BU49" s="30" t="s">
        <v>97</v>
      </c>
      <c r="BV49" s="31"/>
      <c r="BW49" s="31"/>
      <c r="BX49" s="31"/>
      <c r="BY49" s="32"/>
    </row>
    <row r="50" spans="1:79" ht="15" customHeight="1" x14ac:dyDescent="0.2">
      <c r="A50" s="30">
        <v>1</v>
      </c>
      <c r="B50" s="31"/>
      <c r="C50" s="31"/>
      <c r="D50" s="32"/>
      <c r="E50" s="30">
        <v>2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0">
        <v>3</v>
      </c>
      <c r="V50" s="31"/>
      <c r="W50" s="31"/>
      <c r="X50" s="31"/>
      <c r="Y50" s="32"/>
      <c r="Z50" s="30">
        <v>4</v>
      </c>
      <c r="AA50" s="31"/>
      <c r="AB50" s="31"/>
      <c r="AC50" s="31"/>
      <c r="AD50" s="32"/>
      <c r="AE50" s="30">
        <v>5</v>
      </c>
      <c r="AF50" s="31"/>
      <c r="AG50" s="31"/>
      <c r="AH50" s="32"/>
      <c r="AI50" s="30">
        <v>6</v>
      </c>
      <c r="AJ50" s="31"/>
      <c r="AK50" s="31"/>
      <c r="AL50" s="31"/>
      <c r="AM50" s="32"/>
      <c r="AN50" s="30">
        <v>7</v>
      </c>
      <c r="AO50" s="31"/>
      <c r="AP50" s="31"/>
      <c r="AQ50" s="31"/>
      <c r="AR50" s="32"/>
      <c r="AS50" s="30">
        <v>8</v>
      </c>
      <c r="AT50" s="31"/>
      <c r="AU50" s="31"/>
      <c r="AV50" s="31"/>
      <c r="AW50" s="32"/>
      <c r="AX50" s="30">
        <v>9</v>
      </c>
      <c r="AY50" s="31"/>
      <c r="AZ50" s="31"/>
      <c r="BA50" s="32"/>
      <c r="BB50" s="30">
        <v>10</v>
      </c>
      <c r="BC50" s="31"/>
      <c r="BD50" s="31"/>
      <c r="BE50" s="31"/>
      <c r="BF50" s="32"/>
      <c r="BG50" s="30">
        <v>11</v>
      </c>
      <c r="BH50" s="31"/>
      <c r="BI50" s="31"/>
      <c r="BJ50" s="31"/>
      <c r="BK50" s="32"/>
      <c r="BL50" s="30">
        <v>12</v>
      </c>
      <c r="BM50" s="31"/>
      <c r="BN50" s="31"/>
      <c r="BO50" s="31"/>
      <c r="BP50" s="32"/>
      <c r="BQ50" s="30">
        <v>13</v>
      </c>
      <c r="BR50" s="31"/>
      <c r="BS50" s="31"/>
      <c r="BT50" s="32"/>
      <c r="BU50" s="30">
        <v>14</v>
      </c>
      <c r="BV50" s="31"/>
      <c r="BW50" s="31"/>
      <c r="BX50" s="31"/>
      <c r="BY50" s="32"/>
    </row>
    <row r="51" spans="1:79" s="1" customFormat="1" ht="12.75" hidden="1" customHeight="1" x14ac:dyDescent="0.2">
      <c r="A51" s="33" t="s">
        <v>64</v>
      </c>
      <c r="B51" s="34"/>
      <c r="C51" s="34"/>
      <c r="D51" s="35"/>
      <c r="E51" s="33" t="s">
        <v>57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33" t="s">
        <v>65</v>
      </c>
      <c r="V51" s="34"/>
      <c r="W51" s="34"/>
      <c r="X51" s="34"/>
      <c r="Y51" s="35"/>
      <c r="Z51" s="33" t="s">
        <v>66</v>
      </c>
      <c r="AA51" s="34"/>
      <c r="AB51" s="34"/>
      <c r="AC51" s="34"/>
      <c r="AD51" s="35"/>
      <c r="AE51" s="33" t="s">
        <v>91</v>
      </c>
      <c r="AF51" s="34"/>
      <c r="AG51" s="34"/>
      <c r="AH51" s="35"/>
      <c r="AI51" s="50" t="s">
        <v>170</v>
      </c>
      <c r="AJ51" s="51"/>
      <c r="AK51" s="51"/>
      <c r="AL51" s="51"/>
      <c r="AM51" s="52"/>
      <c r="AN51" s="33" t="s">
        <v>67</v>
      </c>
      <c r="AO51" s="34"/>
      <c r="AP51" s="34"/>
      <c r="AQ51" s="34"/>
      <c r="AR51" s="35"/>
      <c r="AS51" s="33" t="s">
        <v>68</v>
      </c>
      <c r="AT51" s="34"/>
      <c r="AU51" s="34"/>
      <c r="AV51" s="34"/>
      <c r="AW51" s="35"/>
      <c r="AX51" s="33" t="s">
        <v>92</v>
      </c>
      <c r="AY51" s="34"/>
      <c r="AZ51" s="34"/>
      <c r="BA51" s="35"/>
      <c r="BB51" s="50" t="s">
        <v>170</v>
      </c>
      <c r="BC51" s="51"/>
      <c r="BD51" s="51"/>
      <c r="BE51" s="51"/>
      <c r="BF51" s="52"/>
      <c r="BG51" s="33" t="s">
        <v>58</v>
      </c>
      <c r="BH51" s="34"/>
      <c r="BI51" s="34"/>
      <c r="BJ51" s="34"/>
      <c r="BK51" s="35"/>
      <c r="BL51" s="33" t="s">
        <v>59</v>
      </c>
      <c r="BM51" s="34"/>
      <c r="BN51" s="34"/>
      <c r="BO51" s="34"/>
      <c r="BP51" s="35"/>
      <c r="BQ51" s="33" t="s">
        <v>93</v>
      </c>
      <c r="BR51" s="34"/>
      <c r="BS51" s="34"/>
      <c r="BT51" s="35"/>
      <c r="BU51" s="50" t="s">
        <v>170</v>
      </c>
      <c r="BV51" s="51"/>
      <c r="BW51" s="51"/>
      <c r="BX51" s="51"/>
      <c r="BY51" s="52"/>
      <c r="CA51" t="s">
        <v>25</v>
      </c>
    </row>
    <row r="52" spans="1:79" s="99" customFormat="1" ht="12.75" customHeight="1" x14ac:dyDescent="0.2">
      <c r="A52" s="89">
        <v>2111</v>
      </c>
      <c r="B52" s="90"/>
      <c r="C52" s="90"/>
      <c r="D52" s="91"/>
      <c r="E52" s="92" t="s">
        <v>175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225815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225815</v>
      </c>
      <c r="BC52" s="97"/>
      <c r="BD52" s="97"/>
      <c r="BE52" s="97"/>
      <c r="BF52" s="98"/>
      <c r="BG52" s="96">
        <v>371620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371620</v>
      </c>
      <c r="BV52" s="97"/>
      <c r="BW52" s="97"/>
      <c r="BX52" s="97"/>
      <c r="BY52" s="98"/>
      <c r="CA52" s="99" t="s">
        <v>26</v>
      </c>
    </row>
    <row r="53" spans="1:79" s="99" customFormat="1" ht="12.75" customHeight="1" x14ac:dyDescent="0.2">
      <c r="A53" s="89">
        <v>2120</v>
      </c>
      <c r="B53" s="90"/>
      <c r="C53" s="90"/>
      <c r="D53" s="91"/>
      <c r="E53" s="92" t="s">
        <v>176</v>
      </c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4"/>
      <c r="U53" s="96">
        <v>0</v>
      </c>
      <c r="V53" s="97"/>
      <c r="W53" s="97"/>
      <c r="X53" s="97"/>
      <c r="Y53" s="98"/>
      <c r="Z53" s="96">
        <v>0</v>
      </c>
      <c r="AA53" s="97"/>
      <c r="AB53" s="97"/>
      <c r="AC53" s="97"/>
      <c r="AD53" s="98"/>
      <c r="AE53" s="96">
        <v>0</v>
      </c>
      <c r="AF53" s="97"/>
      <c r="AG53" s="97"/>
      <c r="AH53" s="98"/>
      <c r="AI53" s="96">
        <f>IF(ISNUMBER(U53),U53,0)+IF(ISNUMBER(Z53),Z53,0)</f>
        <v>0</v>
      </c>
      <c r="AJ53" s="97"/>
      <c r="AK53" s="97"/>
      <c r="AL53" s="97"/>
      <c r="AM53" s="98"/>
      <c r="AN53" s="96">
        <v>49679</v>
      </c>
      <c r="AO53" s="97"/>
      <c r="AP53" s="97"/>
      <c r="AQ53" s="97"/>
      <c r="AR53" s="98"/>
      <c r="AS53" s="96">
        <v>0</v>
      </c>
      <c r="AT53" s="97"/>
      <c r="AU53" s="97"/>
      <c r="AV53" s="97"/>
      <c r="AW53" s="98"/>
      <c r="AX53" s="96">
        <v>0</v>
      </c>
      <c r="AY53" s="97"/>
      <c r="AZ53" s="97"/>
      <c r="BA53" s="98"/>
      <c r="BB53" s="96">
        <f>IF(ISNUMBER(AN53),AN53,0)+IF(ISNUMBER(AS53),AS53,0)</f>
        <v>49679</v>
      </c>
      <c r="BC53" s="97"/>
      <c r="BD53" s="97"/>
      <c r="BE53" s="97"/>
      <c r="BF53" s="98"/>
      <c r="BG53" s="96">
        <v>86078</v>
      </c>
      <c r="BH53" s="97"/>
      <c r="BI53" s="97"/>
      <c r="BJ53" s="97"/>
      <c r="BK53" s="98"/>
      <c r="BL53" s="96">
        <v>0</v>
      </c>
      <c r="BM53" s="97"/>
      <c r="BN53" s="97"/>
      <c r="BO53" s="97"/>
      <c r="BP53" s="98"/>
      <c r="BQ53" s="96">
        <v>0</v>
      </c>
      <c r="BR53" s="97"/>
      <c r="BS53" s="97"/>
      <c r="BT53" s="98"/>
      <c r="BU53" s="96">
        <f>IF(ISNUMBER(BG53),BG53,0)+IF(ISNUMBER(BL53),BL53,0)</f>
        <v>86078</v>
      </c>
      <c r="BV53" s="97"/>
      <c r="BW53" s="97"/>
      <c r="BX53" s="97"/>
      <c r="BY53" s="98"/>
    </row>
    <row r="54" spans="1:79" s="99" customFormat="1" ht="12.75" customHeight="1" x14ac:dyDescent="0.2">
      <c r="A54" s="89">
        <v>2210</v>
      </c>
      <c r="B54" s="90"/>
      <c r="C54" s="90"/>
      <c r="D54" s="91"/>
      <c r="E54" s="92" t="s">
        <v>177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0</v>
      </c>
      <c r="AJ54" s="97"/>
      <c r="AK54" s="97"/>
      <c r="AL54" s="97"/>
      <c r="AM54" s="98"/>
      <c r="AN54" s="96">
        <v>8290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8290</v>
      </c>
      <c r="BC54" s="97"/>
      <c r="BD54" s="97"/>
      <c r="BE54" s="97"/>
      <c r="BF54" s="98"/>
      <c r="BG54" s="96">
        <v>500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500</v>
      </c>
      <c r="BV54" s="97"/>
      <c r="BW54" s="97"/>
      <c r="BX54" s="97"/>
      <c r="BY54" s="98"/>
    </row>
    <row r="55" spans="1:79" s="99" customFormat="1" ht="12.75" customHeight="1" x14ac:dyDescent="0.2">
      <c r="A55" s="89">
        <v>2240</v>
      </c>
      <c r="B55" s="90"/>
      <c r="C55" s="90"/>
      <c r="D55" s="91"/>
      <c r="E55" s="92" t="s">
        <v>178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2950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2950</v>
      </c>
      <c r="BC55" s="97"/>
      <c r="BD55" s="97"/>
      <c r="BE55" s="97"/>
      <c r="BF55" s="98"/>
      <c r="BG55" s="96">
        <v>1170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1170</v>
      </c>
      <c r="BV55" s="97"/>
      <c r="BW55" s="97"/>
      <c r="BX55" s="97"/>
      <c r="BY55" s="98"/>
    </row>
    <row r="56" spans="1:79" s="99" customFormat="1" ht="12.75" customHeight="1" x14ac:dyDescent="0.2">
      <c r="A56" s="89">
        <v>2250</v>
      </c>
      <c r="B56" s="90"/>
      <c r="C56" s="90"/>
      <c r="D56" s="91"/>
      <c r="E56" s="92" t="s">
        <v>179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500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500</v>
      </c>
      <c r="BC56" s="97"/>
      <c r="BD56" s="97"/>
      <c r="BE56" s="97"/>
      <c r="BF56" s="98"/>
      <c r="BG56" s="96">
        <v>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0</v>
      </c>
      <c r="BV56" s="97"/>
      <c r="BW56" s="97"/>
      <c r="BX56" s="97"/>
      <c r="BY56" s="98"/>
    </row>
    <row r="57" spans="1:79" s="99" customFormat="1" ht="25.5" customHeight="1" x14ac:dyDescent="0.2">
      <c r="A57" s="89">
        <v>3110</v>
      </c>
      <c r="B57" s="90"/>
      <c r="C57" s="90"/>
      <c r="D57" s="91"/>
      <c r="E57" s="92" t="s">
        <v>180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0</v>
      </c>
      <c r="AJ57" s="97"/>
      <c r="AK57" s="97"/>
      <c r="AL57" s="97"/>
      <c r="AM57" s="98"/>
      <c r="AN57" s="96">
        <v>0</v>
      </c>
      <c r="AO57" s="97"/>
      <c r="AP57" s="97"/>
      <c r="AQ57" s="97"/>
      <c r="AR57" s="98"/>
      <c r="AS57" s="96">
        <v>7778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7778</v>
      </c>
      <c r="BC57" s="97"/>
      <c r="BD57" s="97"/>
      <c r="BE57" s="97"/>
      <c r="BF57" s="98"/>
      <c r="BG57" s="96">
        <v>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0</v>
      </c>
      <c r="BV57" s="97"/>
      <c r="BW57" s="97"/>
      <c r="BX57" s="97"/>
      <c r="BY57" s="98"/>
    </row>
    <row r="58" spans="1:79" s="6" customFormat="1" ht="12.75" customHeight="1" x14ac:dyDescent="0.2">
      <c r="A58" s="87"/>
      <c r="B58" s="85"/>
      <c r="C58" s="85"/>
      <c r="D58" s="86"/>
      <c r="E58" s="100" t="s">
        <v>147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2"/>
      <c r="U58" s="104">
        <v>0</v>
      </c>
      <c r="V58" s="105"/>
      <c r="W58" s="105"/>
      <c r="X58" s="105"/>
      <c r="Y58" s="106"/>
      <c r="Z58" s="104">
        <v>0</v>
      </c>
      <c r="AA58" s="105"/>
      <c r="AB58" s="105"/>
      <c r="AC58" s="105"/>
      <c r="AD58" s="106"/>
      <c r="AE58" s="104">
        <v>0</v>
      </c>
      <c r="AF58" s="105"/>
      <c r="AG58" s="105"/>
      <c r="AH58" s="106"/>
      <c r="AI58" s="104">
        <f>IF(ISNUMBER(U58),U58,0)+IF(ISNUMBER(Z58),Z58,0)</f>
        <v>0</v>
      </c>
      <c r="AJ58" s="105"/>
      <c r="AK58" s="105"/>
      <c r="AL58" s="105"/>
      <c r="AM58" s="106"/>
      <c r="AN58" s="104">
        <v>287234</v>
      </c>
      <c r="AO58" s="105"/>
      <c r="AP58" s="105"/>
      <c r="AQ58" s="105"/>
      <c r="AR58" s="106"/>
      <c r="AS58" s="104">
        <v>7778</v>
      </c>
      <c r="AT58" s="105"/>
      <c r="AU58" s="105"/>
      <c r="AV58" s="105"/>
      <c r="AW58" s="106"/>
      <c r="AX58" s="104">
        <v>0</v>
      </c>
      <c r="AY58" s="105"/>
      <c r="AZ58" s="105"/>
      <c r="BA58" s="106"/>
      <c r="BB58" s="104">
        <f>IF(ISNUMBER(AN58),AN58,0)+IF(ISNUMBER(AS58),AS58,0)</f>
        <v>295012</v>
      </c>
      <c r="BC58" s="105"/>
      <c r="BD58" s="105"/>
      <c r="BE58" s="105"/>
      <c r="BF58" s="106"/>
      <c r="BG58" s="104">
        <v>459368</v>
      </c>
      <c r="BH58" s="105"/>
      <c r="BI58" s="105"/>
      <c r="BJ58" s="105"/>
      <c r="BK58" s="106"/>
      <c r="BL58" s="104">
        <v>0</v>
      </c>
      <c r="BM58" s="105"/>
      <c r="BN58" s="105"/>
      <c r="BO58" s="105"/>
      <c r="BP58" s="106"/>
      <c r="BQ58" s="104">
        <v>0</v>
      </c>
      <c r="BR58" s="105"/>
      <c r="BS58" s="105"/>
      <c r="BT58" s="106"/>
      <c r="BU58" s="104">
        <f>IF(ISNUMBER(BG58),BG58,0)+IF(ISNUMBER(BL58),BL58,0)</f>
        <v>459368</v>
      </c>
      <c r="BV58" s="105"/>
      <c r="BW58" s="105"/>
      <c r="BX58" s="105"/>
      <c r="BY58" s="106"/>
    </row>
    <row r="60" spans="1:79" ht="14.25" customHeight="1" x14ac:dyDescent="0.2">
      <c r="A60" s="42" t="s">
        <v>242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</row>
    <row r="61" spans="1:79" ht="15" customHeight="1" x14ac:dyDescent="0.2">
      <c r="A61" s="53" t="s">
        <v>229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3"/>
      <c r="BS61" s="53"/>
      <c r="BT61" s="53"/>
      <c r="BU61" s="53"/>
      <c r="BV61" s="53"/>
      <c r="BW61" s="53"/>
      <c r="BX61" s="53"/>
      <c r="BY61" s="53"/>
    </row>
    <row r="62" spans="1:79" ht="23.1" customHeight="1" x14ac:dyDescent="0.2">
      <c r="A62" s="67" t="s">
        <v>119</v>
      </c>
      <c r="B62" s="68"/>
      <c r="C62" s="68"/>
      <c r="D62" s="68"/>
      <c r="E62" s="69"/>
      <c r="F62" s="36" t="s">
        <v>19</v>
      </c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0" t="s">
        <v>230</v>
      </c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2"/>
      <c r="AN62" s="30" t="s">
        <v>233</v>
      </c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2"/>
      <c r="BG62" s="30" t="s">
        <v>240</v>
      </c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2"/>
    </row>
    <row r="63" spans="1:79" ht="51.75" customHeight="1" x14ac:dyDescent="0.2">
      <c r="A63" s="70"/>
      <c r="B63" s="71"/>
      <c r="C63" s="71"/>
      <c r="D63" s="71"/>
      <c r="E63" s="7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0" t="s">
        <v>4</v>
      </c>
      <c r="V63" s="31"/>
      <c r="W63" s="31"/>
      <c r="X63" s="31"/>
      <c r="Y63" s="32"/>
      <c r="Z63" s="30" t="s">
        <v>3</v>
      </c>
      <c r="AA63" s="31"/>
      <c r="AB63" s="31"/>
      <c r="AC63" s="31"/>
      <c r="AD63" s="32"/>
      <c r="AE63" s="46" t="s">
        <v>116</v>
      </c>
      <c r="AF63" s="47"/>
      <c r="AG63" s="47"/>
      <c r="AH63" s="48"/>
      <c r="AI63" s="30" t="s">
        <v>5</v>
      </c>
      <c r="AJ63" s="31"/>
      <c r="AK63" s="31"/>
      <c r="AL63" s="31"/>
      <c r="AM63" s="32"/>
      <c r="AN63" s="30" t="s">
        <v>4</v>
      </c>
      <c r="AO63" s="31"/>
      <c r="AP63" s="31"/>
      <c r="AQ63" s="31"/>
      <c r="AR63" s="32"/>
      <c r="AS63" s="30" t="s">
        <v>3</v>
      </c>
      <c r="AT63" s="31"/>
      <c r="AU63" s="31"/>
      <c r="AV63" s="31"/>
      <c r="AW63" s="32"/>
      <c r="AX63" s="46" t="s">
        <v>116</v>
      </c>
      <c r="AY63" s="47"/>
      <c r="AZ63" s="47"/>
      <c r="BA63" s="48"/>
      <c r="BB63" s="30" t="s">
        <v>96</v>
      </c>
      <c r="BC63" s="31"/>
      <c r="BD63" s="31"/>
      <c r="BE63" s="31"/>
      <c r="BF63" s="32"/>
      <c r="BG63" s="30" t="s">
        <v>4</v>
      </c>
      <c r="BH63" s="31"/>
      <c r="BI63" s="31"/>
      <c r="BJ63" s="31"/>
      <c r="BK63" s="32"/>
      <c r="BL63" s="30" t="s">
        <v>3</v>
      </c>
      <c r="BM63" s="31"/>
      <c r="BN63" s="31"/>
      <c r="BO63" s="31"/>
      <c r="BP63" s="32"/>
      <c r="BQ63" s="46" t="s">
        <v>116</v>
      </c>
      <c r="BR63" s="47"/>
      <c r="BS63" s="47"/>
      <c r="BT63" s="48"/>
      <c r="BU63" s="36" t="s">
        <v>97</v>
      </c>
      <c r="BV63" s="36"/>
      <c r="BW63" s="36"/>
      <c r="BX63" s="36"/>
      <c r="BY63" s="36"/>
    </row>
    <row r="64" spans="1:79" ht="15" customHeight="1" x14ac:dyDescent="0.2">
      <c r="A64" s="30">
        <v>1</v>
      </c>
      <c r="B64" s="31"/>
      <c r="C64" s="31"/>
      <c r="D64" s="31"/>
      <c r="E64" s="32"/>
      <c r="F64" s="30">
        <v>2</v>
      </c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2"/>
      <c r="U64" s="30">
        <v>3</v>
      </c>
      <c r="V64" s="31"/>
      <c r="W64" s="31"/>
      <c r="X64" s="31"/>
      <c r="Y64" s="32"/>
      <c r="Z64" s="30">
        <v>4</v>
      </c>
      <c r="AA64" s="31"/>
      <c r="AB64" s="31"/>
      <c r="AC64" s="31"/>
      <c r="AD64" s="32"/>
      <c r="AE64" s="30">
        <v>5</v>
      </c>
      <c r="AF64" s="31"/>
      <c r="AG64" s="31"/>
      <c r="AH64" s="32"/>
      <c r="AI64" s="30">
        <v>6</v>
      </c>
      <c r="AJ64" s="31"/>
      <c r="AK64" s="31"/>
      <c r="AL64" s="31"/>
      <c r="AM64" s="32"/>
      <c r="AN64" s="30">
        <v>7</v>
      </c>
      <c r="AO64" s="31"/>
      <c r="AP64" s="31"/>
      <c r="AQ64" s="31"/>
      <c r="AR64" s="32"/>
      <c r="AS64" s="30">
        <v>8</v>
      </c>
      <c r="AT64" s="31"/>
      <c r="AU64" s="31"/>
      <c r="AV64" s="31"/>
      <c r="AW64" s="32"/>
      <c r="AX64" s="30">
        <v>9</v>
      </c>
      <c r="AY64" s="31"/>
      <c r="AZ64" s="31"/>
      <c r="BA64" s="32"/>
      <c r="BB64" s="30">
        <v>10</v>
      </c>
      <c r="BC64" s="31"/>
      <c r="BD64" s="31"/>
      <c r="BE64" s="31"/>
      <c r="BF64" s="32"/>
      <c r="BG64" s="30">
        <v>11</v>
      </c>
      <c r="BH64" s="31"/>
      <c r="BI64" s="31"/>
      <c r="BJ64" s="31"/>
      <c r="BK64" s="32"/>
      <c r="BL64" s="30">
        <v>12</v>
      </c>
      <c r="BM64" s="31"/>
      <c r="BN64" s="31"/>
      <c r="BO64" s="31"/>
      <c r="BP64" s="32"/>
      <c r="BQ64" s="30">
        <v>13</v>
      </c>
      <c r="BR64" s="31"/>
      <c r="BS64" s="31"/>
      <c r="BT64" s="32"/>
      <c r="BU64" s="36">
        <v>14</v>
      </c>
      <c r="BV64" s="36"/>
      <c r="BW64" s="36"/>
      <c r="BX64" s="36"/>
      <c r="BY64" s="36"/>
    </row>
    <row r="65" spans="1:79" s="1" customFormat="1" ht="13.5" hidden="1" customHeight="1" x14ac:dyDescent="0.2">
      <c r="A65" s="33" t="s">
        <v>64</v>
      </c>
      <c r="B65" s="34"/>
      <c r="C65" s="34"/>
      <c r="D65" s="34"/>
      <c r="E65" s="35"/>
      <c r="F65" s="33" t="s">
        <v>57</v>
      </c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5"/>
      <c r="U65" s="33" t="s">
        <v>65</v>
      </c>
      <c r="V65" s="34"/>
      <c r="W65" s="34"/>
      <c r="X65" s="34"/>
      <c r="Y65" s="35"/>
      <c r="Z65" s="33" t="s">
        <v>66</v>
      </c>
      <c r="AA65" s="34"/>
      <c r="AB65" s="34"/>
      <c r="AC65" s="34"/>
      <c r="AD65" s="35"/>
      <c r="AE65" s="33" t="s">
        <v>91</v>
      </c>
      <c r="AF65" s="34"/>
      <c r="AG65" s="34"/>
      <c r="AH65" s="35"/>
      <c r="AI65" s="50" t="s">
        <v>170</v>
      </c>
      <c r="AJ65" s="51"/>
      <c r="AK65" s="51"/>
      <c r="AL65" s="51"/>
      <c r="AM65" s="52"/>
      <c r="AN65" s="33" t="s">
        <v>67</v>
      </c>
      <c r="AO65" s="34"/>
      <c r="AP65" s="34"/>
      <c r="AQ65" s="34"/>
      <c r="AR65" s="35"/>
      <c r="AS65" s="33" t="s">
        <v>68</v>
      </c>
      <c r="AT65" s="34"/>
      <c r="AU65" s="34"/>
      <c r="AV65" s="34"/>
      <c r="AW65" s="35"/>
      <c r="AX65" s="33" t="s">
        <v>92</v>
      </c>
      <c r="AY65" s="34"/>
      <c r="AZ65" s="34"/>
      <c r="BA65" s="35"/>
      <c r="BB65" s="50" t="s">
        <v>170</v>
      </c>
      <c r="BC65" s="51"/>
      <c r="BD65" s="51"/>
      <c r="BE65" s="51"/>
      <c r="BF65" s="52"/>
      <c r="BG65" s="33" t="s">
        <v>58</v>
      </c>
      <c r="BH65" s="34"/>
      <c r="BI65" s="34"/>
      <c r="BJ65" s="34"/>
      <c r="BK65" s="35"/>
      <c r="BL65" s="33" t="s">
        <v>59</v>
      </c>
      <c r="BM65" s="34"/>
      <c r="BN65" s="34"/>
      <c r="BO65" s="34"/>
      <c r="BP65" s="35"/>
      <c r="BQ65" s="33" t="s">
        <v>93</v>
      </c>
      <c r="BR65" s="34"/>
      <c r="BS65" s="34"/>
      <c r="BT65" s="35"/>
      <c r="BU65" s="44" t="s">
        <v>170</v>
      </c>
      <c r="BV65" s="44"/>
      <c r="BW65" s="44"/>
      <c r="BX65" s="44"/>
      <c r="BY65" s="44"/>
      <c r="CA65" t="s">
        <v>27</v>
      </c>
    </row>
    <row r="66" spans="1:79" s="6" customFormat="1" ht="12.75" customHeight="1" x14ac:dyDescent="0.2">
      <c r="A66" s="87"/>
      <c r="B66" s="85"/>
      <c r="C66" s="85"/>
      <c r="D66" s="85"/>
      <c r="E66" s="86"/>
      <c r="F66" s="87" t="s">
        <v>147</v>
      </c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6"/>
      <c r="U66" s="104"/>
      <c r="V66" s="105"/>
      <c r="W66" s="105"/>
      <c r="X66" s="105"/>
      <c r="Y66" s="106"/>
      <c r="Z66" s="104"/>
      <c r="AA66" s="105"/>
      <c r="AB66" s="105"/>
      <c r="AC66" s="105"/>
      <c r="AD66" s="106"/>
      <c r="AE66" s="104"/>
      <c r="AF66" s="105"/>
      <c r="AG66" s="105"/>
      <c r="AH66" s="106"/>
      <c r="AI66" s="104">
        <f>IF(ISNUMBER(U66),U66,0)+IF(ISNUMBER(Z66),Z66,0)</f>
        <v>0</v>
      </c>
      <c r="AJ66" s="105"/>
      <c r="AK66" s="105"/>
      <c r="AL66" s="105"/>
      <c r="AM66" s="106"/>
      <c r="AN66" s="104"/>
      <c r="AO66" s="105"/>
      <c r="AP66" s="105"/>
      <c r="AQ66" s="105"/>
      <c r="AR66" s="106"/>
      <c r="AS66" s="104"/>
      <c r="AT66" s="105"/>
      <c r="AU66" s="105"/>
      <c r="AV66" s="105"/>
      <c r="AW66" s="106"/>
      <c r="AX66" s="104"/>
      <c r="AY66" s="105"/>
      <c r="AZ66" s="105"/>
      <c r="BA66" s="106"/>
      <c r="BB66" s="104">
        <f>IF(ISNUMBER(AN66),AN66,0)+IF(ISNUMBER(AS66),AS66,0)</f>
        <v>0</v>
      </c>
      <c r="BC66" s="105"/>
      <c r="BD66" s="105"/>
      <c r="BE66" s="105"/>
      <c r="BF66" s="106"/>
      <c r="BG66" s="104"/>
      <c r="BH66" s="105"/>
      <c r="BI66" s="105"/>
      <c r="BJ66" s="105"/>
      <c r="BK66" s="106"/>
      <c r="BL66" s="104"/>
      <c r="BM66" s="105"/>
      <c r="BN66" s="105"/>
      <c r="BO66" s="105"/>
      <c r="BP66" s="106"/>
      <c r="BQ66" s="104"/>
      <c r="BR66" s="105"/>
      <c r="BS66" s="105"/>
      <c r="BT66" s="106"/>
      <c r="BU66" s="104">
        <f>IF(ISNUMBER(BG66),BG66,0)+IF(ISNUMBER(BL66),BL66,0)</f>
        <v>0</v>
      </c>
      <c r="BV66" s="105"/>
      <c r="BW66" s="105"/>
      <c r="BX66" s="105"/>
      <c r="BY66" s="106"/>
      <c r="CA66" s="6" t="s">
        <v>28</v>
      </c>
    </row>
    <row r="68" spans="1:79" ht="14.25" customHeight="1" x14ac:dyDescent="0.2">
      <c r="A68" s="42" t="s">
        <v>257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</row>
    <row r="69" spans="1:79" ht="15" customHeight="1" x14ac:dyDescent="0.2">
      <c r="A69" s="53" t="s">
        <v>229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</row>
    <row r="70" spans="1:79" ht="23.1" customHeight="1" x14ac:dyDescent="0.2">
      <c r="A70" s="67" t="s">
        <v>118</v>
      </c>
      <c r="B70" s="68"/>
      <c r="C70" s="68"/>
      <c r="D70" s="69"/>
      <c r="E70" s="61" t="s">
        <v>19</v>
      </c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3"/>
      <c r="X70" s="30" t="s">
        <v>251</v>
      </c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2"/>
      <c r="AR70" s="36" t="s">
        <v>256</v>
      </c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</row>
    <row r="71" spans="1:79" ht="48.75" customHeight="1" x14ac:dyDescent="0.2">
      <c r="A71" s="70"/>
      <c r="B71" s="71"/>
      <c r="C71" s="71"/>
      <c r="D71" s="72"/>
      <c r="E71" s="64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6"/>
      <c r="X71" s="61" t="s">
        <v>4</v>
      </c>
      <c r="Y71" s="62"/>
      <c r="Z71" s="62"/>
      <c r="AA71" s="62"/>
      <c r="AB71" s="63"/>
      <c r="AC71" s="61" t="s">
        <v>3</v>
      </c>
      <c r="AD71" s="62"/>
      <c r="AE71" s="62"/>
      <c r="AF71" s="62"/>
      <c r="AG71" s="63"/>
      <c r="AH71" s="46" t="s">
        <v>116</v>
      </c>
      <c r="AI71" s="47"/>
      <c r="AJ71" s="47"/>
      <c r="AK71" s="47"/>
      <c r="AL71" s="48"/>
      <c r="AM71" s="30" t="s">
        <v>5</v>
      </c>
      <c r="AN71" s="31"/>
      <c r="AO71" s="31"/>
      <c r="AP71" s="31"/>
      <c r="AQ71" s="32"/>
      <c r="AR71" s="30" t="s">
        <v>4</v>
      </c>
      <c r="AS71" s="31"/>
      <c r="AT71" s="31"/>
      <c r="AU71" s="31"/>
      <c r="AV71" s="32"/>
      <c r="AW71" s="30" t="s">
        <v>3</v>
      </c>
      <c r="AX71" s="31"/>
      <c r="AY71" s="31"/>
      <c r="AZ71" s="31"/>
      <c r="BA71" s="32"/>
      <c r="BB71" s="46" t="s">
        <v>116</v>
      </c>
      <c r="BC71" s="47"/>
      <c r="BD71" s="47"/>
      <c r="BE71" s="47"/>
      <c r="BF71" s="48"/>
      <c r="BG71" s="30" t="s">
        <v>96</v>
      </c>
      <c r="BH71" s="31"/>
      <c r="BI71" s="31"/>
      <c r="BJ71" s="31"/>
      <c r="BK71" s="32"/>
    </row>
    <row r="72" spans="1:79" ht="12.75" customHeight="1" x14ac:dyDescent="0.2">
      <c r="A72" s="30">
        <v>1</v>
      </c>
      <c r="B72" s="31"/>
      <c r="C72" s="31"/>
      <c r="D72" s="32"/>
      <c r="E72" s="30">
        <v>2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2"/>
      <c r="X72" s="30">
        <v>3</v>
      </c>
      <c r="Y72" s="31"/>
      <c r="Z72" s="31"/>
      <c r="AA72" s="31"/>
      <c r="AB72" s="32"/>
      <c r="AC72" s="30">
        <v>4</v>
      </c>
      <c r="AD72" s="31"/>
      <c r="AE72" s="31"/>
      <c r="AF72" s="31"/>
      <c r="AG72" s="32"/>
      <c r="AH72" s="30">
        <v>5</v>
      </c>
      <c r="AI72" s="31"/>
      <c r="AJ72" s="31"/>
      <c r="AK72" s="31"/>
      <c r="AL72" s="32"/>
      <c r="AM72" s="30">
        <v>6</v>
      </c>
      <c r="AN72" s="31"/>
      <c r="AO72" s="31"/>
      <c r="AP72" s="31"/>
      <c r="AQ72" s="32"/>
      <c r="AR72" s="30">
        <v>7</v>
      </c>
      <c r="AS72" s="31"/>
      <c r="AT72" s="31"/>
      <c r="AU72" s="31"/>
      <c r="AV72" s="32"/>
      <c r="AW72" s="30">
        <v>8</v>
      </c>
      <c r="AX72" s="31"/>
      <c r="AY72" s="31"/>
      <c r="AZ72" s="31"/>
      <c r="BA72" s="32"/>
      <c r="BB72" s="30">
        <v>9</v>
      </c>
      <c r="BC72" s="31"/>
      <c r="BD72" s="31"/>
      <c r="BE72" s="31"/>
      <c r="BF72" s="32"/>
      <c r="BG72" s="30">
        <v>10</v>
      </c>
      <c r="BH72" s="31"/>
      <c r="BI72" s="31"/>
      <c r="BJ72" s="31"/>
      <c r="BK72" s="32"/>
    </row>
    <row r="73" spans="1:79" s="1" customFormat="1" ht="12.75" hidden="1" customHeight="1" x14ac:dyDescent="12.75">
      <c r="A73" s="33" t="s">
        <v>64</v>
      </c>
      <c r="B73" s="34"/>
      <c r="C73" s="34"/>
      <c r="D73" s="35"/>
      <c r="E73" s="33" t="s">
        <v>57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5"/>
      <c r="X73" s="80" t="s">
        <v>60</v>
      </c>
      <c r="Y73" s="81"/>
      <c r="Z73" s="81"/>
      <c r="AA73" s="81"/>
      <c r="AB73" s="82"/>
      <c r="AC73" s="80" t="s">
        <v>61</v>
      </c>
      <c r="AD73" s="81"/>
      <c r="AE73" s="81"/>
      <c r="AF73" s="81"/>
      <c r="AG73" s="82"/>
      <c r="AH73" s="33" t="s">
        <v>94</v>
      </c>
      <c r="AI73" s="34"/>
      <c r="AJ73" s="34"/>
      <c r="AK73" s="34"/>
      <c r="AL73" s="35"/>
      <c r="AM73" s="50" t="s">
        <v>171</v>
      </c>
      <c r="AN73" s="51"/>
      <c r="AO73" s="51"/>
      <c r="AP73" s="51"/>
      <c r="AQ73" s="52"/>
      <c r="AR73" s="33" t="s">
        <v>62</v>
      </c>
      <c r="AS73" s="34"/>
      <c r="AT73" s="34"/>
      <c r="AU73" s="34"/>
      <c r="AV73" s="35"/>
      <c r="AW73" s="33" t="s">
        <v>63</v>
      </c>
      <c r="AX73" s="34"/>
      <c r="AY73" s="34"/>
      <c r="AZ73" s="34"/>
      <c r="BA73" s="35"/>
      <c r="BB73" s="33" t="s">
        <v>95</v>
      </c>
      <c r="BC73" s="34"/>
      <c r="BD73" s="34"/>
      <c r="BE73" s="34"/>
      <c r="BF73" s="35"/>
      <c r="BG73" s="50" t="s">
        <v>171</v>
      </c>
      <c r="BH73" s="51"/>
      <c r="BI73" s="51"/>
      <c r="BJ73" s="51"/>
      <c r="BK73" s="52"/>
      <c r="CA73" t="s">
        <v>29</v>
      </c>
    </row>
    <row r="74" spans="1:79" s="99" customFormat="1" ht="12.75" customHeight="1" x14ac:dyDescent="0.2">
      <c r="A74" s="89">
        <v>2111</v>
      </c>
      <c r="B74" s="90"/>
      <c r="C74" s="90"/>
      <c r="D74" s="91"/>
      <c r="E74" s="92" t="s">
        <v>175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398377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398377</v>
      </c>
      <c r="AN74" s="97"/>
      <c r="AO74" s="97"/>
      <c r="AP74" s="97"/>
      <c r="AQ74" s="98"/>
      <c r="AR74" s="96">
        <v>426662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426662</v>
      </c>
      <c r="BH74" s="95"/>
      <c r="BI74" s="95"/>
      <c r="BJ74" s="95"/>
      <c r="BK74" s="95"/>
      <c r="CA74" s="99" t="s">
        <v>30</v>
      </c>
    </row>
    <row r="75" spans="1:79" s="99" customFormat="1" ht="12.75" customHeight="1" x14ac:dyDescent="0.2">
      <c r="A75" s="89">
        <v>2120</v>
      </c>
      <c r="B75" s="90"/>
      <c r="C75" s="90"/>
      <c r="D75" s="91"/>
      <c r="E75" s="92" t="s">
        <v>176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92276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92276</v>
      </c>
      <c r="AN75" s="97"/>
      <c r="AO75" s="97"/>
      <c r="AP75" s="97"/>
      <c r="AQ75" s="98"/>
      <c r="AR75" s="96">
        <v>98828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98828</v>
      </c>
      <c r="BH75" s="95"/>
      <c r="BI75" s="95"/>
      <c r="BJ75" s="95"/>
      <c r="BK75" s="95"/>
    </row>
    <row r="76" spans="1:79" s="99" customFormat="1" ht="12.75" customHeight="1" x14ac:dyDescent="0.2">
      <c r="A76" s="89">
        <v>2210</v>
      </c>
      <c r="B76" s="90"/>
      <c r="C76" s="90"/>
      <c r="D76" s="91"/>
      <c r="E76" s="92" t="s">
        <v>177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540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540</v>
      </c>
      <c r="AN76" s="97"/>
      <c r="AO76" s="97"/>
      <c r="AP76" s="97"/>
      <c r="AQ76" s="98"/>
      <c r="AR76" s="96">
        <v>573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573</v>
      </c>
      <c r="BH76" s="95"/>
      <c r="BI76" s="95"/>
      <c r="BJ76" s="95"/>
      <c r="BK76" s="95"/>
    </row>
    <row r="77" spans="1:79" s="99" customFormat="1" ht="12.75" customHeight="1" x14ac:dyDescent="0.2">
      <c r="A77" s="89">
        <v>2240</v>
      </c>
      <c r="B77" s="90"/>
      <c r="C77" s="90"/>
      <c r="D77" s="91"/>
      <c r="E77" s="92" t="s">
        <v>178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1264</v>
      </c>
      <c r="Y77" s="97"/>
      <c r="Z77" s="97"/>
      <c r="AA77" s="97"/>
      <c r="AB77" s="98"/>
      <c r="AC77" s="96">
        <v>0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1264</v>
      </c>
      <c r="AN77" s="97"/>
      <c r="AO77" s="97"/>
      <c r="AP77" s="97"/>
      <c r="AQ77" s="98"/>
      <c r="AR77" s="96">
        <v>1341</v>
      </c>
      <c r="AS77" s="97"/>
      <c r="AT77" s="97"/>
      <c r="AU77" s="97"/>
      <c r="AV77" s="98"/>
      <c r="AW77" s="96">
        <v>0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1341</v>
      </c>
      <c r="BH77" s="95"/>
      <c r="BI77" s="95"/>
      <c r="BJ77" s="95"/>
      <c r="BK77" s="95"/>
    </row>
    <row r="78" spans="1:79" s="99" customFormat="1" ht="12.75" customHeight="1" x14ac:dyDescent="0.2">
      <c r="A78" s="89">
        <v>2250</v>
      </c>
      <c r="B78" s="90"/>
      <c r="C78" s="90"/>
      <c r="D78" s="91"/>
      <c r="E78" s="92" t="s">
        <v>179</v>
      </c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4"/>
      <c r="X78" s="96">
        <v>0</v>
      </c>
      <c r="Y78" s="97"/>
      <c r="Z78" s="97"/>
      <c r="AA78" s="97"/>
      <c r="AB78" s="98"/>
      <c r="AC78" s="96">
        <v>0</v>
      </c>
      <c r="AD78" s="97"/>
      <c r="AE78" s="97"/>
      <c r="AF78" s="97"/>
      <c r="AG78" s="98"/>
      <c r="AH78" s="96">
        <v>0</v>
      </c>
      <c r="AI78" s="97"/>
      <c r="AJ78" s="97"/>
      <c r="AK78" s="97"/>
      <c r="AL78" s="98"/>
      <c r="AM78" s="96">
        <f>IF(ISNUMBER(X78),X78,0)+IF(ISNUMBER(AC78),AC78,0)</f>
        <v>0</v>
      </c>
      <c r="AN78" s="97"/>
      <c r="AO78" s="97"/>
      <c r="AP78" s="97"/>
      <c r="AQ78" s="98"/>
      <c r="AR78" s="96">
        <v>0</v>
      </c>
      <c r="AS78" s="97"/>
      <c r="AT78" s="97"/>
      <c r="AU78" s="97"/>
      <c r="AV78" s="98"/>
      <c r="AW78" s="96">
        <v>0</v>
      </c>
      <c r="AX78" s="97"/>
      <c r="AY78" s="97"/>
      <c r="AZ78" s="97"/>
      <c r="BA78" s="98"/>
      <c r="BB78" s="96">
        <v>0</v>
      </c>
      <c r="BC78" s="97"/>
      <c r="BD78" s="97"/>
      <c r="BE78" s="97"/>
      <c r="BF78" s="98"/>
      <c r="BG78" s="95">
        <f>IF(ISNUMBER(AR78),AR78,0)+IF(ISNUMBER(AW78),AW78,0)</f>
        <v>0</v>
      </c>
      <c r="BH78" s="95"/>
      <c r="BI78" s="95"/>
      <c r="BJ78" s="95"/>
      <c r="BK78" s="95"/>
    </row>
    <row r="79" spans="1:79" s="99" customFormat="1" ht="25.5" customHeight="1" x14ac:dyDescent="0.2">
      <c r="A79" s="89">
        <v>3110</v>
      </c>
      <c r="B79" s="90"/>
      <c r="C79" s="90"/>
      <c r="D79" s="91"/>
      <c r="E79" s="92" t="s">
        <v>180</v>
      </c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4"/>
      <c r="X79" s="96">
        <v>0</v>
      </c>
      <c r="Y79" s="97"/>
      <c r="Z79" s="97"/>
      <c r="AA79" s="97"/>
      <c r="AB79" s="98"/>
      <c r="AC79" s="96">
        <v>0</v>
      </c>
      <c r="AD79" s="97"/>
      <c r="AE79" s="97"/>
      <c r="AF79" s="97"/>
      <c r="AG79" s="98"/>
      <c r="AH79" s="96">
        <v>0</v>
      </c>
      <c r="AI79" s="97"/>
      <c r="AJ79" s="97"/>
      <c r="AK79" s="97"/>
      <c r="AL79" s="98"/>
      <c r="AM79" s="96">
        <f>IF(ISNUMBER(X79),X79,0)+IF(ISNUMBER(AC79),AC79,0)</f>
        <v>0</v>
      </c>
      <c r="AN79" s="97"/>
      <c r="AO79" s="97"/>
      <c r="AP79" s="97"/>
      <c r="AQ79" s="98"/>
      <c r="AR79" s="96">
        <v>0</v>
      </c>
      <c r="AS79" s="97"/>
      <c r="AT79" s="97"/>
      <c r="AU79" s="97"/>
      <c r="AV79" s="98"/>
      <c r="AW79" s="96">
        <v>0</v>
      </c>
      <c r="AX79" s="97"/>
      <c r="AY79" s="97"/>
      <c r="AZ79" s="97"/>
      <c r="BA79" s="98"/>
      <c r="BB79" s="96">
        <v>0</v>
      </c>
      <c r="BC79" s="97"/>
      <c r="BD79" s="97"/>
      <c r="BE79" s="97"/>
      <c r="BF79" s="98"/>
      <c r="BG79" s="95">
        <f>IF(ISNUMBER(AR79),AR79,0)+IF(ISNUMBER(AW79),AW79,0)</f>
        <v>0</v>
      </c>
      <c r="BH79" s="95"/>
      <c r="BI79" s="95"/>
      <c r="BJ79" s="95"/>
      <c r="BK79" s="95"/>
    </row>
    <row r="80" spans="1:79" s="6" customFormat="1" ht="12.75" customHeight="1" x14ac:dyDescent="0.2">
      <c r="A80" s="87"/>
      <c r="B80" s="85"/>
      <c r="C80" s="85"/>
      <c r="D80" s="86"/>
      <c r="E80" s="100" t="s">
        <v>147</v>
      </c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04">
        <v>492457</v>
      </c>
      <c r="Y80" s="105"/>
      <c r="Z80" s="105"/>
      <c r="AA80" s="105"/>
      <c r="AB80" s="106"/>
      <c r="AC80" s="104">
        <v>0</v>
      </c>
      <c r="AD80" s="105"/>
      <c r="AE80" s="105"/>
      <c r="AF80" s="105"/>
      <c r="AG80" s="106"/>
      <c r="AH80" s="104">
        <v>0</v>
      </c>
      <c r="AI80" s="105"/>
      <c r="AJ80" s="105"/>
      <c r="AK80" s="105"/>
      <c r="AL80" s="106"/>
      <c r="AM80" s="104">
        <f>IF(ISNUMBER(X80),X80,0)+IF(ISNUMBER(AC80),AC80,0)</f>
        <v>492457</v>
      </c>
      <c r="AN80" s="105"/>
      <c r="AO80" s="105"/>
      <c r="AP80" s="105"/>
      <c r="AQ80" s="106"/>
      <c r="AR80" s="104">
        <v>527404</v>
      </c>
      <c r="AS80" s="105"/>
      <c r="AT80" s="105"/>
      <c r="AU80" s="105"/>
      <c r="AV80" s="106"/>
      <c r="AW80" s="104">
        <v>0</v>
      </c>
      <c r="AX80" s="105"/>
      <c r="AY80" s="105"/>
      <c r="AZ80" s="105"/>
      <c r="BA80" s="106"/>
      <c r="BB80" s="104">
        <v>0</v>
      </c>
      <c r="BC80" s="105"/>
      <c r="BD80" s="105"/>
      <c r="BE80" s="105"/>
      <c r="BF80" s="106"/>
      <c r="BG80" s="103">
        <f>IF(ISNUMBER(AR80),AR80,0)+IF(ISNUMBER(AW80),AW80,0)</f>
        <v>527404</v>
      </c>
      <c r="BH80" s="103"/>
      <c r="BI80" s="103"/>
      <c r="BJ80" s="103"/>
      <c r="BK80" s="103"/>
    </row>
    <row r="82" spans="1:79" ht="14.25" customHeight="1" x14ac:dyDescent="12.75">
      <c r="A82" s="42" t="s">
        <v>258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12.75">
      <c r="A83" s="53" t="s">
        <v>229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</row>
    <row r="84" spans="1:79" ht="23.1" customHeight="1" x14ac:dyDescent="0.2">
      <c r="A84" s="67" t="s">
        <v>119</v>
      </c>
      <c r="B84" s="68"/>
      <c r="C84" s="68"/>
      <c r="D84" s="68"/>
      <c r="E84" s="69"/>
      <c r="F84" s="61" t="s">
        <v>19</v>
      </c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36" t="s">
        <v>251</v>
      </c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0" t="s">
        <v>256</v>
      </c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2"/>
    </row>
    <row r="85" spans="1:79" ht="53.25" customHeight="1" x14ac:dyDescent="0.2">
      <c r="A85" s="70"/>
      <c r="B85" s="71"/>
      <c r="C85" s="71"/>
      <c r="D85" s="71"/>
      <c r="E85" s="72"/>
      <c r="F85" s="64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6"/>
      <c r="X85" s="30" t="s">
        <v>4</v>
      </c>
      <c r="Y85" s="31"/>
      <c r="Z85" s="31"/>
      <c r="AA85" s="31"/>
      <c r="AB85" s="32"/>
      <c r="AC85" s="30" t="s">
        <v>3</v>
      </c>
      <c r="AD85" s="31"/>
      <c r="AE85" s="31"/>
      <c r="AF85" s="31"/>
      <c r="AG85" s="32"/>
      <c r="AH85" s="46" t="s">
        <v>116</v>
      </c>
      <c r="AI85" s="47"/>
      <c r="AJ85" s="47"/>
      <c r="AK85" s="47"/>
      <c r="AL85" s="48"/>
      <c r="AM85" s="30" t="s">
        <v>5</v>
      </c>
      <c r="AN85" s="31"/>
      <c r="AO85" s="31"/>
      <c r="AP85" s="31"/>
      <c r="AQ85" s="32"/>
      <c r="AR85" s="30" t="s">
        <v>4</v>
      </c>
      <c r="AS85" s="31"/>
      <c r="AT85" s="31"/>
      <c r="AU85" s="31"/>
      <c r="AV85" s="32"/>
      <c r="AW85" s="30" t="s">
        <v>3</v>
      </c>
      <c r="AX85" s="31"/>
      <c r="AY85" s="31"/>
      <c r="AZ85" s="31"/>
      <c r="BA85" s="32"/>
      <c r="BB85" s="49" t="s">
        <v>116</v>
      </c>
      <c r="BC85" s="49"/>
      <c r="BD85" s="49"/>
      <c r="BE85" s="49"/>
      <c r="BF85" s="49"/>
      <c r="BG85" s="30" t="s">
        <v>96</v>
      </c>
      <c r="BH85" s="31"/>
      <c r="BI85" s="31"/>
      <c r="BJ85" s="31"/>
      <c r="BK85" s="32"/>
    </row>
    <row r="86" spans="1:79" ht="15" customHeight="1" x14ac:dyDescent="0.2">
      <c r="A86" s="30">
        <v>1</v>
      </c>
      <c r="B86" s="31"/>
      <c r="C86" s="31"/>
      <c r="D86" s="31"/>
      <c r="E86" s="32"/>
      <c r="F86" s="30">
        <v>2</v>
      </c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2"/>
      <c r="X86" s="30">
        <v>3</v>
      </c>
      <c r="Y86" s="31"/>
      <c r="Z86" s="31"/>
      <c r="AA86" s="31"/>
      <c r="AB86" s="32"/>
      <c r="AC86" s="30">
        <v>4</v>
      </c>
      <c r="AD86" s="31"/>
      <c r="AE86" s="31"/>
      <c r="AF86" s="31"/>
      <c r="AG86" s="32"/>
      <c r="AH86" s="30">
        <v>5</v>
      </c>
      <c r="AI86" s="31"/>
      <c r="AJ86" s="31"/>
      <c r="AK86" s="31"/>
      <c r="AL86" s="32"/>
      <c r="AM86" s="30">
        <v>6</v>
      </c>
      <c r="AN86" s="31"/>
      <c r="AO86" s="31"/>
      <c r="AP86" s="31"/>
      <c r="AQ86" s="32"/>
      <c r="AR86" s="30">
        <v>7</v>
      </c>
      <c r="AS86" s="31"/>
      <c r="AT86" s="31"/>
      <c r="AU86" s="31"/>
      <c r="AV86" s="32"/>
      <c r="AW86" s="30">
        <v>8</v>
      </c>
      <c r="AX86" s="31"/>
      <c r="AY86" s="31"/>
      <c r="AZ86" s="31"/>
      <c r="BA86" s="32"/>
      <c r="BB86" s="30">
        <v>9</v>
      </c>
      <c r="BC86" s="31"/>
      <c r="BD86" s="31"/>
      <c r="BE86" s="31"/>
      <c r="BF86" s="32"/>
      <c r="BG86" s="30">
        <v>10</v>
      </c>
      <c r="BH86" s="31"/>
      <c r="BI86" s="31"/>
      <c r="BJ86" s="31"/>
      <c r="BK86" s="32"/>
    </row>
    <row r="87" spans="1:79" s="1" customFormat="1" ht="15" hidden="1" customHeight="1" x14ac:dyDescent="0.2">
      <c r="A87" s="33" t="s">
        <v>64</v>
      </c>
      <c r="B87" s="34"/>
      <c r="C87" s="34"/>
      <c r="D87" s="34"/>
      <c r="E87" s="35"/>
      <c r="F87" s="33" t="s">
        <v>57</v>
      </c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5"/>
      <c r="X87" s="33" t="s">
        <v>60</v>
      </c>
      <c r="Y87" s="34"/>
      <c r="Z87" s="34"/>
      <c r="AA87" s="34"/>
      <c r="AB87" s="35"/>
      <c r="AC87" s="33" t="s">
        <v>61</v>
      </c>
      <c r="AD87" s="34"/>
      <c r="AE87" s="34"/>
      <c r="AF87" s="34"/>
      <c r="AG87" s="35"/>
      <c r="AH87" s="33" t="s">
        <v>94</v>
      </c>
      <c r="AI87" s="34"/>
      <c r="AJ87" s="34"/>
      <c r="AK87" s="34"/>
      <c r="AL87" s="35"/>
      <c r="AM87" s="50" t="s">
        <v>171</v>
      </c>
      <c r="AN87" s="51"/>
      <c r="AO87" s="51"/>
      <c r="AP87" s="51"/>
      <c r="AQ87" s="52"/>
      <c r="AR87" s="33" t="s">
        <v>62</v>
      </c>
      <c r="AS87" s="34"/>
      <c r="AT87" s="34"/>
      <c r="AU87" s="34"/>
      <c r="AV87" s="35"/>
      <c r="AW87" s="33" t="s">
        <v>63</v>
      </c>
      <c r="AX87" s="34"/>
      <c r="AY87" s="34"/>
      <c r="AZ87" s="34"/>
      <c r="BA87" s="35"/>
      <c r="BB87" s="33" t="s">
        <v>95</v>
      </c>
      <c r="BC87" s="34"/>
      <c r="BD87" s="34"/>
      <c r="BE87" s="34"/>
      <c r="BF87" s="35"/>
      <c r="BG87" s="50" t="s">
        <v>171</v>
      </c>
      <c r="BH87" s="51"/>
      <c r="BI87" s="51"/>
      <c r="BJ87" s="51"/>
      <c r="BK87" s="52"/>
      <c r="CA87" t="s">
        <v>31</v>
      </c>
    </row>
    <row r="88" spans="1:79" s="6" customFormat="1" ht="12.75" customHeight="1" x14ac:dyDescent="0.2">
      <c r="A88" s="87"/>
      <c r="B88" s="85"/>
      <c r="C88" s="85"/>
      <c r="D88" s="85"/>
      <c r="E88" s="86"/>
      <c r="F88" s="87" t="s">
        <v>147</v>
      </c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6"/>
      <c r="X88" s="107"/>
      <c r="Y88" s="108"/>
      <c r="Z88" s="108"/>
      <c r="AA88" s="108"/>
      <c r="AB88" s="109"/>
      <c r="AC88" s="107"/>
      <c r="AD88" s="108"/>
      <c r="AE88" s="108"/>
      <c r="AF88" s="108"/>
      <c r="AG88" s="109"/>
      <c r="AH88" s="103"/>
      <c r="AI88" s="103"/>
      <c r="AJ88" s="103"/>
      <c r="AK88" s="103"/>
      <c r="AL88" s="103"/>
      <c r="AM88" s="103">
        <f>IF(ISNUMBER(X88),X88,0)+IF(ISNUMBER(AC88),AC88,0)</f>
        <v>0</v>
      </c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>
        <f>IF(ISNUMBER(AR88),AR88,0)+IF(ISNUMBER(AW88),AW88,0)</f>
        <v>0</v>
      </c>
      <c r="BH88" s="103"/>
      <c r="BI88" s="103"/>
      <c r="BJ88" s="103"/>
      <c r="BK88" s="103"/>
      <c r="CA88" s="6" t="s">
        <v>32</v>
      </c>
    </row>
    <row r="91" spans="1:79" ht="14.25" customHeight="1" x14ac:dyDescent="0.2">
      <c r="A91" s="42" t="s">
        <v>120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</row>
    <row r="92" spans="1:79" ht="14.25" customHeight="1" x14ac:dyDescent="12.75">
      <c r="A92" s="42" t="s">
        <v>243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</row>
    <row r="93" spans="1:79" ht="15" customHeight="1" x14ac:dyDescent="0.2">
      <c r="A93" s="53" t="s">
        <v>229</v>
      </c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3"/>
      <c r="BS93" s="53"/>
      <c r="BT93" s="53"/>
      <c r="BU93" s="53"/>
      <c r="BV93" s="53"/>
      <c r="BW93" s="53"/>
      <c r="BX93" s="53"/>
      <c r="BY93" s="53"/>
    </row>
    <row r="94" spans="1:79" ht="23.1" customHeight="1" x14ac:dyDescent="0.2">
      <c r="A94" s="61" t="s">
        <v>6</v>
      </c>
      <c r="B94" s="62"/>
      <c r="C94" s="62"/>
      <c r="D94" s="61" t="s">
        <v>121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3"/>
      <c r="U94" s="30" t="s">
        <v>230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2"/>
      <c r="AN94" s="30" t="s">
        <v>233</v>
      </c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2"/>
      <c r="BG94" s="36" t="s">
        <v>240</v>
      </c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</row>
    <row r="95" spans="1:79" ht="52.5" customHeight="1" x14ac:dyDescent="0.2">
      <c r="A95" s="64"/>
      <c r="B95" s="65"/>
      <c r="C95" s="65"/>
      <c r="D95" s="64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6"/>
      <c r="U95" s="30" t="s">
        <v>4</v>
      </c>
      <c r="V95" s="31"/>
      <c r="W95" s="31"/>
      <c r="X95" s="31"/>
      <c r="Y95" s="32"/>
      <c r="Z95" s="30" t="s">
        <v>3</v>
      </c>
      <c r="AA95" s="31"/>
      <c r="AB95" s="31"/>
      <c r="AC95" s="31"/>
      <c r="AD95" s="32"/>
      <c r="AE95" s="46" t="s">
        <v>116</v>
      </c>
      <c r="AF95" s="47"/>
      <c r="AG95" s="47"/>
      <c r="AH95" s="48"/>
      <c r="AI95" s="30" t="s">
        <v>5</v>
      </c>
      <c r="AJ95" s="31"/>
      <c r="AK95" s="31"/>
      <c r="AL95" s="31"/>
      <c r="AM95" s="32"/>
      <c r="AN95" s="30" t="s">
        <v>4</v>
      </c>
      <c r="AO95" s="31"/>
      <c r="AP95" s="31"/>
      <c r="AQ95" s="31"/>
      <c r="AR95" s="32"/>
      <c r="AS95" s="30" t="s">
        <v>3</v>
      </c>
      <c r="AT95" s="31"/>
      <c r="AU95" s="31"/>
      <c r="AV95" s="31"/>
      <c r="AW95" s="32"/>
      <c r="AX95" s="46" t="s">
        <v>116</v>
      </c>
      <c r="AY95" s="47"/>
      <c r="AZ95" s="47"/>
      <c r="BA95" s="48"/>
      <c r="BB95" s="30" t="s">
        <v>96</v>
      </c>
      <c r="BC95" s="31"/>
      <c r="BD95" s="31"/>
      <c r="BE95" s="31"/>
      <c r="BF95" s="32"/>
      <c r="BG95" s="30" t="s">
        <v>4</v>
      </c>
      <c r="BH95" s="31"/>
      <c r="BI95" s="31"/>
      <c r="BJ95" s="31"/>
      <c r="BK95" s="32"/>
      <c r="BL95" s="36" t="s">
        <v>3</v>
      </c>
      <c r="BM95" s="36"/>
      <c r="BN95" s="36"/>
      <c r="BO95" s="36"/>
      <c r="BP95" s="36"/>
      <c r="BQ95" s="49" t="s">
        <v>116</v>
      </c>
      <c r="BR95" s="49"/>
      <c r="BS95" s="49"/>
      <c r="BT95" s="49"/>
      <c r="BU95" s="30" t="s">
        <v>97</v>
      </c>
      <c r="BV95" s="31"/>
      <c r="BW95" s="31"/>
      <c r="BX95" s="31"/>
      <c r="BY95" s="32"/>
    </row>
    <row r="96" spans="1:79" ht="15" customHeight="1" x14ac:dyDescent="0.2">
      <c r="A96" s="30">
        <v>1</v>
      </c>
      <c r="B96" s="31"/>
      <c r="C96" s="31"/>
      <c r="D96" s="30">
        <v>2</v>
      </c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2"/>
      <c r="U96" s="30">
        <v>3</v>
      </c>
      <c r="V96" s="31"/>
      <c r="W96" s="31"/>
      <c r="X96" s="31"/>
      <c r="Y96" s="32"/>
      <c r="Z96" s="30">
        <v>4</v>
      </c>
      <c r="AA96" s="31"/>
      <c r="AB96" s="31"/>
      <c r="AC96" s="31"/>
      <c r="AD96" s="32"/>
      <c r="AE96" s="30">
        <v>5</v>
      </c>
      <c r="AF96" s="31"/>
      <c r="AG96" s="31"/>
      <c r="AH96" s="32"/>
      <c r="AI96" s="30">
        <v>6</v>
      </c>
      <c r="AJ96" s="31"/>
      <c r="AK96" s="31"/>
      <c r="AL96" s="31"/>
      <c r="AM96" s="32"/>
      <c r="AN96" s="30">
        <v>7</v>
      </c>
      <c r="AO96" s="31"/>
      <c r="AP96" s="31"/>
      <c r="AQ96" s="31"/>
      <c r="AR96" s="32"/>
      <c r="AS96" s="30">
        <v>8</v>
      </c>
      <c r="AT96" s="31"/>
      <c r="AU96" s="31"/>
      <c r="AV96" s="31"/>
      <c r="AW96" s="32"/>
      <c r="AX96" s="36">
        <v>9</v>
      </c>
      <c r="AY96" s="36"/>
      <c r="AZ96" s="36"/>
      <c r="BA96" s="36"/>
      <c r="BB96" s="30">
        <v>10</v>
      </c>
      <c r="BC96" s="31"/>
      <c r="BD96" s="31"/>
      <c r="BE96" s="31"/>
      <c r="BF96" s="32"/>
      <c r="BG96" s="30">
        <v>11</v>
      </c>
      <c r="BH96" s="31"/>
      <c r="BI96" s="31"/>
      <c r="BJ96" s="31"/>
      <c r="BK96" s="32"/>
      <c r="BL96" s="36">
        <v>12</v>
      </c>
      <c r="BM96" s="36"/>
      <c r="BN96" s="36"/>
      <c r="BO96" s="36"/>
      <c r="BP96" s="36"/>
      <c r="BQ96" s="30">
        <v>13</v>
      </c>
      <c r="BR96" s="31"/>
      <c r="BS96" s="31"/>
      <c r="BT96" s="32"/>
      <c r="BU96" s="30">
        <v>14</v>
      </c>
      <c r="BV96" s="31"/>
      <c r="BW96" s="31"/>
      <c r="BX96" s="31"/>
      <c r="BY96" s="32"/>
    </row>
    <row r="97" spans="1:79" s="1" customFormat="1" ht="14.25" hidden="1" customHeight="1" x14ac:dyDescent="0.2">
      <c r="A97" s="33" t="s">
        <v>69</v>
      </c>
      <c r="B97" s="34"/>
      <c r="C97" s="34"/>
      <c r="D97" s="33" t="s">
        <v>57</v>
      </c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5"/>
      <c r="U97" s="38" t="s">
        <v>65</v>
      </c>
      <c r="V97" s="38"/>
      <c r="W97" s="38"/>
      <c r="X97" s="38"/>
      <c r="Y97" s="38"/>
      <c r="Z97" s="38" t="s">
        <v>66</v>
      </c>
      <c r="AA97" s="38"/>
      <c r="AB97" s="38"/>
      <c r="AC97" s="38"/>
      <c r="AD97" s="38"/>
      <c r="AE97" s="38" t="s">
        <v>91</v>
      </c>
      <c r="AF97" s="38"/>
      <c r="AG97" s="38"/>
      <c r="AH97" s="38"/>
      <c r="AI97" s="44" t="s">
        <v>170</v>
      </c>
      <c r="AJ97" s="44"/>
      <c r="AK97" s="44"/>
      <c r="AL97" s="44"/>
      <c r="AM97" s="44"/>
      <c r="AN97" s="38" t="s">
        <v>67</v>
      </c>
      <c r="AO97" s="38"/>
      <c r="AP97" s="38"/>
      <c r="AQ97" s="38"/>
      <c r="AR97" s="38"/>
      <c r="AS97" s="38" t="s">
        <v>68</v>
      </c>
      <c r="AT97" s="38"/>
      <c r="AU97" s="38"/>
      <c r="AV97" s="38"/>
      <c r="AW97" s="38"/>
      <c r="AX97" s="38" t="s">
        <v>92</v>
      </c>
      <c r="AY97" s="38"/>
      <c r="AZ97" s="38"/>
      <c r="BA97" s="38"/>
      <c r="BB97" s="44" t="s">
        <v>170</v>
      </c>
      <c r="BC97" s="44"/>
      <c r="BD97" s="44"/>
      <c r="BE97" s="44"/>
      <c r="BF97" s="44"/>
      <c r="BG97" s="38" t="s">
        <v>58</v>
      </c>
      <c r="BH97" s="38"/>
      <c r="BI97" s="38"/>
      <c r="BJ97" s="38"/>
      <c r="BK97" s="38"/>
      <c r="BL97" s="38" t="s">
        <v>59</v>
      </c>
      <c r="BM97" s="38"/>
      <c r="BN97" s="38"/>
      <c r="BO97" s="38"/>
      <c r="BP97" s="38"/>
      <c r="BQ97" s="38" t="s">
        <v>93</v>
      </c>
      <c r="BR97" s="38"/>
      <c r="BS97" s="38"/>
      <c r="BT97" s="38"/>
      <c r="BU97" s="44" t="s">
        <v>170</v>
      </c>
      <c r="BV97" s="44"/>
      <c r="BW97" s="44"/>
      <c r="BX97" s="44"/>
      <c r="BY97" s="44"/>
      <c r="CA97" t="s">
        <v>33</v>
      </c>
    </row>
    <row r="98" spans="1:79" s="99" customFormat="1" ht="12.75" customHeight="1" x14ac:dyDescent="0.2">
      <c r="A98" s="89">
        <v>1</v>
      </c>
      <c r="B98" s="90"/>
      <c r="C98" s="90"/>
      <c r="D98" s="92" t="s">
        <v>175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0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6">
        <v>0</v>
      </c>
      <c r="AF98" s="97"/>
      <c r="AG98" s="97"/>
      <c r="AH98" s="98"/>
      <c r="AI98" s="96">
        <f>IF(ISNUMBER(U98),U98,0)+IF(ISNUMBER(Z98),Z98,0)</f>
        <v>0</v>
      </c>
      <c r="AJ98" s="97"/>
      <c r="AK98" s="97"/>
      <c r="AL98" s="97"/>
      <c r="AM98" s="98"/>
      <c r="AN98" s="96">
        <v>225815</v>
      </c>
      <c r="AO98" s="97"/>
      <c r="AP98" s="97"/>
      <c r="AQ98" s="97"/>
      <c r="AR98" s="98"/>
      <c r="AS98" s="96">
        <v>0</v>
      </c>
      <c r="AT98" s="97"/>
      <c r="AU98" s="97"/>
      <c r="AV98" s="97"/>
      <c r="AW98" s="98"/>
      <c r="AX98" s="96">
        <v>0</v>
      </c>
      <c r="AY98" s="97"/>
      <c r="AZ98" s="97"/>
      <c r="BA98" s="98"/>
      <c r="BB98" s="96">
        <f>IF(ISNUMBER(AN98),AN98,0)+IF(ISNUMBER(AS98),AS98,0)</f>
        <v>225815</v>
      </c>
      <c r="BC98" s="97"/>
      <c r="BD98" s="97"/>
      <c r="BE98" s="97"/>
      <c r="BF98" s="98"/>
      <c r="BG98" s="96">
        <v>371620</v>
      </c>
      <c r="BH98" s="97"/>
      <c r="BI98" s="97"/>
      <c r="BJ98" s="97"/>
      <c r="BK98" s="98"/>
      <c r="BL98" s="96">
        <v>0</v>
      </c>
      <c r="BM98" s="97"/>
      <c r="BN98" s="97"/>
      <c r="BO98" s="97"/>
      <c r="BP98" s="98"/>
      <c r="BQ98" s="96">
        <v>0</v>
      </c>
      <c r="BR98" s="97"/>
      <c r="BS98" s="97"/>
      <c r="BT98" s="98"/>
      <c r="BU98" s="96">
        <f>IF(ISNUMBER(BG98),BG98,0)+IF(ISNUMBER(BL98),BL98,0)</f>
        <v>371620</v>
      </c>
      <c r="BV98" s="97"/>
      <c r="BW98" s="97"/>
      <c r="BX98" s="97"/>
      <c r="BY98" s="98"/>
      <c r="CA98" s="99" t="s">
        <v>34</v>
      </c>
    </row>
    <row r="99" spans="1:79" s="99" customFormat="1" ht="12.75" customHeight="1" x14ac:dyDescent="0.2">
      <c r="A99" s="89">
        <v>2</v>
      </c>
      <c r="B99" s="90"/>
      <c r="C99" s="90"/>
      <c r="D99" s="92" t="s">
        <v>181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6">
        <v>0</v>
      </c>
      <c r="AF99" s="97"/>
      <c r="AG99" s="97"/>
      <c r="AH99" s="98"/>
      <c r="AI99" s="96">
        <f>IF(ISNUMBER(U99),U99,0)+IF(ISNUMBER(Z99),Z99,0)</f>
        <v>0</v>
      </c>
      <c r="AJ99" s="97"/>
      <c r="AK99" s="97"/>
      <c r="AL99" s="97"/>
      <c r="AM99" s="98"/>
      <c r="AN99" s="96">
        <v>49679</v>
      </c>
      <c r="AO99" s="97"/>
      <c r="AP99" s="97"/>
      <c r="AQ99" s="97"/>
      <c r="AR99" s="98"/>
      <c r="AS99" s="96">
        <v>0</v>
      </c>
      <c r="AT99" s="97"/>
      <c r="AU99" s="97"/>
      <c r="AV99" s="97"/>
      <c r="AW99" s="98"/>
      <c r="AX99" s="96">
        <v>0</v>
      </c>
      <c r="AY99" s="97"/>
      <c r="AZ99" s="97"/>
      <c r="BA99" s="98"/>
      <c r="BB99" s="96">
        <f>IF(ISNUMBER(AN99),AN99,0)+IF(ISNUMBER(AS99),AS99,0)</f>
        <v>49679</v>
      </c>
      <c r="BC99" s="97"/>
      <c r="BD99" s="97"/>
      <c r="BE99" s="97"/>
      <c r="BF99" s="98"/>
      <c r="BG99" s="96">
        <v>86078</v>
      </c>
      <c r="BH99" s="97"/>
      <c r="BI99" s="97"/>
      <c r="BJ99" s="97"/>
      <c r="BK99" s="98"/>
      <c r="BL99" s="96">
        <v>0</v>
      </c>
      <c r="BM99" s="97"/>
      <c r="BN99" s="97"/>
      <c r="BO99" s="97"/>
      <c r="BP99" s="98"/>
      <c r="BQ99" s="96">
        <v>0</v>
      </c>
      <c r="BR99" s="97"/>
      <c r="BS99" s="97"/>
      <c r="BT99" s="98"/>
      <c r="BU99" s="96">
        <f>IF(ISNUMBER(BG99),BG99,0)+IF(ISNUMBER(BL99),BL99,0)</f>
        <v>86078</v>
      </c>
      <c r="BV99" s="97"/>
      <c r="BW99" s="97"/>
      <c r="BX99" s="97"/>
      <c r="BY99" s="98"/>
    </row>
    <row r="100" spans="1:79" s="99" customFormat="1" ht="12.75" customHeight="1" x14ac:dyDescent="0.2">
      <c r="A100" s="89">
        <v>3</v>
      </c>
      <c r="B100" s="90"/>
      <c r="C100" s="90"/>
      <c r="D100" s="92" t="s">
        <v>177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6">
        <v>0</v>
      </c>
      <c r="AF100" s="97"/>
      <c r="AG100" s="97"/>
      <c r="AH100" s="98"/>
      <c r="AI100" s="96">
        <f>IF(ISNUMBER(U100),U100,0)+IF(ISNUMBER(Z100),Z100,0)</f>
        <v>0</v>
      </c>
      <c r="AJ100" s="97"/>
      <c r="AK100" s="97"/>
      <c r="AL100" s="97"/>
      <c r="AM100" s="98"/>
      <c r="AN100" s="96">
        <v>8290</v>
      </c>
      <c r="AO100" s="97"/>
      <c r="AP100" s="97"/>
      <c r="AQ100" s="97"/>
      <c r="AR100" s="98"/>
      <c r="AS100" s="96">
        <v>0</v>
      </c>
      <c r="AT100" s="97"/>
      <c r="AU100" s="97"/>
      <c r="AV100" s="97"/>
      <c r="AW100" s="98"/>
      <c r="AX100" s="96">
        <v>0</v>
      </c>
      <c r="AY100" s="97"/>
      <c r="AZ100" s="97"/>
      <c r="BA100" s="98"/>
      <c r="BB100" s="96">
        <f>IF(ISNUMBER(AN100),AN100,0)+IF(ISNUMBER(AS100),AS100,0)</f>
        <v>8290</v>
      </c>
      <c r="BC100" s="97"/>
      <c r="BD100" s="97"/>
      <c r="BE100" s="97"/>
      <c r="BF100" s="98"/>
      <c r="BG100" s="96">
        <v>500</v>
      </c>
      <c r="BH100" s="97"/>
      <c r="BI100" s="97"/>
      <c r="BJ100" s="97"/>
      <c r="BK100" s="98"/>
      <c r="BL100" s="96">
        <v>0</v>
      </c>
      <c r="BM100" s="97"/>
      <c r="BN100" s="97"/>
      <c r="BO100" s="97"/>
      <c r="BP100" s="98"/>
      <c r="BQ100" s="96">
        <v>0</v>
      </c>
      <c r="BR100" s="97"/>
      <c r="BS100" s="97"/>
      <c r="BT100" s="98"/>
      <c r="BU100" s="96">
        <f>IF(ISNUMBER(BG100),BG100,0)+IF(ISNUMBER(BL100),BL100,0)</f>
        <v>500</v>
      </c>
      <c r="BV100" s="97"/>
      <c r="BW100" s="97"/>
      <c r="BX100" s="97"/>
      <c r="BY100" s="98"/>
    </row>
    <row r="101" spans="1:79" s="99" customFormat="1" ht="12.75" customHeight="1" x14ac:dyDescent="0.2">
      <c r="A101" s="89">
        <v>4</v>
      </c>
      <c r="B101" s="90"/>
      <c r="C101" s="90"/>
      <c r="D101" s="92" t="s">
        <v>182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6">
        <v>0</v>
      </c>
      <c r="AF101" s="97"/>
      <c r="AG101" s="97"/>
      <c r="AH101" s="98"/>
      <c r="AI101" s="96">
        <f>IF(ISNUMBER(U101),U101,0)+IF(ISNUMBER(Z101),Z101,0)</f>
        <v>0</v>
      </c>
      <c r="AJ101" s="97"/>
      <c r="AK101" s="97"/>
      <c r="AL101" s="97"/>
      <c r="AM101" s="98"/>
      <c r="AN101" s="96">
        <v>2950</v>
      </c>
      <c r="AO101" s="97"/>
      <c r="AP101" s="97"/>
      <c r="AQ101" s="97"/>
      <c r="AR101" s="98"/>
      <c r="AS101" s="96">
        <v>0</v>
      </c>
      <c r="AT101" s="97"/>
      <c r="AU101" s="97"/>
      <c r="AV101" s="97"/>
      <c r="AW101" s="98"/>
      <c r="AX101" s="96">
        <v>0</v>
      </c>
      <c r="AY101" s="97"/>
      <c r="AZ101" s="97"/>
      <c r="BA101" s="98"/>
      <c r="BB101" s="96">
        <f>IF(ISNUMBER(AN101),AN101,0)+IF(ISNUMBER(AS101),AS101,0)</f>
        <v>2950</v>
      </c>
      <c r="BC101" s="97"/>
      <c r="BD101" s="97"/>
      <c r="BE101" s="97"/>
      <c r="BF101" s="98"/>
      <c r="BG101" s="96">
        <v>1170</v>
      </c>
      <c r="BH101" s="97"/>
      <c r="BI101" s="97"/>
      <c r="BJ101" s="97"/>
      <c r="BK101" s="98"/>
      <c r="BL101" s="96">
        <v>0</v>
      </c>
      <c r="BM101" s="97"/>
      <c r="BN101" s="97"/>
      <c r="BO101" s="97"/>
      <c r="BP101" s="98"/>
      <c r="BQ101" s="96">
        <v>0</v>
      </c>
      <c r="BR101" s="97"/>
      <c r="BS101" s="97"/>
      <c r="BT101" s="98"/>
      <c r="BU101" s="96">
        <f>IF(ISNUMBER(BG101),BG101,0)+IF(ISNUMBER(BL101),BL101,0)</f>
        <v>1170</v>
      </c>
      <c r="BV101" s="97"/>
      <c r="BW101" s="97"/>
      <c r="BX101" s="97"/>
      <c r="BY101" s="98"/>
    </row>
    <row r="102" spans="1:79" s="99" customFormat="1" ht="12.75" customHeight="1" x14ac:dyDescent="0.2">
      <c r="A102" s="89">
        <v>5</v>
      </c>
      <c r="B102" s="90"/>
      <c r="C102" s="90"/>
      <c r="D102" s="92" t="s">
        <v>183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6">
        <v>0</v>
      </c>
      <c r="AF102" s="97"/>
      <c r="AG102" s="97"/>
      <c r="AH102" s="98"/>
      <c r="AI102" s="96">
        <f>IF(ISNUMBER(U102),U102,0)+IF(ISNUMBER(Z102),Z102,0)</f>
        <v>0</v>
      </c>
      <c r="AJ102" s="97"/>
      <c r="AK102" s="97"/>
      <c r="AL102" s="97"/>
      <c r="AM102" s="98"/>
      <c r="AN102" s="96">
        <v>500</v>
      </c>
      <c r="AO102" s="97"/>
      <c r="AP102" s="97"/>
      <c r="AQ102" s="97"/>
      <c r="AR102" s="98"/>
      <c r="AS102" s="96">
        <v>0</v>
      </c>
      <c r="AT102" s="97"/>
      <c r="AU102" s="97"/>
      <c r="AV102" s="97"/>
      <c r="AW102" s="98"/>
      <c r="AX102" s="96">
        <v>0</v>
      </c>
      <c r="AY102" s="97"/>
      <c r="AZ102" s="97"/>
      <c r="BA102" s="98"/>
      <c r="BB102" s="96">
        <f>IF(ISNUMBER(AN102),AN102,0)+IF(ISNUMBER(AS102),AS102,0)</f>
        <v>500</v>
      </c>
      <c r="BC102" s="97"/>
      <c r="BD102" s="97"/>
      <c r="BE102" s="97"/>
      <c r="BF102" s="98"/>
      <c r="BG102" s="96">
        <v>0</v>
      </c>
      <c r="BH102" s="97"/>
      <c r="BI102" s="97"/>
      <c r="BJ102" s="97"/>
      <c r="BK102" s="98"/>
      <c r="BL102" s="96">
        <v>0</v>
      </c>
      <c r="BM102" s="97"/>
      <c r="BN102" s="97"/>
      <c r="BO102" s="97"/>
      <c r="BP102" s="98"/>
      <c r="BQ102" s="96">
        <v>0</v>
      </c>
      <c r="BR102" s="97"/>
      <c r="BS102" s="97"/>
      <c r="BT102" s="98"/>
      <c r="BU102" s="96">
        <f>IF(ISNUMBER(BG102),BG102,0)+IF(ISNUMBER(BL102),BL102,0)</f>
        <v>0</v>
      </c>
      <c r="BV102" s="97"/>
      <c r="BW102" s="97"/>
      <c r="BX102" s="97"/>
      <c r="BY102" s="98"/>
    </row>
    <row r="103" spans="1:79" s="6" customFormat="1" ht="12.75" customHeight="1" x14ac:dyDescent="0.2">
      <c r="A103" s="87"/>
      <c r="B103" s="85"/>
      <c r="C103" s="85"/>
      <c r="D103" s="100" t="s">
        <v>147</v>
      </c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2"/>
      <c r="U103" s="104">
        <v>0</v>
      </c>
      <c r="V103" s="105"/>
      <c r="W103" s="105"/>
      <c r="X103" s="105"/>
      <c r="Y103" s="106"/>
      <c r="Z103" s="104">
        <v>0</v>
      </c>
      <c r="AA103" s="105"/>
      <c r="AB103" s="105"/>
      <c r="AC103" s="105"/>
      <c r="AD103" s="106"/>
      <c r="AE103" s="104">
        <v>0</v>
      </c>
      <c r="AF103" s="105"/>
      <c r="AG103" s="105"/>
      <c r="AH103" s="106"/>
      <c r="AI103" s="104">
        <f>IF(ISNUMBER(U103),U103,0)+IF(ISNUMBER(Z103),Z103,0)</f>
        <v>0</v>
      </c>
      <c r="AJ103" s="105"/>
      <c r="AK103" s="105"/>
      <c r="AL103" s="105"/>
      <c r="AM103" s="106"/>
      <c r="AN103" s="104">
        <v>287234</v>
      </c>
      <c r="AO103" s="105"/>
      <c r="AP103" s="105"/>
      <c r="AQ103" s="105"/>
      <c r="AR103" s="106"/>
      <c r="AS103" s="104">
        <v>0</v>
      </c>
      <c r="AT103" s="105"/>
      <c r="AU103" s="105"/>
      <c r="AV103" s="105"/>
      <c r="AW103" s="106"/>
      <c r="AX103" s="104">
        <v>0</v>
      </c>
      <c r="AY103" s="105"/>
      <c r="AZ103" s="105"/>
      <c r="BA103" s="106"/>
      <c r="BB103" s="104">
        <f>IF(ISNUMBER(AN103),AN103,0)+IF(ISNUMBER(AS103),AS103,0)</f>
        <v>287234</v>
      </c>
      <c r="BC103" s="105"/>
      <c r="BD103" s="105"/>
      <c r="BE103" s="105"/>
      <c r="BF103" s="106"/>
      <c r="BG103" s="104">
        <v>459368</v>
      </c>
      <c r="BH103" s="105"/>
      <c r="BI103" s="105"/>
      <c r="BJ103" s="105"/>
      <c r="BK103" s="106"/>
      <c r="BL103" s="104">
        <v>0</v>
      </c>
      <c r="BM103" s="105"/>
      <c r="BN103" s="105"/>
      <c r="BO103" s="105"/>
      <c r="BP103" s="106"/>
      <c r="BQ103" s="104">
        <v>0</v>
      </c>
      <c r="BR103" s="105"/>
      <c r="BS103" s="105"/>
      <c r="BT103" s="106"/>
      <c r="BU103" s="104">
        <f>IF(ISNUMBER(BG103),BG103,0)+IF(ISNUMBER(BL103),BL103,0)</f>
        <v>459368</v>
      </c>
      <c r="BV103" s="105"/>
      <c r="BW103" s="105"/>
      <c r="BX103" s="105"/>
      <c r="BY103" s="106"/>
    </row>
    <row r="105" spans="1:79" ht="14.25" customHeight="1" x14ac:dyDescent="12.75">
      <c r="A105" s="42" t="s">
        <v>259</v>
      </c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</row>
    <row r="106" spans="1:79" ht="15" customHeight="1" x14ac:dyDescent="0.2">
      <c r="A106" s="45" t="s">
        <v>229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</row>
    <row r="107" spans="1:79" ht="23.1" customHeight="1" x14ac:dyDescent="12.75">
      <c r="A107" s="61" t="s">
        <v>6</v>
      </c>
      <c r="B107" s="62"/>
      <c r="C107" s="62"/>
      <c r="D107" s="61" t="s">
        <v>121</v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3"/>
      <c r="U107" s="36" t="s">
        <v>251</v>
      </c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 t="s">
        <v>256</v>
      </c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</row>
    <row r="108" spans="1:79" ht="54" customHeight="1" x14ac:dyDescent="0.2">
      <c r="A108" s="64"/>
      <c r="B108" s="65"/>
      <c r="C108" s="65"/>
      <c r="D108" s="64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6"/>
      <c r="U108" s="30" t="s">
        <v>4</v>
      </c>
      <c r="V108" s="31"/>
      <c r="W108" s="31"/>
      <c r="X108" s="31"/>
      <c r="Y108" s="32"/>
      <c r="Z108" s="30" t="s">
        <v>3</v>
      </c>
      <c r="AA108" s="31"/>
      <c r="AB108" s="31"/>
      <c r="AC108" s="31"/>
      <c r="AD108" s="32"/>
      <c r="AE108" s="46" t="s">
        <v>116</v>
      </c>
      <c r="AF108" s="47"/>
      <c r="AG108" s="47"/>
      <c r="AH108" s="47"/>
      <c r="AI108" s="48"/>
      <c r="AJ108" s="30" t="s">
        <v>5</v>
      </c>
      <c r="AK108" s="31"/>
      <c r="AL108" s="31"/>
      <c r="AM108" s="31"/>
      <c r="AN108" s="32"/>
      <c r="AO108" s="30" t="s">
        <v>4</v>
      </c>
      <c r="AP108" s="31"/>
      <c r="AQ108" s="31"/>
      <c r="AR108" s="31"/>
      <c r="AS108" s="32"/>
      <c r="AT108" s="30" t="s">
        <v>3</v>
      </c>
      <c r="AU108" s="31"/>
      <c r="AV108" s="31"/>
      <c r="AW108" s="31"/>
      <c r="AX108" s="32"/>
      <c r="AY108" s="46" t="s">
        <v>116</v>
      </c>
      <c r="AZ108" s="47"/>
      <c r="BA108" s="47"/>
      <c r="BB108" s="47"/>
      <c r="BC108" s="48"/>
      <c r="BD108" s="36" t="s">
        <v>96</v>
      </c>
      <c r="BE108" s="36"/>
      <c r="BF108" s="36"/>
      <c r="BG108" s="36"/>
      <c r="BH108" s="36"/>
    </row>
    <row r="109" spans="1:79" ht="15" customHeight="1" x14ac:dyDescent="0.2">
      <c r="A109" s="30" t="s">
        <v>169</v>
      </c>
      <c r="B109" s="31"/>
      <c r="C109" s="31"/>
      <c r="D109" s="30">
        <v>2</v>
      </c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2"/>
      <c r="U109" s="30">
        <v>3</v>
      </c>
      <c r="V109" s="31"/>
      <c r="W109" s="31"/>
      <c r="X109" s="31"/>
      <c r="Y109" s="32"/>
      <c r="Z109" s="30">
        <v>4</v>
      </c>
      <c r="AA109" s="31"/>
      <c r="AB109" s="31"/>
      <c r="AC109" s="31"/>
      <c r="AD109" s="32"/>
      <c r="AE109" s="30">
        <v>5</v>
      </c>
      <c r="AF109" s="31"/>
      <c r="AG109" s="31"/>
      <c r="AH109" s="31"/>
      <c r="AI109" s="32"/>
      <c r="AJ109" s="30">
        <v>6</v>
      </c>
      <c r="AK109" s="31"/>
      <c r="AL109" s="31"/>
      <c r="AM109" s="31"/>
      <c r="AN109" s="32"/>
      <c r="AO109" s="30">
        <v>7</v>
      </c>
      <c r="AP109" s="31"/>
      <c r="AQ109" s="31"/>
      <c r="AR109" s="31"/>
      <c r="AS109" s="32"/>
      <c r="AT109" s="30">
        <v>8</v>
      </c>
      <c r="AU109" s="31"/>
      <c r="AV109" s="31"/>
      <c r="AW109" s="31"/>
      <c r="AX109" s="32"/>
      <c r="AY109" s="30">
        <v>9</v>
      </c>
      <c r="AZ109" s="31"/>
      <c r="BA109" s="31"/>
      <c r="BB109" s="31"/>
      <c r="BC109" s="32"/>
      <c r="BD109" s="30">
        <v>10</v>
      </c>
      <c r="BE109" s="31"/>
      <c r="BF109" s="31"/>
      <c r="BG109" s="31"/>
      <c r="BH109" s="32"/>
    </row>
    <row r="110" spans="1:79" s="1" customFormat="1" ht="12.75" hidden="1" customHeight="1" x14ac:dyDescent="0.2">
      <c r="A110" s="33" t="s">
        <v>69</v>
      </c>
      <c r="B110" s="34"/>
      <c r="C110" s="34"/>
      <c r="D110" s="33" t="s">
        <v>57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5"/>
      <c r="U110" s="33" t="s">
        <v>60</v>
      </c>
      <c r="V110" s="34"/>
      <c r="W110" s="34"/>
      <c r="X110" s="34"/>
      <c r="Y110" s="35"/>
      <c r="Z110" s="33" t="s">
        <v>61</v>
      </c>
      <c r="AA110" s="34"/>
      <c r="AB110" s="34"/>
      <c r="AC110" s="34"/>
      <c r="AD110" s="35"/>
      <c r="AE110" s="33" t="s">
        <v>94</v>
      </c>
      <c r="AF110" s="34"/>
      <c r="AG110" s="34"/>
      <c r="AH110" s="34"/>
      <c r="AI110" s="35"/>
      <c r="AJ110" s="50" t="s">
        <v>171</v>
      </c>
      <c r="AK110" s="51"/>
      <c r="AL110" s="51"/>
      <c r="AM110" s="51"/>
      <c r="AN110" s="52"/>
      <c r="AO110" s="33" t="s">
        <v>62</v>
      </c>
      <c r="AP110" s="34"/>
      <c r="AQ110" s="34"/>
      <c r="AR110" s="34"/>
      <c r="AS110" s="35"/>
      <c r="AT110" s="33" t="s">
        <v>63</v>
      </c>
      <c r="AU110" s="34"/>
      <c r="AV110" s="34"/>
      <c r="AW110" s="34"/>
      <c r="AX110" s="35"/>
      <c r="AY110" s="33" t="s">
        <v>95</v>
      </c>
      <c r="AZ110" s="34"/>
      <c r="BA110" s="34"/>
      <c r="BB110" s="34"/>
      <c r="BC110" s="35"/>
      <c r="BD110" s="44" t="s">
        <v>171</v>
      </c>
      <c r="BE110" s="44"/>
      <c r="BF110" s="44"/>
      <c r="BG110" s="44"/>
      <c r="BH110" s="44"/>
      <c r="CA110" s="1" t="s">
        <v>35</v>
      </c>
    </row>
    <row r="111" spans="1:79" s="99" customFormat="1" ht="12.75" customHeight="1" x14ac:dyDescent="0.2">
      <c r="A111" s="89">
        <v>1</v>
      </c>
      <c r="B111" s="90"/>
      <c r="C111" s="90"/>
      <c r="D111" s="92" t="s">
        <v>175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398377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5">
        <v>0</v>
      </c>
      <c r="AF111" s="95"/>
      <c r="AG111" s="95"/>
      <c r="AH111" s="95"/>
      <c r="AI111" s="95"/>
      <c r="AJ111" s="110">
        <f>IF(ISNUMBER(U111),U111,0)+IF(ISNUMBER(Z111),Z111,0)</f>
        <v>398377</v>
      </c>
      <c r="AK111" s="110"/>
      <c r="AL111" s="110"/>
      <c r="AM111" s="110"/>
      <c r="AN111" s="110"/>
      <c r="AO111" s="95">
        <v>426662</v>
      </c>
      <c r="AP111" s="95"/>
      <c r="AQ111" s="95"/>
      <c r="AR111" s="95"/>
      <c r="AS111" s="95"/>
      <c r="AT111" s="110">
        <v>0</v>
      </c>
      <c r="AU111" s="110"/>
      <c r="AV111" s="110"/>
      <c r="AW111" s="110"/>
      <c r="AX111" s="110"/>
      <c r="AY111" s="95">
        <v>0</v>
      </c>
      <c r="AZ111" s="95"/>
      <c r="BA111" s="95"/>
      <c r="BB111" s="95"/>
      <c r="BC111" s="95"/>
      <c r="BD111" s="110">
        <f>IF(ISNUMBER(AO111),AO111,0)+IF(ISNUMBER(AT111),AT111,0)</f>
        <v>426662</v>
      </c>
      <c r="BE111" s="110"/>
      <c r="BF111" s="110"/>
      <c r="BG111" s="110"/>
      <c r="BH111" s="110"/>
      <c r="CA111" s="99" t="s">
        <v>36</v>
      </c>
    </row>
    <row r="112" spans="1:79" s="99" customFormat="1" ht="12.75" customHeight="1" x14ac:dyDescent="0.2">
      <c r="A112" s="89">
        <v>2</v>
      </c>
      <c r="B112" s="90"/>
      <c r="C112" s="90"/>
      <c r="D112" s="92" t="s">
        <v>181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92276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5">
        <v>0</v>
      </c>
      <c r="AF112" s="95"/>
      <c r="AG112" s="95"/>
      <c r="AH112" s="95"/>
      <c r="AI112" s="95"/>
      <c r="AJ112" s="110">
        <f>IF(ISNUMBER(U112),U112,0)+IF(ISNUMBER(Z112),Z112,0)</f>
        <v>92276</v>
      </c>
      <c r="AK112" s="110"/>
      <c r="AL112" s="110"/>
      <c r="AM112" s="110"/>
      <c r="AN112" s="110"/>
      <c r="AO112" s="95">
        <v>98828</v>
      </c>
      <c r="AP112" s="95"/>
      <c r="AQ112" s="95"/>
      <c r="AR112" s="95"/>
      <c r="AS112" s="95"/>
      <c r="AT112" s="110">
        <v>0</v>
      </c>
      <c r="AU112" s="110"/>
      <c r="AV112" s="110"/>
      <c r="AW112" s="110"/>
      <c r="AX112" s="110"/>
      <c r="AY112" s="95">
        <v>0</v>
      </c>
      <c r="AZ112" s="95"/>
      <c r="BA112" s="95"/>
      <c r="BB112" s="95"/>
      <c r="BC112" s="95"/>
      <c r="BD112" s="110">
        <f>IF(ISNUMBER(AO112),AO112,0)+IF(ISNUMBER(AT112),AT112,0)</f>
        <v>98828</v>
      </c>
      <c r="BE112" s="110"/>
      <c r="BF112" s="110"/>
      <c r="BG112" s="110"/>
      <c r="BH112" s="110"/>
    </row>
    <row r="113" spans="1:79" s="99" customFormat="1" ht="12.75" customHeight="1" x14ac:dyDescent="0.2">
      <c r="A113" s="89">
        <v>3</v>
      </c>
      <c r="B113" s="90"/>
      <c r="C113" s="90"/>
      <c r="D113" s="92" t="s">
        <v>177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540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540</v>
      </c>
      <c r="AK113" s="110"/>
      <c r="AL113" s="110"/>
      <c r="AM113" s="110"/>
      <c r="AN113" s="110"/>
      <c r="AO113" s="95">
        <v>573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573</v>
      </c>
      <c r="BE113" s="110"/>
      <c r="BF113" s="110"/>
      <c r="BG113" s="110"/>
      <c r="BH113" s="110"/>
    </row>
    <row r="114" spans="1:79" s="99" customFormat="1" ht="12.75" customHeight="1" x14ac:dyDescent="0.2">
      <c r="A114" s="89">
        <v>4</v>
      </c>
      <c r="B114" s="90"/>
      <c r="C114" s="90"/>
      <c r="D114" s="92" t="s">
        <v>182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1264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5">
        <v>0</v>
      </c>
      <c r="AF114" s="95"/>
      <c r="AG114" s="95"/>
      <c r="AH114" s="95"/>
      <c r="AI114" s="95"/>
      <c r="AJ114" s="110">
        <f>IF(ISNUMBER(U114),U114,0)+IF(ISNUMBER(Z114),Z114,0)</f>
        <v>1264</v>
      </c>
      <c r="AK114" s="110"/>
      <c r="AL114" s="110"/>
      <c r="AM114" s="110"/>
      <c r="AN114" s="110"/>
      <c r="AO114" s="95">
        <v>1341</v>
      </c>
      <c r="AP114" s="95"/>
      <c r="AQ114" s="95"/>
      <c r="AR114" s="95"/>
      <c r="AS114" s="95"/>
      <c r="AT114" s="110">
        <v>0</v>
      </c>
      <c r="AU114" s="110"/>
      <c r="AV114" s="110"/>
      <c r="AW114" s="110"/>
      <c r="AX114" s="110"/>
      <c r="AY114" s="95">
        <v>0</v>
      </c>
      <c r="AZ114" s="95"/>
      <c r="BA114" s="95"/>
      <c r="BB114" s="95"/>
      <c r="BC114" s="95"/>
      <c r="BD114" s="110">
        <f>IF(ISNUMBER(AO114),AO114,0)+IF(ISNUMBER(AT114),AT114,0)</f>
        <v>1341</v>
      </c>
      <c r="BE114" s="110"/>
      <c r="BF114" s="110"/>
      <c r="BG114" s="110"/>
      <c r="BH114" s="110"/>
    </row>
    <row r="115" spans="1:79" s="99" customFormat="1" ht="12.75" customHeight="1" x14ac:dyDescent="0.2">
      <c r="A115" s="89">
        <v>5</v>
      </c>
      <c r="B115" s="90"/>
      <c r="C115" s="90"/>
      <c r="D115" s="92" t="s">
        <v>183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0</v>
      </c>
      <c r="V115" s="97"/>
      <c r="W115" s="97"/>
      <c r="X115" s="97"/>
      <c r="Y115" s="98"/>
      <c r="Z115" s="96">
        <v>0</v>
      </c>
      <c r="AA115" s="97"/>
      <c r="AB115" s="97"/>
      <c r="AC115" s="97"/>
      <c r="AD115" s="98"/>
      <c r="AE115" s="95">
        <v>0</v>
      </c>
      <c r="AF115" s="95"/>
      <c r="AG115" s="95"/>
      <c r="AH115" s="95"/>
      <c r="AI115" s="95"/>
      <c r="AJ115" s="110">
        <f>IF(ISNUMBER(U115),U115,0)+IF(ISNUMBER(Z115),Z115,0)</f>
        <v>0</v>
      </c>
      <c r="AK115" s="110"/>
      <c r="AL115" s="110"/>
      <c r="AM115" s="110"/>
      <c r="AN115" s="110"/>
      <c r="AO115" s="95">
        <v>0</v>
      </c>
      <c r="AP115" s="95"/>
      <c r="AQ115" s="95"/>
      <c r="AR115" s="95"/>
      <c r="AS115" s="95"/>
      <c r="AT115" s="110">
        <v>0</v>
      </c>
      <c r="AU115" s="110"/>
      <c r="AV115" s="110"/>
      <c r="AW115" s="110"/>
      <c r="AX115" s="110"/>
      <c r="AY115" s="95">
        <v>0</v>
      </c>
      <c r="AZ115" s="95"/>
      <c r="BA115" s="95"/>
      <c r="BB115" s="95"/>
      <c r="BC115" s="95"/>
      <c r="BD115" s="110">
        <f>IF(ISNUMBER(AO115),AO115,0)+IF(ISNUMBER(AT115),AT115,0)</f>
        <v>0</v>
      </c>
      <c r="BE115" s="110"/>
      <c r="BF115" s="110"/>
      <c r="BG115" s="110"/>
      <c r="BH115" s="110"/>
    </row>
    <row r="116" spans="1:79" s="6" customFormat="1" ht="12.75" customHeight="1" x14ac:dyDescent="0.2">
      <c r="A116" s="87"/>
      <c r="B116" s="85"/>
      <c r="C116" s="85"/>
      <c r="D116" s="100" t="s">
        <v>147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2"/>
      <c r="U116" s="104">
        <v>492457</v>
      </c>
      <c r="V116" s="105"/>
      <c r="W116" s="105"/>
      <c r="X116" s="105"/>
      <c r="Y116" s="106"/>
      <c r="Z116" s="104">
        <v>0</v>
      </c>
      <c r="AA116" s="105"/>
      <c r="AB116" s="105"/>
      <c r="AC116" s="105"/>
      <c r="AD116" s="106"/>
      <c r="AE116" s="103">
        <v>0</v>
      </c>
      <c r="AF116" s="103"/>
      <c r="AG116" s="103"/>
      <c r="AH116" s="103"/>
      <c r="AI116" s="103"/>
      <c r="AJ116" s="88">
        <f>IF(ISNUMBER(U116),U116,0)+IF(ISNUMBER(Z116),Z116,0)</f>
        <v>492457</v>
      </c>
      <c r="AK116" s="88"/>
      <c r="AL116" s="88"/>
      <c r="AM116" s="88"/>
      <c r="AN116" s="88"/>
      <c r="AO116" s="103">
        <v>527404</v>
      </c>
      <c r="AP116" s="103"/>
      <c r="AQ116" s="103"/>
      <c r="AR116" s="103"/>
      <c r="AS116" s="103"/>
      <c r="AT116" s="88">
        <v>0</v>
      </c>
      <c r="AU116" s="88"/>
      <c r="AV116" s="88"/>
      <c r="AW116" s="88"/>
      <c r="AX116" s="88"/>
      <c r="AY116" s="103">
        <v>0</v>
      </c>
      <c r="AZ116" s="103"/>
      <c r="BA116" s="103"/>
      <c r="BB116" s="103"/>
      <c r="BC116" s="103"/>
      <c r="BD116" s="88">
        <f>IF(ISNUMBER(AO116),AO116,0)+IF(ISNUMBER(AT116),AT116,0)</f>
        <v>527404</v>
      </c>
      <c r="BE116" s="88"/>
      <c r="BF116" s="88"/>
      <c r="BG116" s="88"/>
      <c r="BH116" s="88"/>
    </row>
    <row r="117" spans="1:79" s="5" customFormat="1" ht="12.75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</row>
    <row r="119" spans="1:79" ht="14.25" customHeight="1" x14ac:dyDescent="0.2">
      <c r="A119" s="42" t="s">
        <v>152</v>
      </c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</row>
    <row r="120" spans="1:79" ht="14.25" customHeight="1" x14ac:dyDescent="0.2">
      <c r="A120" s="42" t="s">
        <v>244</v>
      </c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</row>
    <row r="121" spans="1:79" ht="23.1" customHeight="1" x14ac:dyDescent="0.2">
      <c r="A121" s="61" t="s">
        <v>6</v>
      </c>
      <c r="B121" s="62"/>
      <c r="C121" s="62"/>
      <c r="D121" s="36" t="s">
        <v>9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 t="s">
        <v>8</v>
      </c>
      <c r="R121" s="36"/>
      <c r="S121" s="36"/>
      <c r="T121" s="36"/>
      <c r="U121" s="36"/>
      <c r="V121" s="36" t="s">
        <v>7</v>
      </c>
      <c r="W121" s="36"/>
      <c r="X121" s="36"/>
      <c r="Y121" s="36"/>
      <c r="Z121" s="36"/>
      <c r="AA121" s="36"/>
      <c r="AB121" s="36"/>
      <c r="AC121" s="36"/>
      <c r="AD121" s="36"/>
      <c r="AE121" s="36"/>
      <c r="AF121" s="30" t="s">
        <v>230</v>
      </c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2"/>
      <c r="AU121" s="30" t="s">
        <v>233</v>
      </c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2"/>
      <c r="BJ121" s="30" t="s">
        <v>240</v>
      </c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2"/>
    </row>
    <row r="122" spans="1:79" ht="32.25" customHeight="1" x14ac:dyDescent="0.2">
      <c r="A122" s="64"/>
      <c r="B122" s="65"/>
      <c r="C122" s="65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 t="s">
        <v>4</v>
      </c>
      <c r="AG122" s="36"/>
      <c r="AH122" s="36"/>
      <c r="AI122" s="36"/>
      <c r="AJ122" s="36"/>
      <c r="AK122" s="36" t="s">
        <v>3</v>
      </c>
      <c r="AL122" s="36"/>
      <c r="AM122" s="36"/>
      <c r="AN122" s="36"/>
      <c r="AO122" s="36"/>
      <c r="AP122" s="36" t="s">
        <v>123</v>
      </c>
      <c r="AQ122" s="36"/>
      <c r="AR122" s="36"/>
      <c r="AS122" s="36"/>
      <c r="AT122" s="36"/>
      <c r="AU122" s="36" t="s">
        <v>4</v>
      </c>
      <c r="AV122" s="36"/>
      <c r="AW122" s="36"/>
      <c r="AX122" s="36"/>
      <c r="AY122" s="36"/>
      <c r="AZ122" s="36" t="s">
        <v>3</v>
      </c>
      <c r="BA122" s="36"/>
      <c r="BB122" s="36"/>
      <c r="BC122" s="36"/>
      <c r="BD122" s="36"/>
      <c r="BE122" s="36" t="s">
        <v>90</v>
      </c>
      <c r="BF122" s="36"/>
      <c r="BG122" s="36"/>
      <c r="BH122" s="36"/>
      <c r="BI122" s="36"/>
      <c r="BJ122" s="36" t="s">
        <v>4</v>
      </c>
      <c r="BK122" s="36"/>
      <c r="BL122" s="36"/>
      <c r="BM122" s="36"/>
      <c r="BN122" s="36"/>
      <c r="BO122" s="36" t="s">
        <v>3</v>
      </c>
      <c r="BP122" s="36"/>
      <c r="BQ122" s="36"/>
      <c r="BR122" s="36"/>
      <c r="BS122" s="36"/>
      <c r="BT122" s="36" t="s">
        <v>97</v>
      </c>
      <c r="BU122" s="36"/>
      <c r="BV122" s="36"/>
      <c r="BW122" s="36"/>
      <c r="BX122" s="36"/>
    </row>
    <row r="123" spans="1:79" ht="15" customHeight="1" x14ac:dyDescent="0.2">
      <c r="A123" s="30">
        <v>1</v>
      </c>
      <c r="B123" s="31"/>
      <c r="C123" s="31"/>
      <c r="D123" s="36">
        <v>2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>
        <v>3</v>
      </c>
      <c r="R123" s="36"/>
      <c r="S123" s="36"/>
      <c r="T123" s="36"/>
      <c r="U123" s="36"/>
      <c r="V123" s="36">
        <v>4</v>
      </c>
      <c r="W123" s="36"/>
      <c r="X123" s="36"/>
      <c r="Y123" s="36"/>
      <c r="Z123" s="36"/>
      <c r="AA123" s="36"/>
      <c r="AB123" s="36"/>
      <c r="AC123" s="36"/>
      <c r="AD123" s="36"/>
      <c r="AE123" s="36"/>
      <c r="AF123" s="36">
        <v>5</v>
      </c>
      <c r="AG123" s="36"/>
      <c r="AH123" s="36"/>
      <c r="AI123" s="36"/>
      <c r="AJ123" s="36"/>
      <c r="AK123" s="36">
        <v>6</v>
      </c>
      <c r="AL123" s="36"/>
      <c r="AM123" s="36"/>
      <c r="AN123" s="36"/>
      <c r="AO123" s="36"/>
      <c r="AP123" s="36">
        <v>7</v>
      </c>
      <c r="AQ123" s="36"/>
      <c r="AR123" s="36"/>
      <c r="AS123" s="36"/>
      <c r="AT123" s="36"/>
      <c r="AU123" s="36">
        <v>8</v>
      </c>
      <c r="AV123" s="36"/>
      <c r="AW123" s="36"/>
      <c r="AX123" s="36"/>
      <c r="AY123" s="36"/>
      <c r="AZ123" s="36">
        <v>9</v>
      </c>
      <c r="BA123" s="36"/>
      <c r="BB123" s="36"/>
      <c r="BC123" s="36"/>
      <c r="BD123" s="36"/>
      <c r="BE123" s="36">
        <v>10</v>
      </c>
      <c r="BF123" s="36"/>
      <c r="BG123" s="36"/>
      <c r="BH123" s="36"/>
      <c r="BI123" s="36"/>
      <c r="BJ123" s="36">
        <v>11</v>
      </c>
      <c r="BK123" s="36"/>
      <c r="BL123" s="36"/>
      <c r="BM123" s="36"/>
      <c r="BN123" s="36"/>
      <c r="BO123" s="36">
        <v>12</v>
      </c>
      <c r="BP123" s="36"/>
      <c r="BQ123" s="36"/>
      <c r="BR123" s="36"/>
      <c r="BS123" s="36"/>
      <c r="BT123" s="36">
        <v>13</v>
      </c>
      <c r="BU123" s="36"/>
      <c r="BV123" s="36"/>
      <c r="BW123" s="36"/>
      <c r="BX123" s="36"/>
    </row>
    <row r="124" spans="1:79" ht="10.5" hidden="1" customHeight="1" x14ac:dyDescent="12.75">
      <c r="A124" s="33" t="s">
        <v>154</v>
      </c>
      <c r="B124" s="34"/>
      <c r="C124" s="34"/>
      <c r="D124" s="36" t="s">
        <v>57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 t="s">
        <v>70</v>
      </c>
      <c r="R124" s="36"/>
      <c r="S124" s="36"/>
      <c r="T124" s="36"/>
      <c r="U124" s="36"/>
      <c r="V124" s="36" t="s">
        <v>71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38" t="s">
        <v>111</v>
      </c>
      <c r="AG124" s="38"/>
      <c r="AH124" s="38"/>
      <c r="AI124" s="38"/>
      <c r="AJ124" s="38"/>
      <c r="AK124" s="37" t="s">
        <v>112</v>
      </c>
      <c r="AL124" s="37"/>
      <c r="AM124" s="37"/>
      <c r="AN124" s="37"/>
      <c r="AO124" s="37"/>
      <c r="AP124" s="44" t="s">
        <v>122</v>
      </c>
      <c r="AQ124" s="44"/>
      <c r="AR124" s="44"/>
      <c r="AS124" s="44"/>
      <c r="AT124" s="44"/>
      <c r="AU124" s="38" t="s">
        <v>113</v>
      </c>
      <c r="AV124" s="38"/>
      <c r="AW124" s="38"/>
      <c r="AX124" s="38"/>
      <c r="AY124" s="38"/>
      <c r="AZ124" s="37" t="s">
        <v>114</v>
      </c>
      <c r="BA124" s="37"/>
      <c r="BB124" s="37"/>
      <c r="BC124" s="37"/>
      <c r="BD124" s="37"/>
      <c r="BE124" s="44" t="s">
        <v>122</v>
      </c>
      <c r="BF124" s="44"/>
      <c r="BG124" s="44"/>
      <c r="BH124" s="44"/>
      <c r="BI124" s="44"/>
      <c r="BJ124" s="38" t="s">
        <v>105</v>
      </c>
      <c r="BK124" s="38"/>
      <c r="BL124" s="38"/>
      <c r="BM124" s="38"/>
      <c r="BN124" s="38"/>
      <c r="BO124" s="37" t="s">
        <v>106</v>
      </c>
      <c r="BP124" s="37"/>
      <c r="BQ124" s="37"/>
      <c r="BR124" s="37"/>
      <c r="BS124" s="37"/>
      <c r="BT124" s="44" t="s">
        <v>122</v>
      </c>
      <c r="BU124" s="44"/>
      <c r="BV124" s="44"/>
      <c r="BW124" s="44"/>
      <c r="BX124" s="44"/>
      <c r="CA124" t="s">
        <v>37</v>
      </c>
    </row>
    <row r="125" spans="1:79" s="6" customFormat="1" ht="15" customHeight="1" x14ac:dyDescent="0.2">
      <c r="A125" s="87">
        <v>0</v>
      </c>
      <c r="B125" s="85"/>
      <c r="C125" s="85"/>
      <c r="D125" s="111" t="s">
        <v>184</v>
      </c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>
        <f>IF(ISNUMBER(AF125),AF125,0)+IF(ISNUMBER(AK125),AK125,0)</f>
        <v>0</v>
      </c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>
        <f>IF(ISNUMBER(AU125),AU125,0)+IF(ISNUMBER(AZ125),AZ125,0)</f>
        <v>0</v>
      </c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>
        <f>IF(ISNUMBER(BJ125),BJ125,0)+IF(ISNUMBER(BO125),BO125,0)</f>
        <v>0</v>
      </c>
      <c r="BU125" s="112"/>
      <c r="BV125" s="112"/>
      <c r="BW125" s="112"/>
      <c r="BX125" s="112"/>
      <c r="CA125" s="6" t="s">
        <v>38</v>
      </c>
    </row>
    <row r="126" spans="1:79" s="99" customFormat="1" ht="28.5" customHeight="1" x14ac:dyDescent="0.2">
      <c r="A126" s="89">
        <v>0</v>
      </c>
      <c r="B126" s="90"/>
      <c r="C126" s="90"/>
      <c r="D126" s="114" t="s">
        <v>185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186</v>
      </c>
      <c r="R126" s="36"/>
      <c r="S126" s="36"/>
      <c r="T126" s="36"/>
      <c r="U126" s="36"/>
      <c r="V126" s="36" t="s">
        <v>187</v>
      </c>
      <c r="W126" s="36"/>
      <c r="X126" s="36"/>
      <c r="Y126" s="36"/>
      <c r="Z126" s="36"/>
      <c r="AA126" s="36"/>
      <c r="AB126" s="36"/>
      <c r="AC126" s="36"/>
      <c r="AD126" s="36"/>
      <c r="AE126" s="36"/>
      <c r="AF126" s="115">
        <v>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f>IF(ISNUMBER(AF126),AF126,0)+IF(ISNUMBER(AK126),AK126,0)</f>
        <v>0</v>
      </c>
      <c r="AQ126" s="115"/>
      <c r="AR126" s="115"/>
      <c r="AS126" s="115"/>
      <c r="AT126" s="115"/>
      <c r="AU126" s="115">
        <v>1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f>IF(ISNUMBER(AU126),AU126,0)+IF(ISNUMBER(AZ126),AZ126,0)</f>
        <v>1</v>
      </c>
      <c r="BF126" s="115"/>
      <c r="BG126" s="115"/>
      <c r="BH126" s="115"/>
      <c r="BI126" s="115"/>
      <c r="BJ126" s="115">
        <v>1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f>IF(ISNUMBER(BJ126),BJ126,0)+IF(ISNUMBER(BO126),BO126,0)</f>
        <v>1</v>
      </c>
      <c r="BU126" s="115"/>
      <c r="BV126" s="115"/>
      <c r="BW126" s="115"/>
      <c r="BX126" s="115"/>
    </row>
    <row r="127" spans="1:79" s="99" customFormat="1" ht="30" customHeight="1" x14ac:dyDescent="0.2">
      <c r="A127" s="89">
        <v>0</v>
      </c>
      <c r="B127" s="90"/>
      <c r="C127" s="90"/>
      <c r="D127" s="114" t="s">
        <v>188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186</v>
      </c>
      <c r="R127" s="36"/>
      <c r="S127" s="36"/>
      <c r="T127" s="36"/>
      <c r="U127" s="36"/>
      <c r="V127" s="36" t="s">
        <v>187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115">
        <v>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f>IF(ISNUMBER(AF127),AF127,0)+IF(ISNUMBER(AK127),AK127,0)</f>
        <v>0</v>
      </c>
      <c r="AQ127" s="115"/>
      <c r="AR127" s="115"/>
      <c r="AS127" s="115"/>
      <c r="AT127" s="115"/>
      <c r="AU127" s="115">
        <v>1.5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f>IF(ISNUMBER(AU127),AU127,0)+IF(ISNUMBER(AZ127),AZ127,0)</f>
        <v>1.5</v>
      </c>
      <c r="BF127" s="115"/>
      <c r="BG127" s="115"/>
      <c r="BH127" s="115"/>
      <c r="BI127" s="115"/>
      <c r="BJ127" s="115">
        <v>2.25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f>IF(ISNUMBER(BJ127),BJ127,0)+IF(ISNUMBER(BO127),BO127,0)</f>
        <v>2.25</v>
      </c>
      <c r="BU127" s="115"/>
      <c r="BV127" s="115"/>
      <c r="BW127" s="115"/>
      <c r="BX127" s="115"/>
    </row>
    <row r="128" spans="1:79" s="99" customFormat="1" ht="15" customHeight="1" x14ac:dyDescent="0.2">
      <c r="A128" s="89">
        <v>0</v>
      </c>
      <c r="B128" s="90"/>
      <c r="C128" s="90"/>
      <c r="D128" s="114" t="s">
        <v>189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186</v>
      </c>
      <c r="R128" s="36"/>
      <c r="S128" s="36"/>
      <c r="T128" s="36"/>
      <c r="U128" s="36"/>
      <c r="V128" s="36" t="s">
        <v>190</v>
      </c>
      <c r="W128" s="36"/>
      <c r="X128" s="36"/>
      <c r="Y128" s="36"/>
      <c r="Z128" s="36"/>
      <c r="AA128" s="36"/>
      <c r="AB128" s="36"/>
      <c r="AC128" s="36"/>
      <c r="AD128" s="36"/>
      <c r="AE128" s="36"/>
      <c r="AF128" s="115">
        <v>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f>IF(ISNUMBER(AF128),AF128,0)+IF(ISNUMBER(AK128),AK128,0)</f>
        <v>0</v>
      </c>
      <c r="AQ128" s="115"/>
      <c r="AR128" s="115"/>
      <c r="AS128" s="115"/>
      <c r="AT128" s="115"/>
      <c r="AU128" s="115">
        <v>1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f>IF(ISNUMBER(AU128),AU128,0)+IF(ISNUMBER(AZ128),AZ128,0)</f>
        <v>1</v>
      </c>
      <c r="BF128" s="115"/>
      <c r="BG128" s="115"/>
      <c r="BH128" s="115"/>
      <c r="BI128" s="115"/>
      <c r="BJ128" s="115">
        <v>1</v>
      </c>
      <c r="BK128" s="115"/>
      <c r="BL128" s="115"/>
      <c r="BM128" s="115"/>
      <c r="BN128" s="115"/>
      <c r="BO128" s="115">
        <v>0</v>
      </c>
      <c r="BP128" s="115"/>
      <c r="BQ128" s="115"/>
      <c r="BR128" s="115"/>
      <c r="BS128" s="115"/>
      <c r="BT128" s="115">
        <f>IF(ISNUMBER(BJ128),BJ128,0)+IF(ISNUMBER(BO128),BO128,0)</f>
        <v>1</v>
      </c>
      <c r="BU128" s="115"/>
      <c r="BV128" s="115"/>
      <c r="BW128" s="115"/>
      <c r="BX128" s="115"/>
    </row>
    <row r="129" spans="1:79" s="6" customFormat="1" ht="15" customHeight="1" x14ac:dyDescent="0.2">
      <c r="A129" s="87">
        <v>0</v>
      </c>
      <c r="B129" s="85"/>
      <c r="C129" s="85"/>
      <c r="D129" s="113" t="s">
        <v>191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  <c r="AB129" s="111"/>
      <c r="AC129" s="111"/>
      <c r="AD129" s="111"/>
      <c r="AE129" s="111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>
        <f>IF(ISNUMBER(AF129),AF129,0)+IF(ISNUMBER(AK129),AK129,0)</f>
        <v>0</v>
      </c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>
        <f>IF(ISNUMBER(AU129),AU129,0)+IF(ISNUMBER(AZ129),AZ129,0)</f>
        <v>0</v>
      </c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>
        <f>IF(ISNUMBER(BJ129),BJ129,0)+IF(ISNUMBER(BO129),BO129,0)</f>
        <v>0</v>
      </c>
      <c r="BU129" s="112"/>
      <c r="BV129" s="112"/>
      <c r="BW129" s="112"/>
      <c r="BX129" s="112"/>
    </row>
    <row r="130" spans="1:79" s="99" customFormat="1" ht="15" customHeight="1" x14ac:dyDescent="0.2">
      <c r="A130" s="89">
        <v>0</v>
      </c>
      <c r="B130" s="90"/>
      <c r="C130" s="90"/>
      <c r="D130" s="114" t="s">
        <v>192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36" t="s">
        <v>193</v>
      </c>
      <c r="R130" s="36"/>
      <c r="S130" s="36"/>
      <c r="T130" s="36"/>
      <c r="U130" s="36"/>
      <c r="V130" s="114" t="s">
        <v>194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f>IF(ISNUMBER(AF130),AF130,0)+IF(ISNUMBER(AK130),AK130,0)</f>
        <v>0</v>
      </c>
      <c r="AQ130" s="115"/>
      <c r="AR130" s="115"/>
      <c r="AS130" s="115"/>
      <c r="AT130" s="115"/>
      <c r="AU130" s="115">
        <v>1093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f>IF(ISNUMBER(AU130),AU130,0)+IF(ISNUMBER(AZ130),AZ130,0)</f>
        <v>1093</v>
      </c>
      <c r="BF130" s="115"/>
      <c r="BG130" s="115"/>
      <c r="BH130" s="115"/>
      <c r="BI130" s="115"/>
      <c r="BJ130" s="115">
        <v>1343</v>
      </c>
      <c r="BK130" s="115"/>
      <c r="BL130" s="115"/>
      <c r="BM130" s="115"/>
      <c r="BN130" s="115"/>
      <c r="BO130" s="115">
        <v>0</v>
      </c>
      <c r="BP130" s="115"/>
      <c r="BQ130" s="115"/>
      <c r="BR130" s="115"/>
      <c r="BS130" s="115"/>
      <c r="BT130" s="115">
        <f>IF(ISNUMBER(BJ130),BJ130,0)+IF(ISNUMBER(BO130),BO130,0)</f>
        <v>1343</v>
      </c>
      <c r="BU130" s="115"/>
      <c r="BV130" s="115"/>
      <c r="BW130" s="115"/>
      <c r="BX130" s="115"/>
    </row>
    <row r="131" spans="1:79" s="99" customFormat="1" ht="15" customHeight="1" x14ac:dyDescent="0.2">
      <c r="A131" s="89">
        <v>0</v>
      </c>
      <c r="B131" s="90"/>
      <c r="C131" s="90"/>
      <c r="D131" s="114" t="s">
        <v>195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196</v>
      </c>
      <c r="R131" s="36"/>
      <c r="S131" s="36"/>
      <c r="T131" s="36"/>
      <c r="U131" s="36"/>
      <c r="V131" s="114" t="s">
        <v>194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0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f>IF(ISNUMBER(AF131),AF131,0)+IF(ISNUMBER(AK131),AK131,0)</f>
        <v>0</v>
      </c>
      <c r="AQ131" s="115"/>
      <c r="AR131" s="115"/>
      <c r="AS131" s="115"/>
      <c r="AT131" s="115"/>
      <c r="AU131" s="115">
        <v>247.3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f>IF(ISNUMBER(AU131),AU131,0)+IF(ISNUMBER(AZ131),AZ131,0)</f>
        <v>247.3</v>
      </c>
      <c r="BF131" s="115"/>
      <c r="BG131" s="115"/>
      <c r="BH131" s="115"/>
      <c r="BI131" s="115"/>
      <c r="BJ131" s="115">
        <v>247.3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f>IF(ISNUMBER(BJ131),BJ131,0)+IF(ISNUMBER(BO131),BO131,0)</f>
        <v>247.3</v>
      </c>
      <c r="BU131" s="115"/>
      <c r="BV131" s="115"/>
      <c r="BW131" s="115"/>
      <c r="BX131" s="115"/>
    </row>
    <row r="132" spans="1:79" s="99" customFormat="1" ht="15" customHeight="1" x14ac:dyDescent="0.2">
      <c r="A132" s="89">
        <v>0</v>
      </c>
      <c r="B132" s="90"/>
      <c r="C132" s="90"/>
      <c r="D132" s="114" t="s">
        <v>197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198</v>
      </c>
      <c r="R132" s="36"/>
      <c r="S132" s="36"/>
      <c r="T132" s="36"/>
      <c r="U132" s="36"/>
      <c r="V132" s="114" t="s">
        <v>194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f>IF(ISNUMBER(AF132),AF132,0)+IF(ISNUMBER(AK132),AK132,0)</f>
        <v>0</v>
      </c>
      <c r="AQ132" s="115"/>
      <c r="AR132" s="115"/>
      <c r="AS132" s="115"/>
      <c r="AT132" s="115"/>
      <c r="AU132" s="115">
        <v>0.3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f>IF(ISNUMBER(AU132),AU132,0)+IF(ISNUMBER(AZ132),AZ132,0)</f>
        <v>0.3</v>
      </c>
      <c r="BF132" s="115"/>
      <c r="BG132" s="115"/>
      <c r="BH132" s="115"/>
      <c r="BI132" s="115"/>
      <c r="BJ132" s="115">
        <v>0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f>IF(ISNUMBER(BJ132),BJ132,0)+IF(ISNUMBER(BO132),BO132,0)</f>
        <v>0</v>
      </c>
      <c r="BU132" s="115"/>
      <c r="BV132" s="115"/>
      <c r="BW132" s="115"/>
      <c r="BX132" s="115"/>
    </row>
    <row r="133" spans="1:79" s="99" customFormat="1" ht="15" customHeight="1" x14ac:dyDescent="0.2">
      <c r="A133" s="89">
        <v>0</v>
      </c>
      <c r="B133" s="90"/>
      <c r="C133" s="90"/>
      <c r="D133" s="114" t="s">
        <v>199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36" t="s">
        <v>198</v>
      </c>
      <c r="R133" s="36"/>
      <c r="S133" s="36"/>
      <c r="T133" s="36"/>
      <c r="U133" s="36"/>
      <c r="V133" s="114" t="s">
        <v>194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f>IF(ISNUMBER(AF133),AF133,0)+IF(ISNUMBER(AK133),AK133,0)</f>
        <v>0</v>
      </c>
      <c r="AQ133" s="115"/>
      <c r="AR133" s="115"/>
      <c r="AS133" s="115"/>
      <c r="AT133" s="115"/>
      <c r="AU133" s="115">
        <v>8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f>IF(ISNUMBER(AU133),AU133,0)+IF(ISNUMBER(AZ133),AZ133,0)</f>
        <v>8</v>
      </c>
      <c r="BF133" s="115"/>
      <c r="BG133" s="115"/>
      <c r="BH133" s="115"/>
      <c r="BI133" s="115"/>
      <c r="BJ133" s="115">
        <v>4</v>
      </c>
      <c r="BK133" s="115"/>
      <c r="BL133" s="115"/>
      <c r="BM133" s="115"/>
      <c r="BN133" s="115"/>
      <c r="BO133" s="115">
        <v>0</v>
      </c>
      <c r="BP133" s="115"/>
      <c r="BQ133" s="115"/>
      <c r="BR133" s="115"/>
      <c r="BS133" s="115"/>
      <c r="BT133" s="115">
        <f>IF(ISNUMBER(BJ133),BJ133,0)+IF(ISNUMBER(BO133),BO133,0)</f>
        <v>4</v>
      </c>
      <c r="BU133" s="115"/>
      <c r="BV133" s="115"/>
      <c r="BW133" s="115"/>
      <c r="BX133" s="115"/>
    </row>
    <row r="134" spans="1:79" s="99" customFormat="1" ht="15" customHeight="1" x14ac:dyDescent="0.2">
      <c r="A134" s="89">
        <v>0</v>
      </c>
      <c r="B134" s="90"/>
      <c r="C134" s="90"/>
      <c r="D134" s="114" t="s">
        <v>200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36" t="s">
        <v>186</v>
      </c>
      <c r="R134" s="36"/>
      <c r="S134" s="36"/>
      <c r="T134" s="36"/>
      <c r="U134" s="36"/>
      <c r="V134" s="114" t="s">
        <v>194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0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f>IF(ISNUMBER(AF134),AF134,0)+IF(ISNUMBER(AK134),AK134,0)</f>
        <v>0</v>
      </c>
      <c r="AQ134" s="115"/>
      <c r="AR134" s="115"/>
      <c r="AS134" s="115"/>
      <c r="AT134" s="115"/>
      <c r="AU134" s="115">
        <v>14352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f>IF(ISNUMBER(AU134),AU134,0)+IF(ISNUMBER(AZ134),AZ134,0)</f>
        <v>14352</v>
      </c>
      <c r="BF134" s="115"/>
      <c r="BG134" s="115"/>
      <c r="BH134" s="115"/>
      <c r="BI134" s="115"/>
      <c r="BJ134" s="115">
        <v>15000</v>
      </c>
      <c r="BK134" s="115"/>
      <c r="BL134" s="115"/>
      <c r="BM134" s="115"/>
      <c r="BN134" s="115"/>
      <c r="BO134" s="115">
        <v>0</v>
      </c>
      <c r="BP134" s="115"/>
      <c r="BQ134" s="115"/>
      <c r="BR134" s="115"/>
      <c r="BS134" s="115"/>
      <c r="BT134" s="115">
        <f>IF(ISNUMBER(BJ134),BJ134,0)+IF(ISNUMBER(BO134),BO134,0)</f>
        <v>15000</v>
      </c>
      <c r="BU134" s="115"/>
      <c r="BV134" s="115"/>
      <c r="BW134" s="115"/>
      <c r="BX134" s="115"/>
    </row>
    <row r="135" spans="1:79" s="6" customFormat="1" ht="15" customHeight="1" x14ac:dyDescent="0.2">
      <c r="A135" s="87">
        <v>0</v>
      </c>
      <c r="B135" s="85"/>
      <c r="C135" s="85"/>
      <c r="D135" s="113" t="s">
        <v>201</v>
      </c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2"/>
      <c r="Q135" s="111"/>
      <c r="R135" s="111"/>
      <c r="S135" s="111"/>
      <c r="T135" s="111"/>
      <c r="U135" s="111"/>
      <c r="V135" s="113"/>
      <c r="W135" s="101"/>
      <c r="X135" s="101"/>
      <c r="Y135" s="101"/>
      <c r="Z135" s="101"/>
      <c r="AA135" s="101"/>
      <c r="AB135" s="101"/>
      <c r="AC135" s="101"/>
      <c r="AD135" s="101"/>
      <c r="AE135" s="10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>
        <f>IF(ISNUMBER(AF135),AF135,0)+IF(ISNUMBER(AK135),AK135,0)</f>
        <v>0</v>
      </c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112"/>
      <c r="BC135" s="112"/>
      <c r="BD135" s="112"/>
      <c r="BE135" s="112">
        <f>IF(ISNUMBER(AU135),AU135,0)+IF(ISNUMBER(AZ135),AZ135,0)</f>
        <v>0</v>
      </c>
      <c r="BF135" s="112"/>
      <c r="BG135" s="112"/>
      <c r="BH135" s="112"/>
      <c r="BI135" s="112"/>
      <c r="BJ135" s="112"/>
      <c r="BK135" s="112"/>
      <c r="BL135" s="112"/>
      <c r="BM135" s="112"/>
      <c r="BN135" s="112"/>
      <c r="BO135" s="112"/>
      <c r="BP135" s="112"/>
      <c r="BQ135" s="112"/>
      <c r="BR135" s="112"/>
      <c r="BS135" s="112"/>
      <c r="BT135" s="112">
        <f>IF(ISNUMBER(BJ135),BJ135,0)+IF(ISNUMBER(BO135),BO135,0)</f>
        <v>0</v>
      </c>
      <c r="BU135" s="112"/>
      <c r="BV135" s="112"/>
      <c r="BW135" s="112"/>
      <c r="BX135" s="112"/>
    </row>
    <row r="136" spans="1:79" s="99" customFormat="1" ht="28.5" customHeight="1" x14ac:dyDescent="0.2">
      <c r="A136" s="89">
        <v>0</v>
      </c>
      <c r="B136" s="90"/>
      <c r="C136" s="90"/>
      <c r="D136" s="114" t="s">
        <v>202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36" t="s">
        <v>186</v>
      </c>
      <c r="R136" s="36"/>
      <c r="S136" s="36"/>
      <c r="T136" s="36"/>
      <c r="U136" s="36"/>
      <c r="V136" s="114" t="s">
        <v>203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f>IF(ISNUMBER(AF136),AF136,0)+IF(ISNUMBER(AK136),AK136,0)</f>
        <v>0</v>
      </c>
      <c r="AQ136" s="115"/>
      <c r="AR136" s="115"/>
      <c r="AS136" s="115"/>
      <c r="AT136" s="115"/>
      <c r="AU136" s="115">
        <v>9568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f>IF(ISNUMBER(AU136),AU136,0)+IF(ISNUMBER(AZ136),AZ136,0)</f>
        <v>9568</v>
      </c>
      <c r="BF136" s="115"/>
      <c r="BG136" s="115"/>
      <c r="BH136" s="115"/>
      <c r="BI136" s="115"/>
      <c r="BJ136" s="115">
        <v>6667</v>
      </c>
      <c r="BK136" s="115"/>
      <c r="BL136" s="115"/>
      <c r="BM136" s="115"/>
      <c r="BN136" s="115"/>
      <c r="BO136" s="115">
        <v>0</v>
      </c>
      <c r="BP136" s="115"/>
      <c r="BQ136" s="115"/>
      <c r="BR136" s="115"/>
      <c r="BS136" s="115"/>
      <c r="BT136" s="115">
        <f>IF(ISNUMBER(BJ136),BJ136,0)+IF(ISNUMBER(BO136),BO136,0)</f>
        <v>6667</v>
      </c>
      <c r="BU136" s="115"/>
      <c r="BV136" s="115"/>
      <c r="BW136" s="115"/>
      <c r="BX136" s="115"/>
    </row>
    <row r="137" spans="1:79" s="6" customFormat="1" ht="15" customHeight="1" x14ac:dyDescent="0.2">
      <c r="A137" s="87">
        <v>0</v>
      </c>
      <c r="B137" s="85"/>
      <c r="C137" s="85"/>
      <c r="D137" s="113" t="s">
        <v>204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3"/>
      <c r="W137" s="101"/>
      <c r="X137" s="101"/>
      <c r="Y137" s="101"/>
      <c r="Z137" s="101"/>
      <c r="AA137" s="101"/>
      <c r="AB137" s="101"/>
      <c r="AC137" s="101"/>
      <c r="AD137" s="101"/>
      <c r="AE137" s="10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>
        <f>IF(ISNUMBER(AF137),AF137,0)+IF(ISNUMBER(AK137),AK137,0)</f>
        <v>0</v>
      </c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>
        <f>IF(ISNUMBER(AU137),AU137,0)+IF(ISNUMBER(AZ137),AZ137,0)</f>
        <v>0</v>
      </c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>
        <f>IF(ISNUMBER(BJ137),BJ137,0)+IF(ISNUMBER(BO137),BO137,0)</f>
        <v>0</v>
      </c>
      <c r="BU137" s="112"/>
      <c r="BV137" s="112"/>
      <c r="BW137" s="112"/>
      <c r="BX137" s="112"/>
    </row>
    <row r="138" spans="1:79" s="99" customFormat="1" ht="57" customHeight="1" x14ac:dyDescent="0.2">
      <c r="A138" s="89">
        <v>0</v>
      </c>
      <c r="B138" s="90"/>
      <c r="C138" s="90"/>
      <c r="D138" s="114" t="s">
        <v>205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36" t="s">
        <v>206</v>
      </c>
      <c r="R138" s="36"/>
      <c r="S138" s="36"/>
      <c r="T138" s="36"/>
      <c r="U138" s="36"/>
      <c r="V138" s="114" t="s">
        <v>203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f>IF(ISNUMBER(AF138),AF138,0)+IF(ISNUMBER(AK138),AK138,0)</f>
        <v>0</v>
      </c>
      <c r="AQ138" s="115"/>
      <c r="AR138" s="115"/>
      <c r="AS138" s="115"/>
      <c r="AT138" s="115"/>
      <c r="AU138" s="115">
        <v>45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f>IF(ISNUMBER(AU138),AU138,0)+IF(ISNUMBER(AZ138),AZ138,0)</f>
        <v>45</v>
      </c>
      <c r="BF138" s="115"/>
      <c r="BG138" s="115"/>
      <c r="BH138" s="115"/>
      <c r="BI138" s="115"/>
      <c r="BJ138" s="115">
        <v>45</v>
      </c>
      <c r="BK138" s="115"/>
      <c r="BL138" s="115"/>
      <c r="BM138" s="115"/>
      <c r="BN138" s="115"/>
      <c r="BO138" s="115">
        <v>0</v>
      </c>
      <c r="BP138" s="115"/>
      <c r="BQ138" s="115"/>
      <c r="BR138" s="115"/>
      <c r="BS138" s="115"/>
      <c r="BT138" s="115">
        <f>IF(ISNUMBER(BJ138),BJ138,0)+IF(ISNUMBER(BO138),BO138,0)</f>
        <v>45</v>
      </c>
      <c r="BU138" s="115"/>
      <c r="BV138" s="115"/>
      <c r="BW138" s="115"/>
      <c r="BX138" s="115"/>
    </row>
    <row r="140" spans="1:79" ht="14.25" customHeight="1" x14ac:dyDescent="12.75">
      <c r="A140" s="42" t="s">
        <v>260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</row>
    <row r="141" spans="1:79" ht="23.1" customHeight="1" x14ac:dyDescent="0.2">
      <c r="A141" s="61" t="s">
        <v>6</v>
      </c>
      <c r="B141" s="62"/>
      <c r="C141" s="62"/>
      <c r="D141" s="36" t="s">
        <v>9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 t="s">
        <v>8</v>
      </c>
      <c r="R141" s="36"/>
      <c r="S141" s="36"/>
      <c r="T141" s="36"/>
      <c r="U141" s="36"/>
      <c r="V141" s="36" t="s">
        <v>7</v>
      </c>
      <c r="W141" s="36"/>
      <c r="X141" s="36"/>
      <c r="Y141" s="36"/>
      <c r="Z141" s="36"/>
      <c r="AA141" s="36"/>
      <c r="AB141" s="36"/>
      <c r="AC141" s="36"/>
      <c r="AD141" s="36"/>
      <c r="AE141" s="36"/>
      <c r="AF141" s="30" t="s">
        <v>251</v>
      </c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2"/>
      <c r="AU141" s="30" t="s">
        <v>256</v>
      </c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2"/>
    </row>
    <row r="142" spans="1:79" ht="28.5" customHeight="1" x14ac:dyDescent="12.75">
      <c r="A142" s="64"/>
      <c r="B142" s="65"/>
      <c r="C142" s="65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 t="s">
        <v>4</v>
      </c>
      <c r="AG142" s="36"/>
      <c r="AH142" s="36"/>
      <c r="AI142" s="36"/>
      <c r="AJ142" s="36"/>
      <c r="AK142" s="36" t="s">
        <v>3</v>
      </c>
      <c r="AL142" s="36"/>
      <c r="AM142" s="36"/>
      <c r="AN142" s="36"/>
      <c r="AO142" s="36"/>
      <c r="AP142" s="36" t="s">
        <v>123</v>
      </c>
      <c r="AQ142" s="36"/>
      <c r="AR142" s="36"/>
      <c r="AS142" s="36"/>
      <c r="AT142" s="36"/>
      <c r="AU142" s="36" t="s">
        <v>4</v>
      </c>
      <c r="AV142" s="36"/>
      <c r="AW142" s="36"/>
      <c r="AX142" s="36"/>
      <c r="AY142" s="36"/>
      <c r="AZ142" s="36" t="s">
        <v>3</v>
      </c>
      <c r="BA142" s="36"/>
      <c r="BB142" s="36"/>
      <c r="BC142" s="36"/>
      <c r="BD142" s="36"/>
      <c r="BE142" s="36" t="s">
        <v>90</v>
      </c>
      <c r="BF142" s="36"/>
      <c r="BG142" s="36"/>
      <c r="BH142" s="36"/>
      <c r="BI142" s="36"/>
    </row>
    <row r="143" spans="1:79" ht="15" customHeight="1" x14ac:dyDescent="0.2">
      <c r="A143" s="30">
        <v>1</v>
      </c>
      <c r="B143" s="31"/>
      <c r="C143" s="31"/>
      <c r="D143" s="36">
        <v>2</v>
      </c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>
        <v>3</v>
      </c>
      <c r="R143" s="36"/>
      <c r="S143" s="36"/>
      <c r="T143" s="36"/>
      <c r="U143" s="36"/>
      <c r="V143" s="36">
        <v>4</v>
      </c>
      <c r="W143" s="36"/>
      <c r="X143" s="36"/>
      <c r="Y143" s="36"/>
      <c r="Z143" s="36"/>
      <c r="AA143" s="36"/>
      <c r="AB143" s="36"/>
      <c r="AC143" s="36"/>
      <c r="AD143" s="36"/>
      <c r="AE143" s="36"/>
      <c r="AF143" s="36">
        <v>5</v>
      </c>
      <c r="AG143" s="36"/>
      <c r="AH143" s="36"/>
      <c r="AI143" s="36"/>
      <c r="AJ143" s="36"/>
      <c r="AK143" s="36">
        <v>6</v>
      </c>
      <c r="AL143" s="36"/>
      <c r="AM143" s="36"/>
      <c r="AN143" s="36"/>
      <c r="AO143" s="36"/>
      <c r="AP143" s="36">
        <v>7</v>
      </c>
      <c r="AQ143" s="36"/>
      <c r="AR143" s="36"/>
      <c r="AS143" s="36"/>
      <c r="AT143" s="36"/>
      <c r="AU143" s="36">
        <v>8</v>
      </c>
      <c r="AV143" s="36"/>
      <c r="AW143" s="36"/>
      <c r="AX143" s="36"/>
      <c r="AY143" s="36"/>
      <c r="AZ143" s="36">
        <v>9</v>
      </c>
      <c r="BA143" s="36"/>
      <c r="BB143" s="36"/>
      <c r="BC143" s="36"/>
      <c r="BD143" s="36"/>
      <c r="BE143" s="36">
        <v>10</v>
      </c>
      <c r="BF143" s="36"/>
      <c r="BG143" s="36"/>
      <c r="BH143" s="36"/>
      <c r="BI143" s="36"/>
    </row>
    <row r="144" spans="1:79" ht="15.75" hidden="1" customHeight="1" x14ac:dyDescent="0.2">
      <c r="A144" s="33" t="s">
        <v>154</v>
      </c>
      <c r="B144" s="34"/>
      <c r="C144" s="34"/>
      <c r="D144" s="36" t="s">
        <v>57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 t="s">
        <v>70</v>
      </c>
      <c r="R144" s="36"/>
      <c r="S144" s="36"/>
      <c r="T144" s="36"/>
      <c r="U144" s="36"/>
      <c r="V144" s="36" t="s">
        <v>71</v>
      </c>
      <c r="W144" s="36"/>
      <c r="X144" s="36"/>
      <c r="Y144" s="36"/>
      <c r="Z144" s="36"/>
      <c r="AA144" s="36"/>
      <c r="AB144" s="36"/>
      <c r="AC144" s="36"/>
      <c r="AD144" s="36"/>
      <c r="AE144" s="36"/>
      <c r="AF144" s="38" t="s">
        <v>107</v>
      </c>
      <c r="AG144" s="38"/>
      <c r="AH144" s="38"/>
      <c r="AI144" s="38"/>
      <c r="AJ144" s="38"/>
      <c r="AK144" s="37" t="s">
        <v>108</v>
      </c>
      <c r="AL144" s="37"/>
      <c r="AM144" s="37"/>
      <c r="AN144" s="37"/>
      <c r="AO144" s="37"/>
      <c r="AP144" s="44" t="s">
        <v>122</v>
      </c>
      <c r="AQ144" s="44"/>
      <c r="AR144" s="44"/>
      <c r="AS144" s="44"/>
      <c r="AT144" s="44"/>
      <c r="AU144" s="38" t="s">
        <v>109</v>
      </c>
      <c r="AV144" s="38"/>
      <c r="AW144" s="38"/>
      <c r="AX144" s="38"/>
      <c r="AY144" s="38"/>
      <c r="AZ144" s="37" t="s">
        <v>110</v>
      </c>
      <c r="BA144" s="37"/>
      <c r="BB144" s="37"/>
      <c r="BC144" s="37"/>
      <c r="BD144" s="37"/>
      <c r="BE144" s="44" t="s">
        <v>122</v>
      </c>
      <c r="BF144" s="44"/>
      <c r="BG144" s="44"/>
      <c r="BH144" s="44"/>
      <c r="BI144" s="44"/>
      <c r="CA144" t="s">
        <v>39</v>
      </c>
    </row>
    <row r="145" spans="1:79" s="6" customFormat="1" ht="14.25" x14ac:dyDescent="0.2">
      <c r="A145" s="87">
        <v>0</v>
      </c>
      <c r="B145" s="85"/>
      <c r="C145" s="85"/>
      <c r="D145" s="111" t="s">
        <v>184</v>
      </c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>
        <f>IF(ISNUMBER(AF145),AF145,0)+IF(ISNUMBER(AK145),AK145,0)</f>
        <v>0</v>
      </c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>
        <f>IF(ISNUMBER(AU145),AU145,0)+IF(ISNUMBER(AZ145),AZ145,0)</f>
        <v>0</v>
      </c>
      <c r="BF145" s="112"/>
      <c r="BG145" s="112"/>
      <c r="BH145" s="112"/>
      <c r="BI145" s="112"/>
      <c r="CA145" s="6" t="s">
        <v>40</v>
      </c>
    </row>
    <row r="146" spans="1:79" s="99" customFormat="1" ht="28.5" customHeight="1" x14ac:dyDescent="0.2">
      <c r="A146" s="89">
        <v>0</v>
      </c>
      <c r="B146" s="90"/>
      <c r="C146" s="90"/>
      <c r="D146" s="114" t="s">
        <v>185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36" t="s">
        <v>186</v>
      </c>
      <c r="R146" s="36"/>
      <c r="S146" s="36"/>
      <c r="T146" s="36"/>
      <c r="U146" s="36"/>
      <c r="V146" s="36" t="s">
        <v>187</v>
      </c>
      <c r="W146" s="36"/>
      <c r="X146" s="36"/>
      <c r="Y146" s="36"/>
      <c r="Z146" s="36"/>
      <c r="AA146" s="36"/>
      <c r="AB146" s="36"/>
      <c r="AC146" s="36"/>
      <c r="AD146" s="36"/>
      <c r="AE146" s="36"/>
      <c r="AF146" s="115">
        <v>1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f>IF(ISNUMBER(AF146),AF146,0)+IF(ISNUMBER(AK146),AK146,0)</f>
        <v>1</v>
      </c>
      <c r="AQ146" s="115"/>
      <c r="AR146" s="115"/>
      <c r="AS146" s="115"/>
      <c r="AT146" s="115"/>
      <c r="AU146" s="115">
        <v>1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f>IF(ISNUMBER(AU146),AU146,0)+IF(ISNUMBER(AZ146),AZ146,0)</f>
        <v>1</v>
      </c>
      <c r="BF146" s="115"/>
      <c r="BG146" s="115"/>
      <c r="BH146" s="115"/>
      <c r="BI146" s="115"/>
    </row>
    <row r="147" spans="1:79" s="99" customFormat="1" ht="30" customHeight="1" x14ac:dyDescent="0.2">
      <c r="A147" s="89">
        <v>0</v>
      </c>
      <c r="B147" s="90"/>
      <c r="C147" s="90"/>
      <c r="D147" s="114" t="s">
        <v>188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186</v>
      </c>
      <c r="R147" s="36"/>
      <c r="S147" s="36"/>
      <c r="T147" s="36"/>
      <c r="U147" s="36"/>
      <c r="V147" s="36" t="s">
        <v>187</v>
      </c>
      <c r="W147" s="36"/>
      <c r="X147" s="36"/>
      <c r="Y147" s="36"/>
      <c r="Z147" s="36"/>
      <c r="AA147" s="36"/>
      <c r="AB147" s="36"/>
      <c r="AC147" s="36"/>
      <c r="AD147" s="36"/>
      <c r="AE147" s="36"/>
      <c r="AF147" s="115">
        <v>2.25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f>IF(ISNUMBER(AF147),AF147,0)+IF(ISNUMBER(AK147),AK147,0)</f>
        <v>2.25</v>
      </c>
      <c r="AQ147" s="115"/>
      <c r="AR147" s="115"/>
      <c r="AS147" s="115"/>
      <c r="AT147" s="115"/>
      <c r="AU147" s="115">
        <v>2.75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f>IF(ISNUMBER(AU147),AU147,0)+IF(ISNUMBER(AZ147),AZ147,0)</f>
        <v>2.75</v>
      </c>
      <c r="BF147" s="115"/>
      <c r="BG147" s="115"/>
      <c r="BH147" s="115"/>
      <c r="BI147" s="115"/>
    </row>
    <row r="148" spans="1:79" s="99" customFormat="1" ht="15" customHeight="1" x14ac:dyDescent="0.2">
      <c r="A148" s="89">
        <v>0</v>
      </c>
      <c r="B148" s="90"/>
      <c r="C148" s="90"/>
      <c r="D148" s="114" t="s">
        <v>189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36" t="s">
        <v>186</v>
      </c>
      <c r="R148" s="36"/>
      <c r="S148" s="36"/>
      <c r="T148" s="36"/>
      <c r="U148" s="36"/>
      <c r="V148" s="36" t="s">
        <v>190</v>
      </c>
      <c r="W148" s="36"/>
      <c r="X148" s="36"/>
      <c r="Y148" s="36"/>
      <c r="Z148" s="36"/>
      <c r="AA148" s="36"/>
      <c r="AB148" s="36"/>
      <c r="AC148" s="36"/>
      <c r="AD148" s="36"/>
      <c r="AE148" s="36"/>
      <c r="AF148" s="115">
        <v>1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f>IF(ISNUMBER(AF148),AF148,0)+IF(ISNUMBER(AK148),AK148,0)</f>
        <v>1</v>
      </c>
      <c r="AQ148" s="115"/>
      <c r="AR148" s="115"/>
      <c r="AS148" s="115"/>
      <c r="AT148" s="115"/>
      <c r="AU148" s="115">
        <v>1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f>IF(ISNUMBER(AU148),AU148,0)+IF(ISNUMBER(AZ148),AZ148,0)</f>
        <v>1</v>
      </c>
      <c r="BF148" s="115"/>
      <c r="BG148" s="115"/>
      <c r="BH148" s="115"/>
      <c r="BI148" s="115"/>
    </row>
    <row r="149" spans="1:79" s="6" customFormat="1" ht="14.25" x14ac:dyDescent="0.2">
      <c r="A149" s="87">
        <v>0</v>
      </c>
      <c r="B149" s="85"/>
      <c r="C149" s="85"/>
      <c r="D149" s="113" t="s">
        <v>191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>
        <f>IF(ISNUMBER(AF149),AF149,0)+IF(ISNUMBER(AK149),AK149,0)</f>
        <v>0</v>
      </c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>
        <f>IF(ISNUMBER(AU149),AU149,0)+IF(ISNUMBER(AZ149),AZ149,0)</f>
        <v>0</v>
      </c>
      <c r="BF149" s="112"/>
      <c r="BG149" s="112"/>
      <c r="BH149" s="112"/>
      <c r="BI149" s="112"/>
    </row>
    <row r="150" spans="1:79" s="99" customFormat="1" ht="14.25" customHeight="1" x14ac:dyDescent="0.2">
      <c r="A150" s="89">
        <v>0</v>
      </c>
      <c r="B150" s="90"/>
      <c r="C150" s="90"/>
      <c r="D150" s="114" t="s">
        <v>192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193</v>
      </c>
      <c r="R150" s="36"/>
      <c r="S150" s="36"/>
      <c r="T150" s="36"/>
      <c r="U150" s="36"/>
      <c r="V150" s="114" t="s">
        <v>194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1343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f>IF(ISNUMBER(AF150),AF150,0)+IF(ISNUMBER(AK150),AK150,0)</f>
        <v>1343</v>
      </c>
      <c r="AQ150" s="115"/>
      <c r="AR150" s="115"/>
      <c r="AS150" s="115"/>
      <c r="AT150" s="115"/>
      <c r="AU150" s="115">
        <v>1343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f>IF(ISNUMBER(AU150),AU150,0)+IF(ISNUMBER(AZ150),AZ150,0)</f>
        <v>1343</v>
      </c>
      <c r="BF150" s="115"/>
      <c r="BG150" s="115"/>
      <c r="BH150" s="115"/>
      <c r="BI150" s="115"/>
    </row>
    <row r="151" spans="1:79" s="99" customFormat="1" ht="15" customHeight="1" x14ac:dyDescent="0.2">
      <c r="A151" s="89">
        <v>0</v>
      </c>
      <c r="B151" s="90"/>
      <c r="C151" s="90"/>
      <c r="D151" s="114" t="s">
        <v>195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196</v>
      </c>
      <c r="R151" s="36"/>
      <c r="S151" s="36"/>
      <c r="T151" s="36"/>
      <c r="U151" s="36"/>
      <c r="V151" s="114" t="s">
        <v>194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247.3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f>IF(ISNUMBER(AF151),AF151,0)+IF(ISNUMBER(AK151),AK151,0)</f>
        <v>247.3</v>
      </c>
      <c r="AQ151" s="115"/>
      <c r="AR151" s="115"/>
      <c r="AS151" s="115"/>
      <c r="AT151" s="115"/>
      <c r="AU151" s="115">
        <v>247.3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f>IF(ISNUMBER(AU151),AU151,0)+IF(ISNUMBER(AZ151),AZ151,0)</f>
        <v>247.3</v>
      </c>
      <c r="BF151" s="115"/>
      <c r="BG151" s="115"/>
      <c r="BH151" s="115"/>
      <c r="BI151" s="115"/>
    </row>
    <row r="152" spans="1:79" s="99" customFormat="1" ht="15" customHeight="1" x14ac:dyDescent="0.2">
      <c r="A152" s="89">
        <v>0</v>
      </c>
      <c r="B152" s="90"/>
      <c r="C152" s="90"/>
      <c r="D152" s="114" t="s">
        <v>197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36" t="s">
        <v>198</v>
      </c>
      <c r="R152" s="36"/>
      <c r="S152" s="36"/>
      <c r="T152" s="36"/>
      <c r="U152" s="36"/>
      <c r="V152" s="114" t="s">
        <v>194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0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f>IF(ISNUMBER(AF152),AF152,0)+IF(ISNUMBER(AK152),AK152,0)</f>
        <v>0</v>
      </c>
      <c r="AQ152" s="115"/>
      <c r="AR152" s="115"/>
      <c r="AS152" s="115"/>
      <c r="AT152" s="115"/>
      <c r="AU152" s="115">
        <v>0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f>IF(ISNUMBER(AU152),AU152,0)+IF(ISNUMBER(AZ152),AZ152,0)</f>
        <v>0</v>
      </c>
      <c r="BF152" s="115"/>
      <c r="BG152" s="115"/>
      <c r="BH152" s="115"/>
      <c r="BI152" s="115"/>
    </row>
    <row r="153" spans="1:79" s="99" customFormat="1" ht="15" customHeight="1" x14ac:dyDescent="0.2">
      <c r="A153" s="89">
        <v>0</v>
      </c>
      <c r="B153" s="90"/>
      <c r="C153" s="90"/>
      <c r="D153" s="114" t="s">
        <v>199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198</v>
      </c>
      <c r="R153" s="36"/>
      <c r="S153" s="36"/>
      <c r="T153" s="36"/>
      <c r="U153" s="36"/>
      <c r="V153" s="114" t="s">
        <v>194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4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f>IF(ISNUMBER(AF153),AF153,0)+IF(ISNUMBER(AK153),AK153,0)</f>
        <v>4</v>
      </c>
      <c r="AQ153" s="115"/>
      <c r="AR153" s="115"/>
      <c r="AS153" s="115"/>
      <c r="AT153" s="115"/>
      <c r="AU153" s="115">
        <v>4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f>IF(ISNUMBER(AU153),AU153,0)+IF(ISNUMBER(AZ153),AZ153,0)</f>
        <v>4</v>
      </c>
      <c r="BF153" s="115"/>
      <c r="BG153" s="115"/>
      <c r="BH153" s="115"/>
      <c r="BI153" s="115"/>
    </row>
    <row r="154" spans="1:79" s="99" customFormat="1" ht="15" customHeight="1" x14ac:dyDescent="0.2">
      <c r="A154" s="89">
        <v>0</v>
      </c>
      <c r="B154" s="90"/>
      <c r="C154" s="90"/>
      <c r="D154" s="114" t="s">
        <v>200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36" t="s">
        <v>186</v>
      </c>
      <c r="R154" s="36"/>
      <c r="S154" s="36"/>
      <c r="T154" s="36"/>
      <c r="U154" s="36"/>
      <c r="V154" s="114" t="s">
        <v>194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5">
        <v>15000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f>IF(ISNUMBER(AF154),AF154,0)+IF(ISNUMBER(AK154),AK154,0)</f>
        <v>15000</v>
      </c>
      <c r="AQ154" s="115"/>
      <c r="AR154" s="115"/>
      <c r="AS154" s="115"/>
      <c r="AT154" s="115"/>
      <c r="AU154" s="115">
        <v>15000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f>IF(ISNUMBER(AU154),AU154,0)+IF(ISNUMBER(AZ154),AZ154,0)</f>
        <v>15000</v>
      </c>
      <c r="BF154" s="115"/>
      <c r="BG154" s="115"/>
      <c r="BH154" s="115"/>
      <c r="BI154" s="115"/>
    </row>
    <row r="155" spans="1:79" s="6" customFormat="1" ht="14.25" x14ac:dyDescent="0.2">
      <c r="A155" s="87">
        <v>0</v>
      </c>
      <c r="B155" s="85"/>
      <c r="C155" s="85"/>
      <c r="D155" s="113" t="s">
        <v>201</v>
      </c>
      <c r="E155" s="101"/>
      <c r="F155" s="101"/>
      <c r="G155" s="101"/>
      <c r="H155" s="101"/>
      <c r="I155" s="101"/>
      <c r="J155" s="101"/>
      <c r="K155" s="101"/>
      <c r="L155" s="101"/>
      <c r="M155" s="101"/>
      <c r="N155" s="101"/>
      <c r="O155" s="101"/>
      <c r="P155" s="102"/>
      <c r="Q155" s="111"/>
      <c r="R155" s="111"/>
      <c r="S155" s="111"/>
      <c r="T155" s="111"/>
      <c r="U155" s="111"/>
      <c r="V155" s="113"/>
      <c r="W155" s="101"/>
      <c r="X155" s="101"/>
      <c r="Y155" s="101"/>
      <c r="Z155" s="101"/>
      <c r="AA155" s="101"/>
      <c r="AB155" s="101"/>
      <c r="AC155" s="101"/>
      <c r="AD155" s="101"/>
      <c r="AE155" s="102"/>
      <c r="AF155" s="112"/>
      <c r="AG155" s="112"/>
      <c r="AH155" s="112"/>
      <c r="AI155" s="112"/>
      <c r="AJ155" s="112"/>
      <c r="AK155" s="112"/>
      <c r="AL155" s="112"/>
      <c r="AM155" s="112"/>
      <c r="AN155" s="112"/>
      <c r="AO155" s="112"/>
      <c r="AP155" s="112">
        <f>IF(ISNUMBER(AF155),AF155,0)+IF(ISNUMBER(AK155),AK155,0)</f>
        <v>0</v>
      </c>
      <c r="AQ155" s="112"/>
      <c r="AR155" s="112"/>
      <c r="AS155" s="112"/>
      <c r="AT155" s="112"/>
      <c r="AU155" s="112"/>
      <c r="AV155" s="112"/>
      <c r="AW155" s="112"/>
      <c r="AX155" s="112"/>
      <c r="AY155" s="112"/>
      <c r="AZ155" s="112"/>
      <c r="BA155" s="112"/>
      <c r="BB155" s="112"/>
      <c r="BC155" s="112"/>
      <c r="BD155" s="112"/>
      <c r="BE155" s="112">
        <f>IF(ISNUMBER(AU155),AU155,0)+IF(ISNUMBER(AZ155),AZ155,0)</f>
        <v>0</v>
      </c>
      <c r="BF155" s="112"/>
      <c r="BG155" s="112"/>
      <c r="BH155" s="112"/>
      <c r="BI155" s="112"/>
    </row>
    <row r="156" spans="1:79" s="99" customFormat="1" ht="28.5" customHeight="1" x14ac:dyDescent="0.2">
      <c r="A156" s="89">
        <v>0</v>
      </c>
      <c r="B156" s="90"/>
      <c r="C156" s="90"/>
      <c r="D156" s="114" t="s">
        <v>202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186</v>
      </c>
      <c r="R156" s="36"/>
      <c r="S156" s="36"/>
      <c r="T156" s="36"/>
      <c r="U156" s="36"/>
      <c r="V156" s="114" t="s">
        <v>203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6667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f>IF(ISNUMBER(AF156),AF156,0)+IF(ISNUMBER(AK156),AK156,0)</f>
        <v>6667</v>
      </c>
      <c r="AQ156" s="115"/>
      <c r="AR156" s="115"/>
      <c r="AS156" s="115"/>
      <c r="AT156" s="115"/>
      <c r="AU156" s="115">
        <v>6667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f>IF(ISNUMBER(AU156),AU156,0)+IF(ISNUMBER(AZ156),AZ156,0)</f>
        <v>6667</v>
      </c>
      <c r="BF156" s="115"/>
      <c r="BG156" s="115"/>
      <c r="BH156" s="115"/>
      <c r="BI156" s="115"/>
    </row>
    <row r="157" spans="1:79" s="6" customFormat="1" ht="14.25" x14ac:dyDescent="0.2">
      <c r="A157" s="87">
        <v>0</v>
      </c>
      <c r="B157" s="85"/>
      <c r="C157" s="85"/>
      <c r="D157" s="113" t="s">
        <v>204</v>
      </c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2"/>
      <c r="Q157" s="111"/>
      <c r="R157" s="111"/>
      <c r="S157" s="111"/>
      <c r="T157" s="111"/>
      <c r="U157" s="111"/>
      <c r="V157" s="113"/>
      <c r="W157" s="101"/>
      <c r="X157" s="101"/>
      <c r="Y157" s="101"/>
      <c r="Z157" s="101"/>
      <c r="AA157" s="101"/>
      <c r="AB157" s="101"/>
      <c r="AC157" s="101"/>
      <c r="AD157" s="101"/>
      <c r="AE157" s="102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>
        <f>IF(ISNUMBER(AF157),AF157,0)+IF(ISNUMBER(AK157),AK157,0)</f>
        <v>0</v>
      </c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>
        <f>IF(ISNUMBER(AU157),AU157,0)+IF(ISNUMBER(AZ157),AZ157,0)</f>
        <v>0</v>
      </c>
      <c r="BF157" s="112"/>
      <c r="BG157" s="112"/>
      <c r="BH157" s="112"/>
      <c r="BI157" s="112"/>
    </row>
    <row r="158" spans="1:79" s="99" customFormat="1" ht="57" customHeight="1" x14ac:dyDescent="0.2">
      <c r="A158" s="89">
        <v>0</v>
      </c>
      <c r="B158" s="90"/>
      <c r="C158" s="90"/>
      <c r="D158" s="114" t="s">
        <v>205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36" t="s">
        <v>206</v>
      </c>
      <c r="R158" s="36"/>
      <c r="S158" s="36"/>
      <c r="T158" s="36"/>
      <c r="U158" s="36"/>
      <c r="V158" s="114" t="s">
        <v>203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5">
        <v>45</v>
      </c>
      <c r="AG158" s="115"/>
      <c r="AH158" s="115"/>
      <c r="AI158" s="115"/>
      <c r="AJ158" s="115"/>
      <c r="AK158" s="115">
        <v>0</v>
      </c>
      <c r="AL158" s="115"/>
      <c r="AM158" s="115"/>
      <c r="AN158" s="115"/>
      <c r="AO158" s="115"/>
      <c r="AP158" s="115">
        <f>IF(ISNUMBER(AF158),AF158,0)+IF(ISNUMBER(AK158),AK158,0)</f>
        <v>45</v>
      </c>
      <c r="AQ158" s="115"/>
      <c r="AR158" s="115"/>
      <c r="AS158" s="115"/>
      <c r="AT158" s="115"/>
      <c r="AU158" s="115">
        <v>45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f>IF(ISNUMBER(AU158),AU158,0)+IF(ISNUMBER(AZ158),AZ158,0)</f>
        <v>45</v>
      </c>
      <c r="BF158" s="115"/>
      <c r="BG158" s="115"/>
      <c r="BH158" s="115"/>
      <c r="BI158" s="115"/>
    </row>
    <row r="160" spans="1:79" ht="14.25" customHeight="1" x14ac:dyDescent="0.2">
      <c r="A160" s="42" t="s">
        <v>124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</row>
    <row r="161" spans="1:79" ht="15" customHeight="1" x14ac:dyDescent="0.2">
      <c r="A161" s="53" t="s">
        <v>229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</row>
    <row r="162" spans="1:79" ht="12.95" customHeight="1" x14ac:dyDescent="0.2">
      <c r="A162" s="61" t="s">
        <v>19</v>
      </c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3"/>
      <c r="U162" s="36" t="s">
        <v>230</v>
      </c>
      <c r="V162" s="36"/>
      <c r="W162" s="36"/>
      <c r="X162" s="36"/>
      <c r="Y162" s="36"/>
      <c r="Z162" s="36"/>
      <c r="AA162" s="36"/>
      <c r="AB162" s="36"/>
      <c r="AC162" s="36"/>
      <c r="AD162" s="36"/>
      <c r="AE162" s="36" t="s">
        <v>233</v>
      </c>
      <c r="AF162" s="36"/>
      <c r="AG162" s="36"/>
      <c r="AH162" s="36"/>
      <c r="AI162" s="36"/>
      <c r="AJ162" s="36"/>
      <c r="AK162" s="36"/>
      <c r="AL162" s="36"/>
      <c r="AM162" s="36"/>
      <c r="AN162" s="36"/>
      <c r="AO162" s="36" t="s">
        <v>240</v>
      </c>
      <c r="AP162" s="36"/>
      <c r="AQ162" s="36"/>
      <c r="AR162" s="36"/>
      <c r="AS162" s="36"/>
      <c r="AT162" s="36"/>
      <c r="AU162" s="36"/>
      <c r="AV162" s="36"/>
      <c r="AW162" s="36"/>
      <c r="AX162" s="36"/>
      <c r="AY162" s="36" t="s">
        <v>251</v>
      </c>
      <c r="AZ162" s="36"/>
      <c r="BA162" s="36"/>
      <c r="BB162" s="36"/>
      <c r="BC162" s="36"/>
      <c r="BD162" s="36"/>
      <c r="BE162" s="36"/>
      <c r="BF162" s="36"/>
      <c r="BG162" s="36"/>
      <c r="BH162" s="36"/>
      <c r="BI162" s="36" t="s">
        <v>256</v>
      </c>
      <c r="BJ162" s="36"/>
      <c r="BK162" s="36"/>
      <c r="BL162" s="36"/>
      <c r="BM162" s="36"/>
      <c r="BN162" s="36"/>
      <c r="BO162" s="36"/>
      <c r="BP162" s="36"/>
      <c r="BQ162" s="36"/>
      <c r="BR162" s="36"/>
    </row>
    <row r="163" spans="1:79" ht="30" customHeight="1" x14ac:dyDescent="0.2">
      <c r="A163" s="64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6"/>
      <c r="U163" s="36" t="s">
        <v>4</v>
      </c>
      <c r="V163" s="36"/>
      <c r="W163" s="36"/>
      <c r="X163" s="36"/>
      <c r="Y163" s="36"/>
      <c r="Z163" s="36" t="s">
        <v>3</v>
      </c>
      <c r="AA163" s="36"/>
      <c r="AB163" s="36"/>
      <c r="AC163" s="36"/>
      <c r="AD163" s="36"/>
      <c r="AE163" s="36" t="s">
        <v>4</v>
      </c>
      <c r="AF163" s="36"/>
      <c r="AG163" s="36"/>
      <c r="AH163" s="36"/>
      <c r="AI163" s="36"/>
      <c r="AJ163" s="36" t="s">
        <v>3</v>
      </c>
      <c r="AK163" s="36"/>
      <c r="AL163" s="36"/>
      <c r="AM163" s="36"/>
      <c r="AN163" s="36"/>
      <c r="AO163" s="36" t="s">
        <v>4</v>
      </c>
      <c r="AP163" s="36"/>
      <c r="AQ163" s="36"/>
      <c r="AR163" s="36"/>
      <c r="AS163" s="36"/>
      <c r="AT163" s="36" t="s">
        <v>3</v>
      </c>
      <c r="AU163" s="36"/>
      <c r="AV163" s="36"/>
      <c r="AW163" s="36"/>
      <c r="AX163" s="36"/>
      <c r="AY163" s="36" t="s">
        <v>4</v>
      </c>
      <c r="AZ163" s="36"/>
      <c r="BA163" s="36"/>
      <c r="BB163" s="36"/>
      <c r="BC163" s="36"/>
      <c r="BD163" s="36" t="s">
        <v>3</v>
      </c>
      <c r="BE163" s="36"/>
      <c r="BF163" s="36"/>
      <c r="BG163" s="36"/>
      <c r="BH163" s="36"/>
      <c r="BI163" s="36" t="s">
        <v>4</v>
      </c>
      <c r="BJ163" s="36"/>
      <c r="BK163" s="36"/>
      <c r="BL163" s="36"/>
      <c r="BM163" s="36"/>
      <c r="BN163" s="36" t="s">
        <v>3</v>
      </c>
      <c r="BO163" s="36"/>
      <c r="BP163" s="36"/>
      <c r="BQ163" s="36"/>
      <c r="BR163" s="36"/>
    </row>
    <row r="164" spans="1:79" ht="15" customHeight="1" x14ac:dyDescent="0.2">
      <c r="A164" s="30">
        <v>1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2"/>
      <c r="U164" s="36">
        <v>2</v>
      </c>
      <c r="V164" s="36"/>
      <c r="W164" s="36"/>
      <c r="X164" s="36"/>
      <c r="Y164" s="36"/>
      <c r="Z164" s="36">
        <v>3</v>
      </c>
      <c r="AA164" s="36"/>
      <c r="AB164" s="36"/>
      <c r="AC164" s="36"/>
      <c r="AD164" s="36"/>
      <c r="AE164" s="36">
        <v>4</v>
      </c>
      <c r="AF164" s="36"/>
      <c r="AG164" s="36"/>
      <c r="AH164" s="36"/>
      <c r="AI164" s="36"/>
      <c r="AJ164" s="36">
        <v>5</v>
      </c>
      <c r="AK164" s="36"/>
      <c r="AL164" s="36"/>
      <c r="AM164" s="36"/>
      <c r="AN164" s="36"/>
      <c r="AO164" s="36">
        <v>6</v>
      </c>
      <c r="AP164" s="36"/>
      <c r="AQ164" s="36"/>
      <c r="AR164" s="36"/>
      <c r="AS164" s="36"/>
      <c r="AT164" s="36">
        <v>7</v>
      </c>
      <c r="AU164" s="36"/>
      <c r="AV164" s="36"/>
      <c r="AW164" s="36"/>
      <c r="AX164" s="36"/>
      <c r="AY164" s="36">
        <v>8</v>
      </c>
      <c r="AZ164" s="36"/>
      <c r="BA164" s="36"/>
      <c r="BB164" s="36"/>
      <c r="BC164" s="36"/>
      <c r="BD164" s="36">
        <v>9</v>
      </c>
      <c r="BE164" s="36"/>
      <c r="BF164" s="36"/>
      <c r="BG164" s="36"/>
      <c r="BH164" s="36"/>
      <c r="BI164" s="36">
        <v>10</v>
      </c>
      <c r="BJ164" s="36"/>
      <c r="BK164" s="36"/>
      <c r="BL164" s="36"/>
      <c r="BM164" s="36"/>
      <c r="BN164" s="36">
        <v>11</v>
      </c>
      <c r="BO164" s="36"/>
      <c r="BP164" s="36"/>
      <c r="BQ164" s="36"/>
      <c r="BR164" s="36"/>
    </row>
    <row r="165" spans="1:79" s="1" customFormat="1" ht="15.75" hidden="1" customHeight="1" x14ac:dyDescent="12.75">
      <c r="A165" s="33" t="s">
        <v>57</v>
      </c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5"/>
      <c r="U165" s="38" t="s">
        <v>65</v>
      </c>
      <c r="V165" s="38"/>
      <c r="W165" s="38"/>
      <c r="X165" s="38"/>
      <c r="Y165" s="38"/>
      <c r="Z165" s="37" t="s">
        <v>66</v>
      </c>
      <c r="AA165" s="37"/>
      <c r="AB165" s="37"/>
      <c r="AC165" s="37"/>
      <c r="AD165" s="37"/>
      <c r="AE165" s="38" t="s">
        <v>67</v>
      </c>
      <c r="AF165" s="38"/>
      <c r="AG165" s="38"/>
      <c r="AH165" s="38"/>
      <c r="AI165" s="38"/>
      <c r="AJ165" s="37" t="s">
        <v>68</v>
      </c>
      <c r="AK165" s="37"/>
      <c r="AL165" s="37"/>
      <c r="AM165" s="37"/>
      <c r="AN165" s="37"/>
      <c r="AO165" s="38" t="s">
        <v>58</v>
      </c>
      <c r="AP165" s="38"/>
      <c r="AQ165" s="38"/>
      <c r="AR165" s="38"/>
      <c r="AS165" s="38"/>
      <c r="AT165" s="37" t="s">
        <v>59</v>
      </c>
      <c r="AU165" s="37"/>
      <c r="AV165" s="37"/>
      <c r="AW165" s="37"/>
      <c r="AX165" s="37"/>
      <c r="AY165" s="38" t="s">
        <v>60</v>
      </c>
      <c r="AZ165" s="38"/>
      <c r="BA165" s="38"/>
      <c r="BB165" s="38"/>
      <c r="BC165" s="38"/>
      <c r="BD165" s="37" t="s">
        <v>61</v>
      </c>
      <c r="BE165" s="37"/>
      <c r="BF165" s="37"/>
      <c r="BG165" s="37"/>
      <c r="BH165" s="37"/>
      <c r="BI165" s="38" t="s">
        <v>62</v>
      </c>
      <c r="BJ165" s="38"/>
      <c r="BK165" s="38"/>
      <c r="BL165" s="38"/>
      <c r="BM165" s="38"/>
      <c r="BN165" s="37" t="s">
        <v>63</v>
      </c>
      <c r="BO165" s="37"/>
      <c r="BP165" s="37"/>
      <c r="BQ165" s="37"/>
      <c r="BR165" s="37"/>
      <c r="CA165" t="s">
        <v>41</v>
      </c>
    </row>
    <row r="166" spans="1:79" s="6" customFormat="1" ht="12.75" customHeight="1" x14ac:dyDescent="0.2">
      <c r="A166" s="100" t="s">
        <v>207</v>
      </c>
      <c r="B166" s="101"/>
      <c r="C166" s="101"/>
      <c r="D166" s="101"/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2"/>
      <c r="U166" s="116">
        <v>0</v>
      </c>
      <c r="V166" s="116"/>
      <c r="W166" s="116"/>
      <c r="X166" s="116"/>
      <c r="Y166" s="116"/>
      <c r="Z166" s="116">
        <v>0</v>
      </c>
      <c r="AA166" s="116"/>
      <c r="AB166" s="116"/>
      <c r="AC166" s="116"/>
      <c r="AD166" s="116"/>
      <c r="AE166" s="116">
        <v>215620</v>
      </c>
      <c r="AF166" s="116"/>
      <c r="AG166" s="116"/>
      <c r="AH166" s="116"/>
      <c r="AI166" s="116"/>
      <c r="AJ166" s="116">
        <v>0</v>
      </c>
      <c r="AK166" s="116"/>
      <c r="AL166" s="116"/>
      <c r="AM166" s="116"/>
      <c r="AN166" s="116"/>
      <c r="AO166" s="116">
        <v>352570</v>
      </c>
      <c r="AP166" s="116"/>
      <c r="AQ166" s="116"/>
      <c r="AR166" s="116"/>
      <c r="AS166" s="116"/>
      <c r="AT166" s="116">
        <v>0</v>
      </c>
      <c r="AU166" s="116"/>
      <c r="AV166" s="116"/>
      <c r="AW166" s="116"/>
      <c r="AX166" s="116"/>
      <c r="AY166" s="116">
        <v>377268</v>
      </c>
      <c r="AZ166" s="116"/>
      <c r="BA166" s="116"/>
      <c r="BB166" s="116"/>
      <c r="BC166" s="116"/>
      <c r="BD166" s="116">
        <v>0</v>
      </c>
      <c r="BE166" s="116"/>
      <c r="BF166" s="116"/>
      <c r="BG166" s="116"/>
      <c r="BH166" s="116"/>
      <c r="BI166" s="116">
        <v>404036</v>
      </c>
      <c r="BJ166" s="116"/>
      <c r="BK166" s="116"/>
      <c r="BL166" s="116"/>
      <c r="BM166" s="116"/>
      <c r="BN166" s="116">
        <v>0</v>
      </c>
      <c r="BO166" s="116"/>
      <c r="BP166" s="116"/>
      <c r="BQ166" s="116"/>
      <c r="BR166" s="116"/>
      <c r="CA166" s="6" t="s">
        <v>42</v>
      </c>
    </row>
    <row r="167" spans="1:79" s="99" customFormat="1" ht="12.75" customHeight="1" x14ac:dyDescent="0.2">
      <c r="A167" s="92" t="s">
        <v>208</v>
      </c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4"/>
      <c r="U167" s="117">
        <v>0</v>
      </c>
      <c r="V167" s="117"/>
      <c r="W167" s="117"/>
      <c r="X167" s="117"/>
      <c r="Y167" s="117"/>
      <c r="Z167" s="117">
        <v>0</v>
      </c>
      <c r="AA167" s="117"/>
      <c r="AB167" s="117"/>
      <c r="AC167" s="117"/>
      <c r="AD167" s="117"/>
      <c r="AE167" s="117">
        <v>122340</v>
      </c>
      <c r="AF167" s="117"/>
      <c r="AG167" s="117"/>
      <c r="AH167" s="117"/>
      <c r="AI167" s="117"/>
      <c r="AJ167" s="117">
        <v>0</v>
      </c>
      <c r="AK167" s="117"/>
      <c r="AL167" s="117"/>
      <c r="AM167" s="117"/>
      <c r="AN167" s="117"/>
      <c r="AO167" s="117">
        <v>199114</v>
      </c>
      <c r="AP167" s="117"/>
      <c r="AQ167" s="117"/>
      <c r="AR167" s="117"/>
      <c r="AS167" s="117"/>
      <c r="AT167" s="117">
        <v>0</v>
      </c>
      <c r="AU167" s="117"/>
      <c r="AV167" s="117"/>
      <c r="AW167" s="117"/>
      <c r="AX167" s="117"/>
      <c r="AY167" s="117">
        <v>212760</v>
      </c>
      <c r="AZ167" s="117"/>
      <c r="BA167" s="117"/>
      <c r="BB167" s="117"/>
      <c r="BC167" s="117"/>
      <c r="BD167" s="117">
        <v>0</v>
      </c>
      <c r="BE167" s="117"/>
      <c r="BF167" s="117"/>
      <c r="BG167" s="117"/>
      <c r="BH167" s="117"/>
      <c r="BI167" s="117">
        <v>227852</v>
      </c>
      <c r="BJ167" s="117"/>
      <c r="BK167" s="117"/>
      <c r="BL167" s="117"/>
      <c r="BM167" s="117"/>
      <c r="BN167" s="117">
        <v>0</v>
      </c>
      <c r="BO167" s="117"/>
      <c r="BP167" s="117"/>
      <c r="BQ167" s="117"/>
      <c r="BR167" s="117"/>
    </row>
    <row r="168" spans="1:79" s="99" customFormat="1" ht="12.75" customHeight="1" x14ac:dyDescent="0.2">
      <c r="A168" s="92" t="s">
        <v>209</v>
      </c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4"/>
      <c r="U168" s="117">
        <v>0</v>
      </c>
      <c r="V168" s="117"/>
      <c r="W168" s="117"/>
      <c r="X168" s="117"/>
      <c r="Y168" s="117"/>
      <c r="Z168" s="117">
        <v>0</v>
      </c>
      <c r="AA168" s="117"/>
      <c r="AB168" s="117"/>
      <c r="AC168" s="117"/>
      <c r="AD168" s="117"/>
      <c r="AE168" s="117">
        <v>93280</v>
      </c>
      <c r="AF168" s="117"/>
      <c r="AG168" s="117"/>
      <c r="AH168" s="117"/>
      <c r="AI168" s="117"/>
      <c r="AJ168" s="117">
        <v>0</v>
      </c>
      <c r="AK168" s="117"/>
      <c r="AL168" s="117"/>
      <c r="AM168" s="117"/>
      <c r="AN168" s="117"/>
      <c r="AO168" s="117">
        <v>153456</v>
      </c>
      <c r="AP168" s="117"/>
      <c r="AQ168" s="117"/>
      <c r="AR168" s="117"/>
      <c r="AS168" s="117"/>
      <c r="AT168" s="117">
        <v>0</v>
      </c>
      <c r="AU168" s="117"/>
      <c r="AV168" s="117"/>
      <c r="AW168" s="117"/>
      <c r="AX168" s="117"/>
      <c r="AY168" s="117">
        <v>164508</v>
      </c>
      <c r="AZ168" s="117"/>
      <c r="BA168" s="117"/>
      <c r="BB168" s="117"/>
      <c r="BC168" s="117"/>
      <c r="BD168" s="117">
        <v>0</v>
      </c>
      <c r="BE168" s="117"/>
      <c r="BF168" s="117"/>
      <c r="BG168" s="117"/>
      <c r="BH168" s="117"/>
      <c r="BI168" s="117">
        <v>176184</v>
      </c>
      <c r="BJ168" s="117"/>
      <c r="BK168" s="117"/>
      <c r="BL168" s="117"/>
      <c r="BM168" s="117"/>
      <c r="BN168" s="117">
        <v>0</v>
      </c>
      <c r="BO168" s="117"/>
      <c r="BP168" s="117"/>
      <c r="BQ168" s="117"/>
      <c r="BR168" s="117"/>
    </row>
    <row r="169" spans="1:79" s="6" customFormat="1" ht="12.75" customHeight="1" x14ac:dyDescent="0.2">
      <c r="A169" s="100" t="s">
        <v>210</v>
      </c>
      <c r="B169" s="101"/>
      <c r="C169" s="101"/>
      <c r="D169" s="101"/>
      <c r="E169" s="101"/>
      <c r="F169" s="101"/>
      <c r="G169" s="101"/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2"/>
      <c r="U169" s="116">
        <v>0</v>
      </c>
      <c r="V169" s="116"/>
      <c r="W169" s="116"/>
      <c r="X169" s="116"/>
      <c r="Y169" s="116"/>
      <c r="Z169" s="116">
        <v>0</v>
      </c>
      <c r="AA169" s="116"/>
      <c r="AB169" s="116"/>
      <c r="AC169" s="116"/>
      <c r="AD169" s="116"/>
      <c r="AE169" s="116">
        <v>10195</v>
      </c>
      <c r="AF169" s="116"/>
      <c r="AG169" s="116"/>
      <c r="AH169" s="116"/>
      <c r="AI169" s="116"/>
      <c r="AJ169" s="116">
        <v>0</v>
      </c>
      <c r="AK169" s="116"/>
      <c r="AL169" s="116"/>
      <c r="AM169" s="116"/>
      <c r="AN169" s="116"/>
      <c r="AO169" s="116">
        <v>16593</v>
      </c>
      <c r="AP169" s="116"/>
      <c r="AQ169" s="116"/>
      <c r="AR169" s="116"/>
      <c r="AS169" s="116"/>
      <c r="AT169" s="116">
        <v>0</v>
      </c>
      <c r="AU169" s="116"/>
      <c r="AV169" s="116"/>
      <c r="AW169" s="116"/>
      <c r="AX169" s="116"/>
      <c r="AY169" s="116">
        <v>17788</v>
      </c>
      <c r="AZ169" s="116"/>
      <c r="BA169" s="116"/>
      <c r="BB169" s="116"/>
      <c r="BC169" s="116"/>
      <c r="BD169" s="116">
        <v>0</v>
      </c>
      <c r="BE169" s="116"/>
      <c r="BF169" s="116"/>
      <c r="BG169" s="116"/>
      <c r="BH169" s="116"/>
      <c r="BI169" s="116">
        <v>19069</v>
      </c>
      <c r="BJ169" s="116"/>
      <c r="BK169" s="116"/>
      <c r="BL169" s="116"/>
      <c r="BM169" s="116"/>
      <c r="BN169" s="116">
        <v>0</v>
      </c>
      <c r="BO169" s="116"/>
      <c r="BP169" s="116"/>
      <c r="BQ169" s="116"/>
      <c r="BR169" s="116"/>
    </row>
    <row r="170" spans="1:79" s="99" customFormat="1" ht="12.75" customHeight="1" x14ac:dyDescent="0.2">
      <c r="A170" s="92" t="s">
        <v>211</v>
      </c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4"/>
      <c r="U170" s="117">
        <v>0</v>
      </c>
      <c r="V170" s="117"/>
      <c r="W170" s="117"/>
      <c r="X170" s="117"/>
      <c r="Y170" s="117"/>
      <c r="Z170" s="117">
        <v>0</v>
      </c>
      <c r="AA170" s="117"/>
      <c r="AB170" s="117"/>
      <c r="AC170" s="117"/>
      <c r="AD170" s="117"/>
      <c r="AE170" s="117">
        <v>10195</v>
      </c>
      <c r="AF170" s="117"/>
      <c r="AG170" s="117"/>
      <c r="AH170" s="117"/>
      <c r="AI170" s="117"/>
      <c r="AJ170" s="117">
        <v>0</v>
      </c>
      <c r="AK170" s="117"/>
      <c r="AL170" s="117"/>
      <c r="AM170" s="117"/>
      <c r="AN170" s="117"/>
      <c r="AO170" s="117">
        <v>16593</v>
      </c>
      <c r="AP170" s="117"/>
      <c r="AQ170" s="117"/>
      <c r="AR170" s="117"/>
      <c r="AS170" s="117"/>
      <c r="AT170" s="117">
        <v>0</v>
      </c>
      <c r="AU170" s="117"/>
      <c r="AV170" s="117"/>
      <c r="AW170" s="117"/>
      <c r="AX170" s="117"/>
      <c r="AY170" s="117">
        <v>17788</v>
      </c>
      <c r="AZ170" s="117"/>
      <c r="BA170" s="117"/>
      <c r="BB170" s="117"/>
      <c r="BC170" s="117"/>
      <c r="BD170" s="117">
        <v>0</v>
      </c>
      <c r="BE170" s="117"/>
      <c r="BF170" s="117"/>
      <c r="BG170" s="117"/>
      <c r="BH170" s="117"/>
      <c r="BI170" s="117">
        <v>19069</v>
      </c>
      <c r="BJ170" s="117"/>
      <c r="BK170" s="117"/>
      <c r="BL170" s="117"/>
      <c r="BM170" s="117"/>
      <c r="BN170" s="117">
        <v>0</v>
      </c>
      <c r="BO170" s="117"/>
      <c r="BP170" s="117"/>
      <c r="BQ170" s="117"/>
      <c r="BR170" s="117"/>
    </row>
    <row r="171" spans="1:79" s="99" customFormat="1" ht="12.75" customHeight="1" x14ac:dyDescent="0.2">
      <c r="A171" s="92" t="s">
        <v>212</v>
      </c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4"/>
      <c r="U171" s="117">
        <v>0</v>
      </c>
      <c r="V171" s="117"/>
      <c r="W171" s="117"/>
      <c r="X171" s="117"/>
      <c r="Y171" s="117"/>
      <c r="Z171" s="117">
        <v>0</v>
      </c>
      <c r="AA171" s="117"/>
      <c r="AB171" s="117"/>
      <c r="AC171" s="117"/>
      <c r="AD171" s="117"/>
      <c r="AE171" s="117">
        <v>0</v>
      </c>
      <c r="AF171" s="117"/>
      <c r="AG171" s="117"/>
      <c r="AH171" s="117"/>
      <c r="AI171" s="117"/>
      <c r="AJ171" s="117">
        <v>0</v>
      </c>
      <c r="AK171" s="117"/>
      <c r="AL171" s="117"/>
      <c r="AM171" s="117"/>
      <c r="AN171" s="117"/>
      <c r="AO171" s="117">
        <v>2457</v>
      </c>
      <c r="AP171" s="117"/>
      <c r="AQ171" s="117"/>
      <c r="AR171" s="117"/>
      <c r="AS171" s="117"/>
      <c r="AT171" s="117">
        <v>0</v>
      </c>
      <c r="AU171" s="117"/>
      <c r="AV171" s="117"/>
      <c r="AW171" s="117"/>
      <c r="AX171" s="117"/>
      <c r="AY171" s="117">
        <v>3321</v>
      </c>
      <c r="AZ171" s="117"/>
      <c r="BA171" s="117"/>
      <c r="BB171" s="117"/>
      <c r="BC171" s="117"/>
      <c r="BD171" s="117">
        <v>0</v>
      </c>
      <c r="BE171" s="117"/>
      <c r="BF171" s="117"/>
      <c r="BG171" s="117"/>
      <c r="BH171" s="117"/>
      <c r="BI171" s="117">
        <v>3557</v>
      </c>
      <c r="BJ171" s="117"/>
      <c r="BK171" s="117"/>
      <c r="BL171" s="117"/>
      <c r="BM171" s="117"/>
      <c r="BN171" s="117">
        <v>0</v>
      </c>
      <c r="BO171" s="117"/>
      <c r="BP171" s="117"/>
      <c r="BQ171" s="117"/>
      <c r="BR171" s="117"/>
    </row>
    <row r="172" spans="1:79" s="6" customFormat="1" ht="12.75" customHeight="1" x14ac:dyDescent="0.2">
      <c r="A172" s="100" t="s">
        <v>147</v>
      </c>
      <c r="B172" s="101"/>
      <c r="C172" s="101"/>
      <c r="D172" s="101"/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2"/>
      <c r="U172" s="116">
        <v>0</v>
      </c>
      <c r="V172" s="116"/>
      <c r="W172" s="116"/>
      <c r="X172" s="116"/>
      <c r="Y172" s="116"/>
      <c r="Z172" s="116">
        <v>0</v>
      </c>
      <c r="AA172" s="116"/>
      <c r="AB172" s="116"/>
      <c r="AC172" s="116"/>
      <c r="AD172" s="116"/>
      <c r="AE172" s="116">
        <v>225815</v>
      </c>
      <c r="AF172" s="116"/>
      <c r="AG172" s="116"/>
      <c r="AH172" s="116"/>
      <c r="AI172" s="116"/>
      <c r="AJ172" s="116">
        <v>0</v>
      </c>
      <c r="AK172" s="116"/>
      <c r="AL172" s="116"/>
      <c r="AM172" s="116"/>
      <c r="AN172" s="116"/>
      <c r="AO172" s="116">
        <v>371620</v>
      </c>
      <c r="AP172" s="116"/>
      <c r="AQ172" s="116"/>
      <c r="AR172" s="116"/>
      <c r="AS172" s="116"/>
      <c r="AT172" s="116">
        <v>0</v>
      </c>
      <c r="AU172" s="116"/>
      <c r="AV172" s="116"/>
      <c r="AW172" s="116"/>
      <c r="AX172" s="116"/>
      <c r="AY172" s="116">
        <v>398377</v>
      </c>
      <c r="AZ172" s="116"/>
      <c r="BA172" s="116"/>
      <c r="BB172" s="116"/>
      <c r="BC172" s="116"/>
      <c r="BD172" s="116">
        <v>0</v>
      </c>
      <c r="BE172" s="116"/>
      <c r="BF172" s="116"/>
      <c r="BG172" s="116"/>
      <c r="BH172" s="116"/>
      <c r="BI172" s="116">
        <v>426662</v>
      </c>
      <c r="BJ172" s="116"/>
      <c r="BK172" s="116"/>
      <c r="BL172" s="116"/>
      <c r="BM172" s="116"/>
      <c r="BN172" s="116">
        <v>0</v>
      </c>
      <c r="BO172" s="116"/>
      <c r="BP172" s="116"/>
      <c r="BQ172" s="116"/>
      <c r="BR172" s="116"/>
    </row>
    <row r="173" spans="1:79" s="99" customFormat="1" ht="38.25" customHeight="1" x14ac:dyDescent="0.2">
      <c r="A173" s="92" t="s">
        <v>213</v>
      </c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4"/>
      <c r="U173" s="117" t="s">
        <v>173</v>
      </c>
      <c r="V173" s="117"/>
      <c r="W173" s="117"/>
      <c r="X173" s="117"/>
      <c r="Y173" s="117"/>
      <c r="Z173" s="117">
        <v>0</v>
      </c>
      <c r="AA173" s="117"/>
      <c r="AB173" s="117"/>
      <c r="AC173" s="117"/>
      <c r="AD173" s="117"/>
      <c r="AE173" s="117" t="s">
        <v>173</v>
      </c>
      <c r="AF173" s="117"/>
      <c r="AG173" s="117"/>
      <c r="AH173" s="117"/>
      <c r="AI173" s="117"/>
      <c r="AJ173" s="117">
        <v>0</v>
      </c>
      <c r="AK173" s="117"/>
      <c r="AL173" s="117"/>
      <c r="AM173" s="117"/>
      <c r="AN173" s="117"/>
      <c r="AO173" s="117" t="s">
        <v>173</v>
      </c>
      <c r="AP173" s="117"/>
      <c r="AQ173" s="117"/>
      <c r="AR173" s="117"/>
      <c r="AS173" s="117"/>
      <c r="AT173" s="117">
        <v>0</v>
      </c>
      <c r="AU173" s="117"/>
      <c r="AV173" s="117"/>
      <c r="AW173" s="117"/>
      <c r="AX173" s="117"/>
      <c r="AY173" s="117" t="s">
        <v>173</v>
      </c>
      <c r="AZ173" s="117"/>
      <c r="BA173" s="117"/>
      <c r="BB173" s="117"/>
      <c r="BC173" s="117"/>
      <c r="BD173" s="117">
        <v>0</v>
      </c>
      <c r="BE173" s="117"/>
      <c r="BF173" s="117"/>
      <c r="BG173" s="117"/>
      <c r="BH173" s="117"/>
      <c r="BI173" s="117" t="s">
        <v>173</v>
      </c>
      <c r="BJ173" s="117"/>
      <c r="BK173" s="117"/>
      <c r="BL173" s="117"/>
      <c r="BM173" s="117"/>
      <c r="BN173" s="117">
        <v>0</v>
      </c>
      <c r="BO173" s="117"/>
      <c r="BP173" s="117"/>
      <c r="BQ173" s="117"/>
      <c r="BR173" s="117"/>
    </row>
    <row r="176" spans="1:79" ht="14.25" customHeight="1" x14ac:dyDescent="0.2">
      <c r="A176" s="42" t="s">
        <v>125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</row>
    <row r="177" spans="1:79" ht="15" customHeight="1" x14ac:dyDescent="0.2">
      <c r="A177" s="61" t="s">
        <v>6</v>
      </c>
      <c r="B177" s="62"/>
      <c r="C177" s="62"/>
      <c r="D177" s="61" t="s">
        <v>10</v>
      </c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3"/>
      <c r="W177" s="36" t="s">
        <v>230</v>
      </c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 t="s">
        <v>234</v>
      </c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 t="s">
        <v>245</v>
      </c>
      <c r="AV177" s="36"/>
      <c r="AW177" s="36"/>
      <c r="AX177" s="36"/>
      <c r="AY177" s="36"/>
      <c r="AZ177" s="36"/>
      <c r="BA177" s="36" t="s">
        <v>252</v>
      </c>
      <c r="BB177" s="36"/>
      <c r="BC177" s="36"/>
      <c r="BD177" s="36"/>
      <c r="BE177" s="36"/>
      <c r="BF177" s="36"/>
      <c r="BG177" s="36" t="s">
        <v>261</v>
      </c>
      <c r="BH177" s="36"/>
      <c r="BI177" s="36"/>
      <c r="BJ177" s="36"/>
      <c r="BK177" s="36"/>
      <c r="BL177" s="36"/>
    </row>
    <row r="178" spans="1:79" ht="15" customHeight="1" x14ac:dyDescent="0.2">
      <c r="A178" s="77"/>
      <c r="B178" s="78"/>
      <c r="C178" s="78"/>
      <c r="D178" s="77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9"/>
      <c r="W178" s="36" t="s">
        <v>4</v>
      </c>
      <c r="X178" s="36"/>
      <c r="Y178" s="36"/>
      <c r="Z178" s="36"/>
      <c r="AA178" s="36"/>
      <c r="AB178" s="36"/>
      <c r="AC178" s="36" t="s">
        <v>3</v>
      </c>
      <c r="AD178" s="36"/>
      <c r="AE178" s="36"/>
      <c r="AF178" s="36"/>
      <c r="AG178" s="36"/>
      <c r="AH178" s="36"/>
      <c r="AI178" s="36" t="s">
        <v>4</v>
      </c>
      <c r="AJ178" s="36"/>
      <c r="AK178" s="36"/>
      <c r="AL178" s="36"/>
      <c r="AM178" s="36"/>
      <c r="AN178" s="36"/>
      <c r="AO178" s="36" t="s">
        <v>3</v>
      </c>
      <c r="AP178" s="36"/>
      <c r="AQ178" s="36"/>
      <c r="AR178" s="36"/>
      <c r="AS178" s="36"/>
      <c r="AT178" s="36"/>
      <c r="AU178" s="49" t="s">
        <v>4</v>
      </c>
      <c r="AV178" s="49"/>
      <c r="AW178" s="49"/>
      <c r="AX178" s="49" t="s">
        <v>3</v>
      </c>
      <c r="AY178" s="49"/>
      <c r="AZ178" s="49"/>
      <c r="BA178" s="49" t="s">
        <v>4</v>
      </c>
      <c r="BB178" s="49"/>
      <c r="BC178" s="49"/>
      <c r="BD178" s="49" t="s">
        <v>3</v>
      </c>
      <c r="BE178" s="49"/>
      <c r="BF178" s="49"/>
      <c r="BG178" s="49" t="s">
        <v>4</v>
      </c>
      <c r="BH178" s="49"/>
      <c r="BI178" s="49"/>
      <c r="BJ178" s="49" t="s">
        <v>3</v>
      </c>
      <c r="BK178" s="49"/>
      <c r="BL178" s="49"/>
    </row>
    <row r="179" spans="1:79" ht="57" customHeight="1" x14ac:dyDescent="0.2">
      <c r="A179" s="64"/>
      <c r="B179" s="65"/>
      <c r="C179" s="65"/>
      <c r="D179" s="64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6"/>
      <c r="W179" s="36" t="s">
        <v>12</v>
      </c>
      <c r="X179" s="36"/>
      <c r="Y179" s="36"/>
      <c r="Z179" s="36" t="s">
        <v>11</v>
      </c>
      <c r="AA179" s="36"/>
      <c r="AB179" s="36"/>
      <c r="AC179" s="36" t="s">
        <v>12</v>
      </c>
      <c r="AD179" s="36"/>
      <c r="AE179" s="36"/>
      <c r="AF179" s="36" t="s">
        <v>11</v>
      </c>
      <c r="AG179" s="36"/>
      <c r="AH179" s="36"/>
      <c r="AI179" s="36" t="s">
        <v>12</v>
      </c>
      <c r="AJ179" s="36"/>
      <c r="AK179" s="36"/>
      <c r="AL179" s="36" t="s">
        <v>11</v>
      </c>
      <c r="AM179" s="36"/>
      <c r="AN179" s="36"/>
      <c r="AO179" s="36" t="s">
        <v>12</v>
      </c>
      <c r="AP179" s="36"/>
      <c r="AQ179" s="36"/>
      <c r="AR179" s="36" t="s">
        <v>11</v>
      </c>
      <c r="AS179" s="36"/>
      <c r="AT179" s="36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</row>
    <row r="180" spans="1:79" ht="15" customHeight="1" x14ac:dyDescent="0.2">
      <c r="A180" s="30">
        <v>1</v>
      </c>
      <c r="B180" s="31"/>
      <c r="C180" s="31"/>
      <c r="D180" s="30">
        <v>2</v>
      </c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2"/>
      <c r="W180" s="36">
        <v>3</v>
      </c>
      <c r="X180" s="36"/>
      <c r="Y180" s="36"/>
      <c r="Z180" s="36">
        <v>4</v>
      </c>
      <c r="AA180" s="36"/>
      <c r="AB180" s="36"/>
      <c r="AC180" s="36">
        <v>5</v>
      </c>
      <c r="AD180" s="36"/>
      <c r="AE180" s="36"/>
      <c r="AF180" s="36">
        <v>6</v>
      </c>
      <c r="AG180" s="36"/>
      <c r="AH180" s="36"/>
      <c r="AI180" s="36">
        <v>7</v>
      </c>
      <c r="AJ180" s="36"/>
      <c r="AK180" s="36"/>
      <c r="AL180" s="36">
        <v>8</v>
      </c>
      <c r="AM180" s="36"/>
      <c r="AN180" s="36"/>
      <c r="AO180" s="36">
        <v>9</v>
      </c>
      <c r="AP180" s="36"/>
      <c r="AQ180" s="36"/>
      <c r="AR180" s="36">
        <v>10</v>
      </c>
      <c r="AS180" s="36"/>
      <c r="AT180" s="36"/>
      <c r="AU180" s="36">
        <v>11</v>
      </c>
      <c r="AV180" s="36"/>
      <c r="AW180" s="36"/>
      <c r="AX180" s="36">
        <v>12</v>
      </c>
      <c r="AY180" s="36"/>
      <c r="AZ180" s="36"/>
      <c r="BA180" s="36">
        <v>13</v>
      </c>
      <c r="BB180" s="36"/>
      <c r="BC180" s="36"/>
      <c r="BD180" s="36">
        <v>14</v>
      </c>
      <c r="BE180" s="36"/>
      <c r="BF180" s="36"/>
      <c r="BG180" s="36">
        <v>15</v>
      </c>
      <c r="BH180" s="36"/>
      <c r="BI180" s="36"/>
      <c r="BJ180" s="36">
        <v>16</v>
      </c>
      <c r="BK180" s="36"/>
      <c r="BL180" s="36"/>
    </row>
    <row r="181" spans="1:79" s="1" customFormat="1" ht="12.75" hidden="1" customHeight="1" x14ac:dyDescent="0.2">
      <c r="A181" s="33" t="s">
        <v>69</v>
      </c>
      <c r="B181" s="34"/>
      <c r="C181" s="34"/>
      <c r="D181" s="33" t="s">
        <v>57</v>
      </c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5"/>
      <c r="W181" s="38" t="s">
        <v>72</v>
      </c>
      <c r="X181" s="38"/>
      <c r="Y181" s="38"/>
      <c r="Z181" s="38" t="s">
        <v>73</v>
      </c>
      <c r="AA181" s="38"/>
      <c r="AB181" s="38"/>
      <c r="AC181" s="37" t="s">
        <v>74</v>
      </c>
      <c r="AD181" s="37"/>
      <c r="AE181" s="37"/>
      <c r="AF181" s="37" t="s">
        <v>75</v>
      </c>
      <c r="AG181" s="37"/>
      <c r="AH181" s="37"/>
      <c r="AI181" s="38" t="s">
        <v>76</v>
      </c>
      <c r="AJ181" s="38"/>
      <c r="AK181" s="38"/>
      <c r="AL181" s="38" t="s">
        <v>77</v>
      </c>
      <c r="AM181" s="38"/>
      <c r="AN181" s="38"/>
      <c r="AO181" s="37" t="s">
        <v>104</v>
      </c>
      <c r="AP181" s="37"/>
      <c r="AQ181" s="37"/>
      <c r="AR181" s="37" t="s">
        <v>78</v>
      </c>
      <c r="AS181" s="37"/>
      <c r="AT181" s="37"/>
      <c r="AU181" s="38" t="s">
        <v>105</v>
      </c>
      <c r="AV181" s="38"/>
      <c r="AW181" s="38"/>
      <c r="AX181" s="37" t="s">
        <v>106</v>
      </c>
      <c r="AY181" s="37"/>
      <c r="AZ181" s="37"/>
      <c r="BA181" s="38" t="s">
        <v>107</v>
      </c>
      <c r="BB181" s="38"/>
      <c r="BC181" s="38"/>
      <c r="BD181" s="37" t="s">
        <v>108</v>
      </c>
      <c r="BE181" s="37"/>
      <c r="BF181" s="37"/>
      <c r="BG181" s="38" t="s">
        <v>109</v>
      </c>
      <c r="BH181" s="38"/>
      <c r="BI181" s="38"/>
      <c r="BJ181" s="37" t="s">
        <v>110</v>
      </c>
      <c r="BK181" s="37"/>
      <c r="BL181" s="37"/>
      <c r="CA181" s="1" t="s">
        <v>103</v>
      </c>
    </row>
    <row r="182" spans="1:79" s="99" customFormat="1" ht="12.75" customHeight="1" x14ac:dyDescent="0.2">
      <c r="A182" s="89">
        <v>1</v>
      </c>
      <c r="B182" s="90"/>
      <c r="C182" s="90"/>
      <c r="D182" s="92" t="s">
        <v>214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4"/>
      <c r="W182" s="115">
        <v>0</v>
      </c>
      <c r="X182" s="115"/>
      <c r="Y182" s="115"/>
      <c r="Z182" s="115">
        <v>0</v>
      </c>
      <c r="AA182" s="115"/>
      <c r="AB182" s="115"/>
      <c r="AC182" s="115">
        <v>0</v>
      </c>
      <c r="AD182" s="115"/>
      <c r="AE182" s="115"/>
      <c r="AF182" s="115">
        <v>0</v>
      </c>
      <c r="AG182" s="115"/>
      <c r="AH182" s="115"/>
      <c r="AI182" s="115">
        <v>1</v>
      </c>
      <c r="AJ182" s="115"/>
      <c r="AK182" s="115"/>
      <c r="AL182" s="115">
        <v>1</v>
      </c>
      <c r="AM182" s="115"/>
      <c r="AN182" s="115"/>
      <c r="AO182" s="115">
        <v>0</v>
      </c>
      <c r="AP182" s="115"/>
      <c r="AQ182" s="115"/>
      <c r="AR182" s="115">
        <v>0</v>
      </c>
      <c r="AS182" s="115"/>
      <c r="AT182" s="115"/>
      <c r="AU182" s="115">
        <v>1</v>
      </c>
      <c r="AV182" s="115"/>
      <c r="AW182" s="115"/>
      <c r="AX182" s="115">
        <v>0</v>
      </c>
      <c r="AY182" s="115"/>
      <c r="AZ182" s="115"/>
      <c r="BA182" s="115">
        <v>1</v>
      </c>
      <c r="BB182" s="115"/>
      <c r="BC182" s="115"/>
      <c r="BD182" s="115">
        <v>0</v>
      </c>
      <c r="BE182" s="115"/>
      <c r="BF182" s="115"/>
      <c r="BG182" s="115">
        <v>1</v>
      </c>
      <c r="BH182" s="115"/>
      <c r="BI182" s="115"/>
      <c r="BJ182" s="115">
        <v>0</v>
      </c>
      <c r="BK182" s="115"/>
      <c r="BL182" s="115"/>
      <c r="CA182" s="99" t="s">
        <v>43</v>
      </c>
    </row>
    <row r="183" spans="1:79" s="99" customFormat="1" ht="12.75" customHeight="1" x14ac:dyDescent="0.2">
      <c r="A183" s="89">
        <v>2</v>
      </c>
      <c r="B183" s="90"/>
      <c r="C183" s="90"/>
      <c r="D183" s="92" t="s">
        <v>215</v>
      </c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4"/>
      <c r="W183" s="115">
        <v>0</v>
      </c>
      <c r="X183" s="115"/>
      <c r="Y183" s="115"/>
      <c r="Z183" s="115">
        <v>0</v>
      </c>
      <c r="AA183" s="115"/>
      <c r="AB183" s="115"/>
      <c r="AC183" s="115">
        <v>0</v>
      </c>
      <c r="AD183" s="115"/>
      <c r="AE183" s="115"/>
      <c r="AF183" s="115">
        <v>0</v>
      </c>
      <c r="AG183" s="115"/>
      <c r="AH183" s="115"/>
      <c r="AI183" s="115">
        <v>1.5</v>
      </c>
      <c r="AJ183" s="115"/>
      <c r="AK183" s="115"/>
      <c r="AL183" s="115">
        <v>1.5</v>
      </c>
      <c r="AM183" s="115"/>
      <c r="AN183" s="115"/>
      <c r="AO183" s="115">
        <v>0</v>
      </c>
      <c r="AP183" s="115"/>
      <c r="AQ183" s="115"/>
      <c r="AR183" s="115">
        <v>0</v>
      </c>
      <c r="AS183" s="115"/>
      <c r="AT183" s="115"/>
      <c r="AU183" s="115">
        <v>2.25</v>
      </c>
      <c r="AV183" s="115"/>
      <c r="AW183" s="115"/>
      <c r="AX183" s="115">
        <v>0</v>
      </c>
      <c r="AY183" s="115"/>
      <c r="AZ183" s="115"/>
      <c r="BA183" s="115">
        <v>2.25</v>
      </c>
      <c r="BB183" s="115"/>
      <c r="BC183" s="115"/>
      <c r="BD183" s="115">
        <v>0</v>
      </c>
      <c r="BE183" s="115"/>
      <c r="BF183" s="115"/>
      <c r="BG183" s="115">
        <v>2.25</v>
      </c>
      <c r="BH183" s="115"/>
      <c r="BI183" s="115"/>
      <c r="BJ183" s="115">
        <v>0</v>
      </c>
      <c r="BK183" s="115"/>
      <c r="BL183" s="115"/>
    </row>
    <row r="184" spans="1:79" s="6" customFormat="1" ht="12.75" customHeight="1" x14ac:dyDescent="0.2">
      <c r="A184" s="87">
        <v>3</v>
      </c>
      <c r="B184" s="85"/>
      <c r="C184" s="85"/>
      <c r="D184" s="100" t="s">
        <v>216</v>
      </c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2"/>
      <c r="W184" s="112">
        <v>0</v>
      </c>
      <c r="X184" s="112"/>
      <c r="Y184" s="112"/>
      <c r="Z184" s="112">
        <v>0</v>
      </c>
      <c r="AA184" s="112"/>
      <c r="AB184" s="112"/>
      <c r="AC184" s="112">
        <v>0</v>
      </c>
      <c r="AD184" s="112"/>
      <c r="AE184" s="112"/>
      <c r="AF184" s="112">
        <v>0</v>
      </c>
      <c r="AG184" s="112"/>
      <c r="AH184" s="112"/>
      <c r="AI184" s="112">
        <v>2.5</v>
      </c>
      <c r="AJ184" s="112"/>
      <c r="AK184" s="112"/>
      <c r="AL184" s="112">
        <v>2.5</v>
      </c>
      <c r="AM184" s="112"/>
      <c r="AN184" s="112"/>
      <c r="AO184" s="112">
        <v>0</v>
      </c>
      <c r="AP184" s="112"/>
      <c r="AQ184" s="112"/>
      <c r="AR184" s="112">
        <v>0</v>
      </c>
      <c r="AS184" s="112"/>
      <c r="AT184" s="112"/>
      <c r="AU184" s="112">
        <v>3.25</v>
      </c>
      <c r="AV184" s="112"/>
      <c r="AW184" s="112"/>
      <c r="AX184" s="112">
        <v>0</v>
      </c>
      <c r="AY184" s="112"/>
      <c r="AZ184" s="112"/>
      <c r="BA184" s="112">
        <v>3.25</v>
      </c>
      <c r="BB184" s="112"/>
      <c r="BC184" s="112"/>
      <c r="BD184" s="112">
        <v>0</v>
      </c>
      <c r="BE184" s="112"/>
      <c r="BF184" s="112"/>
      <c r="BG184" s="112">
        <v>3.25</v>
      </c>
      <c r="BH184" s="112"/>
      <c r="BI184" s="112"/>
      <c r="BJ184" s="112">
        <v>0</v>
      </c>
      <c r="BK184" s="112"/>
      <c r="BL184" s="112"/>
    </row>
    <row r="185" spans="1:79" s="99" customFormat="1" ht="25.5" customHeight="1" x14ac:dyDescent="0.2">
      <c r="A185" s="89">
        <v>4</v>
      </c>
      <c r="B185" s="90"/>
      <c r="C185" s="90"/>
      <c r="D185" s="92" t="s">
        <v>217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4"/>
      <c r="W185" s="115" t="s">
        <v>173</v>
      </c>
      <c r="X185" s="115"/>
      <c r="Y185" s="115"/>
      <c r="Z185" s="115" t="s">
        <v>173</v>
      </c>
      <c r="AA185" s="115"/>
      <c r="AB185" s="115"/>
      <c r="AC185" s="115"/>
      <c r="AD185" s="115"/>
      <c r="AE185" s="115"/>
      <c r="AF185" s="115"/>
      <c r="AG185" s="115"/>
      <c r="AH185" s="115"/>
      <c r="AI185" s="115" t="s">
        <v>173</v>
      </c>
      <c r="AJ185" s="115"/>
      <c r="AK185" s="115"/>
      <c r="AL185" s="115" t="s">
        <v>173</v>
      </c>
      <c r="AM185" s="115"/>
      <c r="AN185" s="115"/>
      <c r="AO185" s="115"/>
      <c r="AP185" s="115"/>
      <c r="AQ185" s="115"/>
      <c r="AR185" s="115"/>
      <c r="AS185" s="115"/>
      <c r="AT185" s="115"/>
      <c r="AU185" s="115" t="s">
        <v>173</v>
      </c>
      <c r="AV185" s="115"/>
      <c r="AW185" s="115"/>
      <c r="AX185" s="115"/>
      <c r="AY185" s="115"/>
      <c r="AZ185" s="115"/>
      <c r="BA185" s="115" t="s">
        <v>173</v>
      </c>
      <c r="BB185" s="115"/>
      <c r="BC185" s="115"/>
      <c r="BD185" s="115"/>
      <c r="BE185" s="115"/>
      <c r="BF185" s="115"/>
      <c r="BG185" s="115" t="s">
        <v>173</v>
      </c>
      <c r="BH185" s="115"/>
      <c r="BI185" s="115"/>
      <c r="BJ185" s="115"/>
      <c r="BK185" s="115"/>
      <c r="BL185" s="115"/>
    </row>
    <row r="188" spans="1:79" ht="14.25" customHeight="1" x14ac:dyDescent="0.2">
      <c r="A188" s="42" t="s">
        <v>153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4.25" customHeight="1" x14ac:dyDescent="0.2">
      <c r="A189" s="42" t="s">
        <v>246</v>
      </c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</row>
    <row r="190" spans="1:79" ht="15" customHeight="1" x14ac:dyDescent="0.2">
      <c r="A190" s="40" t="s">
        <v>229</v>
      </c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</row>
    <row r="191" spans="1:79" ht="15" customHeight="1" x14ac:dyDescent="12.75">
      <c r="A191" s="36" t="s">
        <v>6</v>
      </c>
      <c r="B191" s="36"/>
      <c r="C191" s="36"/>
      <c r="D191" s="36"/>
      <c r="E191" s="36"/>
      <c r="F191" s="36"/>
      <c r="G191" s="36" t="s">
        <v>126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 t="s">
        <v>13</v>
      </c>
      <c r="U191" s="36"/>
      <c r="V191" s="36"/>
      <c r="W191" s="36"/>
      <c r="X191" s="36"/>
      <c r="Y191" s="36"/>
      <c r="Z191" s="36"/>
      <c r="AA191" s="30" t="s">
        <v>230</v>
      </c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6"/>
      <c r="AP191" s="30" t="s">
        <v>233</v>
      </c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2"/>
      <c r="BE191" s="30" t="s">
        <v>240</v>
      </c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2"/>
    </row>
    <row r="192" spans="1:79" ht="32.1" customHeight="1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 t="s">
        <v>4</v>
      </c>
      <c r="AB192" s="36"/>
      <c r="AC192" s="36"/>
      <c r="AD192" s="36"/>
      <c r="AE192" s="36"/>
      <c r="AF192" s="36" t="s">
        <v>3</v>
      </c>
      <c r="AG192" s="36"/>
      <c r="AH192" s="36"/>
      <c r="AI192" s="36"/>
      <c r="AJ192" s="36"/>
      <c r="AK192" s="36" t="s">
        <v>89</v>
      </c>
      <c r="AL192" s="36"/>
      <c r="AM192" s="36"/>
      <c r="AN192" s="36"/>
      <c r="AO192" s="36"/>
      <c r="AP192" s="36" t="s">
        <v>4</v>
      </c>
      <c r="AQ192" s="36"/>
      <c r="AR192" s="36"/>
      <c r="AS192" s="36"/>
      <c r="AT192" s="36"/>
      <c r="AU192" s="36" t="s">
        <v>3</v>
      </c>
      <c r="AV192" s="36"/>
      <c r="AW192" s="36"/>
      <c r="AX192" s="36"/>
      <c r="AY192" s="36"/>
      <c r="AZ192" s="36" t="s">
        <v>96</v>
      </c>
      <c r="BA192" s="36"/>
      <c r="BB192" s="36"/>
      <c r="BC192" s="36"/>
      <c r="BD192" s="36"/>
      <c r="BE192" s="36" t="s">
        <v>4</v>
      </c>
      <c r="BF192" s="36"/>
      <c r="BG192" s="36"/>
      <c r="BH192" s="36"/>
      <c r="BI192" s="36"/>
      <c r="BJ192" s="36" t="s">
        <v>3</v>
      </c>
      <c r="BK192" s="36"/>
      <c r="BL192" s="36"/>
      <c r="BM192" s="36"/>
      <c r="BN192" s="36"/>
      <c r="BO192" s="36" t="s">
        <v>127</v>
      </c>
      <c r="BP192" s="36"/>
      <c r="BQ192" s="36"/>
      <c r="BR192" s="36"/>
      <c r="BS192" s="36"/>
    </row>
    <row r="193" spans="1:79" ht="15" customHeight="1" x14ac:dyDescent="0.2">
      <c r="A193" s="36">
        <v>1</v>
      </c>
      <c r="B193" s="36"/>
      <c r="C193" s="36"/>
      <c r="D193" s="36"/>
      <c r="E193" s="36"/>
      <c r="F193" s="36"/>
      <c r="G193" s="36">
        <v>2</v>
      </c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>
        <v>3</v>
      </c>
      <c r="U193" s="36"/>
      <c r="V193" s="36"/>
      <c r="W193" s="36"/>
      <c r="X193" s="36"/>
      <c r="Y193" s="36"/>
      <c r="Z193" s="36"/>
      <c r="AA193" s="36">
        <v>4</v>
      </c>
      <c r="AB193" s="36"/>
      <c r="AC193" s="36"/>
      <c r="AD193" s="36"/>
      <c r="AE193" s="36"/>
      <c r="AF193" s="36">
        <v>5</v>
      </c>
      <c r="AG193" s="36"/>
      <c r="AH193" s="36"/>
      <c r="AI193" s="36"/>
      <c r="AJ193" s="36"/>
      <c r="AK193" s="36">
        <v>6</v>
      </c>
      <c r="AL193" s="36"/>
      <c r="AM193" s="36"/>
      <c r="AN193" s="36"/>
      <c r="AO193" s="36"/>
      <c r="AP193" s="36">
        <v>7</v>
      </c>
      <c r="AQ193" s="36"/>
      <c r="AR193" s="36"/>
      <c r="AS193" s="36"/>
      <c r="AT193" s="36"/>
      <c r="AU193" s="36">
        <v>8</v>
      </c>
      <c r="AV193" s="36"/>
      <c r="AW193" s="36"/>
      <c r="AX193" s="36"/>
      <c r="AY193" s="36"/>
      <c r="AZ193" s="36">
        <v>9</v>
      </c>
      <c r="BA193" s="36"/>
      <c r="BB193" s="36"/>
      <c r="BC193" s="36"/>
      <c r="BD193" s="36"/>
      <c r="BE193" s="36">
        <v>10</v>
      </c>
      <c r="BF193" s="36"/>
      <c r="BG193" s="36"/>
      <c r="BH193" s="36"/>
      <c r="BI193" s="36"/>
      <c r="BJ193" s="36">
        <v>11</v>
      </c>
      <c r="BK193" s="36"/>
      <c r="BL193" s="36"/>
      <c r="BM193" s="36"/>
      <c r="BN193" s="36"/>
      <c r="BO193" s="36">
        <v>12</v>
      </c>
      <c r="BP193" s="36"/>
      <c r="BQ193" s="36"/>
      <c r="BR193" s="36"/>
      <c r="BS193" s="36"/>
    </row>
    <row r="194" spans="1:79" s="1" customFormat="1" ht="15" hidden="1" customHeight="1" x14ac:dyDescent="0.2">
      <c r="A194" s="38" t="s">
        <v>69</v>
      </c>
      <c r="B194" s="38"/>
      <c r="C194" s="38"/>
      <c r="D194" s="38"/>
      <c r="E194" s="38"/>
      <c r="F194" s="38"/>
      <c r="G194" s="73" t="s">
        <v>57</v>
      </c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 t="s">
        <v>79</v>
      </c>
      <c r="U194" s="73"/>
      <c r="V194" s="73"/>
      <c r="W194" s="73"/>
      <c r="X194" s="73"/>
      <c r="Y194" s="73"/>
      <c r="Z194" s="73"/>
      <c r="AA194" s="37" t="s">
        <v>65</v>
      </c>
      <c r="AB194" s="37"/>
      <c r="AC194" s="37"/>
      <c r="AD194" s="37"/>
      <c r="AE194" s="37"/>
      <c r="AF194" s="37" t="s">
        <v>66</v>
      </c>
      <c r="AG194" s="37"/>
      <c r="AH194" s="37"/>
      <c r="AI194" s="37"/>
      <c r="AJ194" s="37"/>
      <c r="AK194" s="44" t="s">
        <v>122</v>
      </c>
      <c r="AL194" s="44"/>
      <c r="AM194" s="44"/>
      <c r="AN194" s="44"/>
      <c r="AO194" s="44"/>
      <c r="AP194" s="37" t="s">
        <v>67</v>
      </c>
      <c r="AQ194" s="37"/>
      <c r="AR194" s="37"/>
      <c r="AS194" s="37"/>
      <c r="AT194" s="37"/>
      <c r="AU194" s="37" t="s">
        <v>68</v>
      </c>
      <c r="AV194" s="37"/>
      <c r="AW194" s="37"/>
      <c r="AX194" s="37"/>
      <c r="AY194" s="37"/>
      <c r="AZ194" s="44" t="s">
        <v>122</v>
      </c>
      <c r="BA194" s="44"/>
      <c r="BB194" s="44"/>
      <c r="BC194" s="44"/>
      <c r="BD194" s="44"/>
      <c r="BE194" s="37" t="s">
        <v>58</v>
      </c>
      <c r="BF194" s="37"/>
      <c r="BG194" s="37"/>
      <c r="BH194" s="37"/>
      <c r="BI194" s="37"/>
      <c r="BJ194" s="37" t="s">
        <v>59</v>
      </c>
      <c r="BK194" s="37"/>
      <c r="BL194" s="37"/>
      <c r="BM194" s="37"/>
      <c r="BN194" s="37"/>
      <c r="BO194" s="44" t="s">
        <v>122</v>
      </c>
      <c r="BP194" s="44"/>
      <c r="BQ194" s="44"/>
      <c r="BR194" s="44"/>
      <c r="BS194" s="44"/>
      <c r="CA194" s="1" t="s">
        <v>44</v>
      </c>
    </row>
    <row r="195" spans="1:79" s="6" customFormat="1" ht="12.75" customHeight="1" x14ac:dyDescent="0.2">
      <c r="A195" s="88"/>
      <c r="B195" s="88"/>
      <c r="C195" s="88"/>
      <c r="D195" s="88"/>
      <c r="E195" s="88"/>
      <c r="F195" s="88"/>
      <c r="G195" s="118" t="s">
        <v>147</v>
      </c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9"/>
      <c r="U195" s="119"/>
      <c r="V195" s="119"/>
      <c r="W195" s="119"/>
      <c r="X195" s="119"/>
      <c r="Y195" s="119"/>
      <c r="Z195" s="119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>
        <f>IF(ISNUMBER(AA195),AA195,0)+IF(ISNUMBER(AF195),AF195,0)</f>
        <v>0</v>
      </c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>
        <f>IF(ISNUMBER(AP195),AP195,0)+IF(ISNUMBER(AU195),AU195,0)</f>
        <v>0</v>
      </c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>
        <f>IF(ISNUMBER(BE195),BE195,0)+IF(ISNUMBER(BJ195),BJ195,0)</f>
        <v>0</v>
      </c>
      <c r="BP195" s="116"/>
      <c r="BQ195" s="116"/>
      <c r="BR195" s="116"/>
      <c r="BS195" s="116"/>
      <c r="CA195" s="6" t="s">
        <v>45</v>
      </c>
    </row>
    <row r="197" spans="1:79" ht="13.5" customHeight="1" x14ac:dyDescent="12.75">
      <c r="A197" s="42" t="s">
        <v>262</v>
      </c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</row>
    <row r="198" spans="1:79" ht="15" customHeight="1" x14ac:dyDescent="0.2">
      <c r="A198" s="53" t="s">
        <v>229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3"/>
      <c r="AV198" s="53"/>
      <c r="AW198" s="53"/>
      <c r="AX198" s="53"/>
      <c r="AY198" s="53"/>
      <c r="AZ198" s="53"/>
      <c r="BA198" s="53"/>
      <c r="BB198" s="53"/>
      <c r="BC198" s="53"/>
      <c r="BD198" s="53"/>
    </row>
    <row r="199" spans="1:79" ht="15" customHeight="1" x14ac:dyDescent="0.2">
      <c r="A199" s="36" t="s">
        <v>6</v>
      </c>
      <c r="B199" s="36"/>
      <c r="C199" s="36"/>
      <c r="D199" s="36"/>
      <c r="E199" s="36"/>
      <c r="F199" s="36"/>
      <c r="G199" s="36" t="s">
        <v>126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 t="s">
        <v>13</v>
      </c>
      <c r="U199" s="36"/>
      <c r="V199" s="36"/>
      <c r="W199" s="36"/>
      <c r="X199" s="36"/>
      <c r="Y199" s="36"/>
      <c r="Z199" s="36"/>
      <c r="AA199" s="30" t="s">
        <v>251</v>
      </c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  <c r="AN199" s="75"/>
      <c r="AO199" s="76"/>
      <c r="AP199" s="30" t="s">
        <v>256</v>
      </c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2"/>
    </row>
    <row r="200" spans="1:79" ht="32.1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 t="s">
        <v>4</v>
      </c>
      <c r="AB200" s="36"/>
      <c r="AC200" s="36"/>
      <c r="AD200" s="36"/>
      <c r="AE200" s="36"/>
      <c r="AF200" s="36" t="s">
        <v>3</v>
      </c>
      <c r="AG200" s="36"/>
      <c r="AH200" s="36"/>
      <c r="AI200" s="36"/>
      <c r="AJ200" s="36"/>
      <c r="AK200" s="36" t="s">
        <v>89</v>
      </c>
      <c r="AL200" s="36"/>
      <c r="AM200" s="36"/>
      <c r="AN200" s="36"/>
      <c r="AO200" s="36"/>
      <c r="AP200" s="36" t="s">
        <v>4</v>
      </c>
      <c r="AQ200" s="36"/>
      <c r="AR200" s="36"/>
      <c r="AS200" s="36"/>
      <c r="AT200" s="36"/>
      <c r="AU200" s="36" t="s">
        <v>3</v>
      </c>
      <c r="AV200" s="36"/>
      <c r="AW200" s="36"/>
      <c r="AX200" s="36"/>
      <c r="AY200" s="36"/>
      <c r="AZ200" s="36" t="s">
        <v>96</v>
      </c>
      <c r="BA200" s="36"/>
      <c r="BB200" s="36"/>
      <c r="BC200" s="36"/>
      <c r="BD200" s="36"/>
    </row>
    <row r="201" spans="1:79" ht="15" customHeight="1" x14ac:dyDescent="0.2">
      <c r="A201" s="36">
        <v>1</v>
      </c>
      <c r="B201" s="36"/>
      <c r="C201" s="36"/>
      <c r="D201" s="36"/>
      <c r="E201" s="36"/>
      <c r="F201" s="36"/>
      <c r="G201" s="36">
        <v>2</v>
      </c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>
        <v>3</v>
      </c>
      <c r="U201" s="36"/>
      <c r="V201" s="36"/>
      <c r="W201" s="36"/>
      <c r="X201" s="36"/>
      <c r="Y201" s="36"/>
      <c r="Z201" s="36"/>
      <c r="AA201" s="36">
        <v>4</v>
      </c>
      <c r="AB201" s="36"/>
      <c r="AC201" s="36"/>
      <c r="AD201" s="36"/>
      <c r="AE201" s="36"/>
      <c r="AF201" s="36">
        <v>5</v>
      </c>
      <c r="AG201" s="36"/>
      <c r="AH201" s="36"/>
      <c r="AI201" s="36"/>
      <c r="AJ201" s="36"/>
      <c r="AK201" s="36">
        <v>6</v>
      </c>
      <c r="AL201" s="36"/>
      <c r="AM201" s="36"/>
      <c r="AN201" s="36"/>
      <c r="AO201" s="36"/>
      <c r="AP201" s="36">
        <v>7</v>
      </c>
      <c r="AQ201" s="36"/>
      <c r="AR201" s="36"/>
      <c r="AS201" s="36"/>
      <c r="AT201" s="36"/>
      <c r="AU201" s="36">
        <v>8</v>
      </c>
      <c r="AV201" s="36"/>
      <c r="AW201" s="36"/>
      <c r="AX201" s="36"/>
      <c r="AY201" s="36"/>
      <c r="AZ201" s="36">
        <v>9</v>
      </c>
      <c r="BA201" s="36"/>
      <c r="BB201" s="36"/>
      <c r="BC201" s="36"/>
      <c r="BD201" s="36"/>
    </row>
    <row r="202" spans="1:79" s="1" customFormat="1" ht="12" hidden="1" customHeight="1" x14ac:dyDescent="0.2">
      <c r="A202" s="38" t="s">
        <v>69</v>
      </c>
      <c r="B202" s="38"/>
      <c r="C202" s="38"/>
      <c r="D202" s="38"/>
      <c r="E202" s="38"/>
      <c r="F202" s="38"/>
      <c r="G202" s="73" t="s">
        <v>57</v>
      </c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 t="s">
        <v>79</v>
      </c>
      <c r="U202" s="73"/>
      <c r="V202" s="73"/>
      <c r="W202" s="73"/>
      <c r="X202" s="73"/>
      <c r="Y202" s="73"/>
      <c r="Z202" s="73"/>
      <c r="AA202" s="37" t="s">
        <v>60</v>
      </c>
      <c r="AB202" s="37"/>
      <c r="AC202" s="37"/>
      <c r="AD202" s="37"/>
      <c r="AE202" s="37"/>
      <c r="AF202" s="37" t="s">
        <v>61</v>
      </c>
      <c r="AG202" s="37"/>
      <c r="AH202" s="37"/>
      <c r="AI202" s="37"/>
      <c r="AJ202" s="37"/>
      <c r="AK202" s="44" t="s">
        <v>122</v>
      </c>
      <c r="AL202" s="44"/>
      <c r="AM202" s="44"/>
      <c r="AN202" s="44"/>
      <c r="AO202" s="44"/>
      <c r="AP202" s="37" t="s">
        <v>62</v>
      </c>
      <c r="AQ202" s="37"/>
      <c r="AR202" s="37"/>
      <c r="AS202" s="37"/>
      <c r="AT202" s="37"/>
      <c r="AU202" s="37" t="s">
        <v>63</v>
      </c>
      <c r="AV202" s="37"/>
      <c r="AW202" s="37"/>
      <c r="AX202" s="37"/>
      <c r="AY202" s="37"/>
      <c r="AZ202" s="44" t="s">
        <v>122</v>
      </c>
      <c r="BA202" s="44"/>
      <c r="BB202" s="44"/>
      <c r="BC202" s="44"/>
      <c r="BD202" s="44"/>
      <c r="CA202" s="1" t="s">
        <v>46</v>
      </c>
    </row>
    <row r="203" spans="1:79" s="6" customFormat="1" x14ac:dyDescent="0.2">
      <c r="A203" s="88"/>
      <c r="B203" s="88"/>
      <c r="C203" s="88"/>
      <c r="D203" s="88"/>
      <c r="E203" s="88"/>
      <c r="F203" s="88"/>
      <c r="G203" s="118" t="s">
        <v>147</v>
      </c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9"/>
      <c r="U203" s="119"/>
      <c r="V203" s="119"/>
      <c r="W203" s="119"/>
      <c r="X203" s="119"/>
      <c r="Y203" s="119"/>
      <c r="Z203" s="119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>
        <f>IF(ISNUMBER(AA203),AA203,0)+IF(ISNUMBER(AF203),AF203,0)</f>
        <v>0</v>
      </c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>
        <f>IF(ISNUMBER(AP203),AP203,0)+IF(ISNUMBER(AU203),AU203,0)</f>
        <v>0</v>
      </c>
      <c r="BA203" s="116"/>
      <c r="BB203" s="116"/>
      <c r="BC203" s="116"/>
      <c r="BD203" s="116"/>
      <c r="CA203" s="6" t="s">
        <v>47</v>
      </c>
    </row>
    <row r="206" spans="1:79" ht="14.25" customHeight="1" x14ac:dyDescent="0.2">
      <c r="A206" s="42" t="s">
        <v>263</v>
      </c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</row>
    <row r="207" spans="1:79" ht="15" customHeight="1" x14ac:dyDescent="0.2">
      <c r="A207" s="53" t="s">
        <v>229</v>
      </c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</row>
    <row r="208" spans="1:79" ht="23.1" customHeight="1" x14ac:dyDescent="0.2">
      <c r="A208" s="36" t="s">
        <v>128</v>
      </c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61" t="s">
        <v>129</v>
      </c>
      <c r="O208" s="62"/>
      <c r="P208" s="62"/>
      <c r="Q208" s="62"/>
      <c r="R208" s="62"/>
      <c r="S208" s="62"/>
      <c r="T208" s="62"/>
      <c r="U208" s="63"/>
      <c r="V208" s="61" t="s">
        <v>130</v>
      </c>
      <c r="W208" s="62"/>
      <c r="X208" s="62"/>
      <c r="Y208" s="62"/>
      <c r="Z208" s="63"/>
      <c r="AA208" s="36" t="s">
        <v>230</v>
      </c>
      <c r="AB208" s="36"/>
      <c r="AC208" s="36"/>
      <c r="AD208" s="36"/>
      <c r="AE208" s="36"/>
      <c r="AF208" s="36"/>
      <c r="AG208" s="36"/>
      <c r="AH208" s="36"/>
      <c r="AI208" s="36"/>
      <c r="AJ208" s="36" t="s">
        <v>233</v>
      </c>
      <c r="AK208" s="36"/>
      <c r="AL208" s="36"/>
      <c r="AM208" s="36"/>
      <c r="AN208" s="36"/>
      <c r="AO208" s="36"/>
      <c r="AP208" s="36"/>
      <c r="AQ208" s="36"/>
      <c r="AR208" s="36"/>
      <c r="AS208" s="36" t="s">
        <v>240</v>
      </c>
      <c r="AT208" s="36"/>
      <c r="AU208" s="36"/>
      <c r="AV208" s="36"/>
      <c r="AW208" s="36"/>
      <c r="AX208" s="36"/>
      <c r="AY208" s="36"/>
      <c r="AZ208" s="36"/>
      <c r="BA208" s="36"/>
      <c r="BB208" s="36" t="s">
        <v>251</v>
      </c>
      <c r="BC208" s="36"/>
      <c r="BD208" s="36"/>
      <c r="BE208" s="36"/>
      <c r="BF208" s="36"/>
      <c r="BG208" s="36"/>
      <c r="BH208" s="36"/>
      <c r="BI208" s="36"/>
      <c r="BJ208" s="36"/>
      <c r="BK208" s="36" t="s">
        <v>256</v>
      </c>
      <c r="BL208" s="36"/>
      <c r="BM208" s="36"/>
      <c r="BN208" s="36"/>
      <c r="BO208" s="36"/>
      <c r="BP208" s="36"/>
      <c r="BQ208" s="36"/>
      <c r="BR208" s="36"/>
      <c r="BS208" s="36"/>
    </row>
    <row r="209" spans="1:79" ht="95.25" customHeight="1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64"/>
      <c r="O209" s="65"/>
      <c r="P209" s="65"/>
      <c r="Q209" s="65"/>
      <c r="R209" s="65"/>
      <c r="S209" s="65"/>
      <c r="T209" s="65"/>
      <c r="U209" s="66"/>
      <c r="V209" s="64"/>
      <c r="W209" s="65"/>
      <c r="X209" s="65"/>
      <c r="Y209" s="65"/>
      <c r="Z209" s="66"/>
      <c r="AA209" s="49" t="s">
        <v>133</v>
      </c>
      <c r="AB209" s="49"/>
      <c r="AC209" s="49"/>
      <c r="AD209" s="49"/>
      <c r="AE209" s="49"/>
      <c r="AF209" s="49" t="s">
        <v>134</v>
      </c>
      <c r="AG209" s="49"/>
      <c r="AH209" s="49"/>
      <c r="AI209" s="49"/>
      <c r="AJ209" s="49" t="s">
        <v>133</v>
      </c>
      <c r="AK209" s="49"/>
      <c r="AL209" s="49"/>
      <c r="AM209" s="49"/>
      <c r="AN209" s="49"/>
      <c r="AO209" s="49" t="s">
        <v>134</v>
      </c>
      <c r="AP209" s="49"/>
      <c r="AQ209" s="49"/>
      <c r="AR209" s="49"/>
      <c r="AS209" s="49" t="s">
        <v>133</v>
      </c>
      <c r="AT209" s="49"/>
      <c r="AU209" s="49"/>
      <c r="AV209" s="49"/>
      <c r="AW209" s="49"/>
      <c r="AX209" s="49" t="s">
        <v>134</v>
      </c>
      <c r="AY209" s="49"/>
      <c r="AZ209" s="49"/>
      <c r="BA209" s="49"/>
      <c r="BB209" s="49" t="s">
        <v>133</v>
      </c>
      <c r="BC209" s="49"/>
      <c r="BD209" s="49"/>
      <c r="BE209" s="49"/>
      <c r="BF209" s="49"/>
      <c r="BG209" s="49" t="s">
        <v>134</v>
      </c>
      <c r="BH209" s="49"/>
      <c r="BI209" s="49"/>
      <c r="BJ209" s="49"/>
      <c r="BK209" s="49" t="s">
        <v>133</v>
      </c>
      <c r="BL209" s="49"/>
      <c r="BM209" s="49"/>
      <c r="BN209" s="49"/>
      <c r="BO209" s="49"/>
      <c r="BP209" s="49" t="s">
        <v>134</v>
      </c>
      <c r="BQ209" s="49"/>
      <c r="BR209" s="49"/>
      <c r="BS209" s="49"/>
    </row>
    <row r="210" spans="1:79" ht="15" customHeight="1" x14ac:dyDescent="0.2">
      <c r="A210" s="36">
        <v>1</v>
      </c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0">
        <v>2</v>
      </c>
      <c r="O210" s="31"/>
      <c r="P210" s="31"/>
      <c r="Q210" s="31"/>
      <c r="R210" s="31"/>
      <c r="S210" s="31"/>
      <c r="T210" s="31"/>
      <c r="U210" s="32"/>
      <c r="V210" s="36">
        <v>3</v>
      </c>
      <c r="W210" s="36"/>
      <c r="X210" s="36"/>
      <c r="Y210" s="36"/>
      <c r="Z210" s="36"/>
      <c r="AA210" s="36">
        <v>4</v>
      </c>
      <c r="AB210" s="36"/>
      <c r="AC210" s="36"/>
      <c r="AD210" s="36"/>
      <c r="AE210" s="36"/>
      <c r="AF210" s="36">
        <v>5</v>
      </c>
      <c r="AG210" s="36"/>
      <c r="AH210" s="36"/>
      <c r="AI210" s="36"/>
      <c r="AJ210" s="36">
        <v>6</v>
      </c>
      <c r="AK210" s="36"/>
      <c r="AL210" s="36"/>
      <c r="AM210" s="36"/>
      <c r="AN210" s="36"/>
      <c r="AO210" s="36">
        <v>7</v>
      </c>
      <c r="AP210" s="36"/>
      <c r="AQ210" s="36"/>
      <c r="AR210" s="36"/>
      <c r="AS210" s="36">
        <v>8</v>
      </c>
      <c r="AT210" s="36"/>
      <c r="AU210" s="36"/>
      <c r="AV210" s="36"/>
      <c r="AW210" s="36"/>
      <c r="AX210" s="36">
        <v>9</v>
      </c>
      <c r="AY210" s="36"/>
      <c r="AZ210" s="36"/>
      <c r="BA210" s="36"/>
      <c r="BB210" s="36">
        <v>10</v>
      </c>
      <c r="BC210" s="36"/>
      <c r="BD210" s="36"/>
      <c r="BE210" s="36"/>
      <c r="BF210" s="36"/>
      <c r="BG210" s="36">
        <v>11</v>
      </c>
      <c r="BH210" s="36"/>
      <c r="BI210" s="36"/>
      <c r="BJ210" s="36"/>
      <c r="BK210" s="36">
        <v>12</v>
      </c>
      <c r="BL210" s="36"/>
      <c r="BM210" s="36"/>
      <c r="BN210" s="36"/>
      <c r="BO210" s="36"/>
      <c r="BP210" s="36">
        <v>13</v>
      </c>
      <c r="BQ210" s="36"/>
      <c r="BR210" s="36"/>
      <c r="BS210" s="36"/>
    </row>
    <row r="211" spans="1:79" s="1" customFormat="1" ht="12" hidden="1" customHeight="1" x14ac:dyDescent="0.2">
      <c r="A211" s="73" t="s">
        <v>146</v>
      </c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38" t="s">
        <v>131</v>
      </c>
      <c r="O211" s="38"/>
      <c r="P211" s="38"/>
      <c r="Q211" s="38"/>
      <c r="R211" s="38"/>
      <c r="S211" s="38"/>
      <c r="T211" s="38"/>
      <c r="U211" s="38"/>
      <c r="V211" s="38" t="s">
        <v>132</v>
      </c>
      <c r="W211" s="38"/>
      <c r="X211" s="38"/>
      <c r="Y211" s="38"/>
      <c r="Z211" s="38"/>
      <c r="AA211" s="37" t="s">
        <v>65</v>
      </c>
      <c r="AB211" s="37"/>
      <c r="AC211" s="37"/>
      <c r="AD211" s="37"/>
      <c r="AE211" s="37"/>
      <c r="AF211" s="37" t="s">
        <v>66</v>
      </c>
      <c r="AG211" s="37"/>
      <c r="AH211" s="37"/>
      <c r="AI211" s="37"/>
      <c r="AJ211" s="37" t="s">
        <v>67</v>
      </c>
      <c r="AK211" s="37"/>
      <c r="AL211" s="37"/>
      <c r="AM211" s="37"/>
      <c r="AN211" s="37"/>
      <c r="AO211" s="37" t="s">
        <v>68</v>
      </c>
      <c r="AP211" s="37"/>
      <c r="AQ211" s="37"/>
      <c r="AR211" s="37"/>
      <c r="AS211" s="37" t="s">
        <v>58</v>
      </c>
      <c r="AT211" s="37"/>
      <c r="AU211" s="37"/>
      <c r="AV211" s="37"/>
      <c r="AW211" s="37"/>
      <c r="AX211" s="37" t="s">
        <v>59</v>
      </c>
      <c r="AY211" s="37"/>
      <c r="AZ211" s="37"/>
      <c r="BA211" s="37"/>
      <c r="BB211" s="37" t="s">
        <v>60</v>
      </c>
      <c r="BC211" s="37"/>
      <c r="BD211" s="37"/>
      <c r="BE211" s="37"/>
      <c r="BF211" s="37"/>
      <c r="BG211" s="37" t="s">
        <v>61</v>
      </c>
      <c r="BH211" s="37"/>
      <c r="BI211" s="37"/>
      <c r="BJ211" s="37"/>
      <c r="BK211" s="37" t="s">
        <v>62</v>
      </c>
      <c r="BL211" s="37"/>
      <c r="BM211" s="37"/>
      <c r="BN211" s="37"/>
      <c r="BO211" s="37"/>
      <c r="BP211" s="37" t="s">
        <v>63</v>
      </c>
      <c r="BQ211" s="37"/>
      <c r="BR211" s="37"/>
      <c r="BS211" s="37"/>
      <c r="CA211" s="1" t="s">
        <v>48</v>
      </c>
    </row>
    <row r="212" spans="1:79" s="6" customFormat="1" ht="12.75" customHeight="1" x14ac:dyDescent="0.2">
      <c r="A212" s="118" t="s">
        <v>147</v>
      </c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87"/>
      <c r="O212" s="85"/>
      <c r="P212" s="85"/>
      <c r="Q212" s="85"/>
      <c r="R212" s="85"/>
      <c r="S212" s="85"/>
      <c r="T212" s="85"/>
      <c r="U212" s="86"/>
      <c r="V212" s="120"/>
      <c r="W212" s="120"/>
      <c r="X212" s="120"/>
      <c r="Y212" s="120"/>
      <c r="Z212" s="120"/>
      <c r="AA212" s="120"/>
      <c r="AB212" s="120"/>
      <c r="AC212" s="120"/>
      <c r="AD212" s="120"/>
      <c r="AE212" s="120"/>
      <c r="AF212" s="120"/>
      <c r="AG212" s="120"/>
      <c r="AH212" s="120"/>
      <c r="AI212" s="120"/>
      <c r="AJ212" s="120"/>
      <c r="AK212" s="120"/>
      <c r="AL212" s="120"/>
      <c r="AM212" s="120"/>
      <c r="AN212" s="120"/>
      <c r="AO212" s="120"/>
      <c r="AP212" s="120"/>
      <c r="AQ212" s="120"/>
      <c r="AR212" s="120"/>
      <c r="AS212" s="120"/>
      <c r="AT212" s="120"/>
      <c r="AU212" s="120"/>
      <c r="AV212" s="120"/>
      <c r="AW212" s="120"/>
      <c r="AX212" s="120"/>
      <c r="AY212" s="120"/>
      <c r="AZ212" s="120"/>
      <c r="BA212" s="120"/>
      <c r="BB212" s="120"/>
      <c r="BC212" s="120"/>
      <c r="BD212" s="120"/>
      <c r="BE212" s="120"/>
      <c r="BF212" s="120"/>
      <c r="BG212" s="120"/>
      <c r="BH212" s="120"/>
      <c r="BI212" s="120"/>
      <c r="BJ212" s="120"/>
      <c r="BK212" s="120"/>
      <c r="BL212" s="120"/>
      <c r="BM212" s="120"/>
      <c r="BN212" s="120"/>
      <c r="BO212" s="120"/>
      <c r="BP212" s="121"/>
      <c r="BQ212" s="122"/>
      <c r="BR212" s="122"/>
      <c r="BS212" s="123"/>
      <c r="CA212" s="6" t="s">
        <v>49</v>
      </c>
    </row>
    <row r="215" spans="1:79" ht="35.25" customHeight="1" x14ac:dyDescent="0.2">
      <c r="A215" s="42" t="s">
        <v>264</v>
      </c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</row>
    <row r="216" spans="1:79" ht="15" x14ac:dyDescent="0.2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/>
      <c r="BK216" s="59"/>
      <c r="BL216" s="59"/>
    </row>
    <row r="217" spans="1:79" ht="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9" spans="1:79" ht="28.5" customHeight="1" x14ac:dyDescent="0.2">
      <c r="A219" s="39" t="s">
        <v>247</v>
      </c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</row>
    <row r="220" spans="1:79" ht="14.25" customHeight="1" x14ac:dyDescent="0.2">
      <c r="A220" s="42" t="s">
        <v>231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customHeight="1" x14ac:dyDescent="0.2">
      <c r="A221" s="40" t="s">
        <v>229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</row>
    <row r="222" spans="1:79" ht="42.95" customHeight="1" x14ac:dyDescent="0.2">
      <c r="A222" s="49" t="s">
        <v>135</v>
      </c>
      <c r="B222" s="49"/>
      <c r="C222" s="49"/>
      <c r="D222" s="49"/>
      <c r="E222" s="49"/>
      <c r="F222" s="49"/>
      <c r="G222" s="36" t="s">
        <v>19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 t="s">
        <v>15</v>
      </c>
      <c r="U222" s="36"/>
      <c r="V222" s="36"/>
      <c r="W222" s="36"/>
      <c r="X222" s="36"/>
      <c r="Y222" s="36"/>
      <c r="Z222" s="36" t="s">
        <v>14</v>
      </c>
      <c r="AA222" s="36"/>
      <c r="AB222" s="36"/>
      <c r="AC222" s="36"/>
      <c r="AD222" s="36"/>
      <c r="AE222" s="36" t="s">
        <v>136</v>
      </c>
      <c r="AF222" s="36"/>
      <c r="AG222" s="36"/>
      <c r="AH222" s="36"/>
      <c r="AI222" s="36"/>
      <c r="AJ222" s="36"/>
      <c r="AK222" s="36" t="s">
        <v>137</v>
      </c>
      <c r="AL222" s="36"/>
      <c r="AM222" s="36"/>
      <c r="AN222" s="36"/>
      <c r="AO222" s="36"/>
      <c r="AP222" s="36"/>
      <c r="AQ222" s="36" t="s">
        <v>138</v>
      </c>
      <c r="AR222" s="36"/>
      <c r="AS222" s="36"/>
      <c r="AT222" s="36"/>
      <c r="AU222" s="36"/>
      <c r="AV222" s="36"/>
      <c r="AW222" s="36" t="s">
        <v>98</v>
      </c>
      <c r="AX222" s="36"/>
      <c r="AY222" s="36"/>
      <c r="AZ222" s="36"/>
      <c r="BA222" s="36"/>
      <c r="BB222" s="36"/>
      <c r="BC222" s="36"/>
      <c r="BD222" s="36"/>
      <c r="BE222" s="36"/>
      <c r="BF222" s="36"/>
      <c r="BG222" s="36" t="s">
        <v>139</v>
      </c>
      <c r="BH222" s="36"/>
      <c r="BI222" s="36"/>
      <c r="BJ222" s="36"/>
      <c r="BK222" s="36"/>
      <c r="BL222" s="36"/>
    </row>
    <row r="223" spans="1:79" ht="39.950000000000003" customHeight="1" x14ac:dyDescent="0.2">
      <c r="A223" s="49"/>
      <c r="B223" s="49"/>
      <c r="C223" s="49"/>
      <c r="D223" s="49"/>
      <c r="E223" s="49"/>
      <c r="F223" s="49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 t="s">
        <v>17</v>
      </c>
      <c r="AX223" s="36"/>
      <c r="AY223" s="36"/>
      <c r="AZ223" s="36"/>
      <c r="BA223" s="36"/>
      <c r="BB223" s="36" t="s">
        <v>16</v>
      </c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</row>
    <row r="224" spans="1:79" ht="15" customHeight="1" x14ac:dyDescent="0.2">
      <c r="A224" s="36">
        <v>1</v>
      </c>
      <c r="B224" s="36"/>
      <c r="C224" s="36"/>
      <c r="D224" s="36"/>
      <c r="E224" s="36"/>
      <c r="F224" s="36"/>
      <c r="G224" s="36">
        <v>2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>
        <v>3</v>
      </c>
      <c r="U224" s="36"/>
      <c r="V224" s="36"/>
      <c r="W224" s="36"/>
      <c r="X224" s="36"/>
      <c r="Y224" s="36"/>
      <c r="Z224" s="36">
        <v>4</v>
      </c>
      <c r="AA224" s="36"/>
      <c r="AB224" s="36"/>
      <c r="AC224" s="36"/>
      <c r="AD224" s="36"/>
      <c r="AE224" s="36">
        <v>5</v>
      </c>
      <c r="AF224" s="36"/>
      <c r="AG224" s="36"/>
      <c r="AH224" s="36"/>
      <c r="AI224" s="36"/>
      <c r="AJ224" s="36"/>
      <c r="AK224" s="36">
        <v>6</v>
      </c>
      <c r="AL224" s="36"/>
      <c r="AM224" s="36"/>
      <c r="AN224" s="36"/>
      <c r="AO224" s="36"/>
      <c r="AP224" s="36"/>
      <c r="AQ224" s="36">
        <v>7</v>
      </c>
      <c r="AR224" s="36"/>
      <c r="AS224" s="36"/>
      <c r="AT224" s="36"/>
      <c r="AU224" s="36"/>
      <c r="AV224" s="36"/>
      <c r="AW224" s="36">
        <v>8</v>
      </c>
      <c r="AX224" s="36"/>
      <c r="AY224" s="36"/>
      <c r="AZ224" s="36"/>
      <c r="BA224" s="36"/>
      <c r="BB224" s="36">
        <v>9</v>
      </c>
      <c r="BC224" s="36"/>
      <c r="BD224" s="36"/>
      <c r="BE224" s="36"/>
      <c r="BF224" s="36"/>
      <c r="BG224" s="36">
        <v>10</v>
      </c>
      <c r="BH224" s="36"/>
      <c r="BI224" s="36"/>
      <c r="BJ224" s="36"/>
      <c r="BK224" s="36"/>
      <c r="BL224" s="36"/>
    </row>
    <row r="225" spans="1:79" s="1" customFormat="1" ht="12" hidden="1" customHeight="1" x14ac:dyDescent="0.2">
      <c r="A225" s="38" t="s">
        <v>64</v>
      </c>
      <c r="B225" s="38"/>
      <c r="C225" s="38"/>
      <c r="D225" s="38"/>
      <c r="E225" s="38"/>
      <c r="F225" s="38"/>
      <c r="G225" s="73" t="s">
        <v>57</v>
      </c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37" t="s">
        <v>80</v>
      </c>
      <c r="U225" s="37"/>
      <c r="V225" s="37"/>
      <c r="W225" s="37"/>
      <c r="X225" s="37"/>
      <c r="Y225" s="37"/>
      <c r="Z225" s="37" t="s">
        <v>81</v>
      </c>
      <c r="AA225" s="37"/>
      <c r="AB225" s="37"/>
      <c r="AC225" s="37"/>
      <c r="AD225" s="37"/>
      <c r="AE225" s="37" t="s">
        <v>82</v>
      </c>
      <c r="AF225" s="37"/>
      <c r="AG225" s="37"/>
      <c r="AH225" s="37"/>
      <c r="AI225" s="37"/>
      <c r="AJ225" s="37"/>
      <c r="AK225" s="37" t="s">
        <v>83</v>
      </c>
      <c r="AL225" s="37"/>
      <c r="AM225" s="37"/>
      <c r="AN225" s="37"/>
      <c r="AO225" s="37"/>
      <c r="AP225" s="37"/>
      <c r="AQ225" s="74" t="s">
        <v>99</v>
      </c>
      <c r="AR225" s="37"/>
      <c r="AS225" s="37"/>
      <c r="AT225" s="37"/>
      <c r="AU225" s="37"/>
      <c r="AV225" s="37"/>
      <c r="AW225" s="37" t="s">
        <v>84</v>
      </c>
      <c r="AX225" s="37"/>
      <c r="AY225" s="37"/>
      <c r="AZ225" s="37"/>
      <c r="BA225" s="37"/>
      <c r="BB225" s="37" t="s">
        <v>85</v>
      </c>
      <c r="BC225" s="37"/>
      <c r="BD225" s="37"/>
      <c r="BE225" s="37"/>
      <c r="BF225" s="37"/>
      <c r="BG225" s="74" t="s">
        <v>100</v>
      </c>
      <c r="BH225" s="37"/>
      <c r="BI225" s="37"/>
      <c r="BJ225" s="37"/>
      <c r="BK225" s="37"/>
      <c r="BL225" s="37"/>
      <c r="CA225" s="1" t="s">
        <v>50</v>
      </c>
    </row>
    <row r="226" spans="1:79" s="6" customFormat="1" ht="12.75" customHeight="1" x14ac:dyDescent="0.2">
      <c r="A226" s="88"/>
      <c r="B226" s="88"/>
      <c r="C226" s="88"/>
      <c r="D226" s="88"/>
      <c r="E226" s="88"/>
      <c r="F226" s="88"/>
      <c r="G226" s="118" t="s">
        <v>147</v>
      </c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>
        <f>IF(ISNUMBER(AK226),AK226,0)-IF(ISNUMBER(AE226),AE226,0)</f>
        <v>0</v>
      </c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>
        <f>IF(ISNUMBER(Z226),Z226,0)+IF(ISNUMBER(AK226),AK226,0)</f>
        <v>0</v>
      </c>
      <c r="BH226" s="116"/>
      <c r="BI226" s="116"/>
      <c r="BJ226" s="116"/>
      <c r="BK226" s="116"/>
      <c r="BL226" s="116"/>
      <c r="CA226" s="6" t="s">
        <v>51</v>
      </c>
    </row>
    <row r="228" spans="1:79" ht="14.25" customHeight="1" x14ac:dyDescent="12.75">
      <c r="A228" s="42" t="s">
        <v>248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</row>
    <row r="229" spans="1:79" ht="15" customHeight="1" x14ac:dyDescent="0.2">
      <c r="A229" s="40" t="s">
        <v>229</v>
      </c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</row>
    <row r="230" spans="1:79" ht="18" customHeight="1" x14ac:dyDescent="0.2">
      <c r="A230" s="36" t="s">
        <v>135</v>
      </c>
      <c r="B230" s="36"/>
      <c r="C230" s="36"/>
      <c r="D230" s="36"/>
      <c r="E230" s="36"/>
      <c r="F230" s="36"/>
      <c r="G230" s="36" t="s">
        <v>19</v>
      </c>
      <c r="H230" s="36"/>
      <c r="I230" s="36"/>
      <c r="J230" s="36"/>
      <c r="K230" s="36"/>
      <c r="L230" s="36"/>
      <c r="M230" s="36"/>
      <c r="N230" s="36"/>
      <c r="O230" s="36"/>
      <c r="P230" s="36"/>
      <c r="Q230" s="36" t="s">
        <v>235</v>
      </c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 t="s">
        <v>245</v>
      </c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</row>
    <row r="231" spans="1:79" ht="42.95" customHeight="1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 t="s">
        <v>140</v>
      </c>
      <c r="R231" s="36"/>
      <c r="S231" s="36"/>
      <c r="T231" s="36"/>
      <c r="U231" s="36"/>
      <c r="V231" s="49" t="s">
        <v>141</v>
      </c>
      <c r="W231" s="49"/>
      <c r="X231" s="49"/>
      <c r="Y231" s="49"/>
      <c r="Z231" s="36" t="s">
        <v>142</v>
      </c>
      <c r="AA231" s="36"/>
      <c r="AB231" s="36"/>
      <c r="AC231" s="36"/>
      <c r="AD231" s="36"/>
      <c r="AE231" s="36"/>
      <c r="AF231" s="36"/>
      <c r="AG231" s="36"/>
      <c r="AH231" s="36"/>
      <c r="AI231" s="36"/>
      <c r="AJ231" s="36" t="s">
        <v>143</v>
      </c>
      <c r="AK231" s="36"/>
      <c r="AL231" s="36"/>
      <c r="AM231" s="36"/>
      <c r="AN231" s="36"/>
      <c r="AO231" s="36" t="s">
        <v>20</v>
      </c>
      <c r="AP231" s="36"/>
      <c r="AQ231" s="36"/>
      <c r="AR231" s="36"/>
      <c r="AS231" s="36"/>
      <c r="AT231" s="49" t="s">
        <v>144</v>
      </c>
      <c r="AU231" s="49"/>
      <c r="AV231" s="49"/>
      <c r="AW231" s="49"/>
      <c r="AX231" s="36" t="s">
        <v>142</v>
      </c>
      <c r="AY231" s="36"/>
      <c r="AZ231" s="36"/>
      <c r="BA231" s="36"/>
      <c r="BB231" s="36"/>
      <c r="BC231" s="36"/>
      <c r="BD231" s="36"/>
      <c r="BE231" s="36"/>
      <c r="BF231" s="36"/>
      <c r="BG231" s="36"/>
      <c r="BH231" s="36" t="s">
        <v>145</v>
      </c>
      <c r="BI231" s="36"/>
      <c r="BJ231" s="36"/>
      <c r="BK231" s="36"/>
      <c r="BL231" s="36"/>
    </row>
    <row r="232" spans="1:79" ht="63" customHeight="1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49"/>
      <c r="W232" s="49"/>
      <c r="X232" s="49"/>
      <c r="Y232" s="49"/>
      <c r="Z232" s="36" t="s">
        <v>17</v>
      </c>
      <c r="AA232" s="36"/>
      <c r="AB232" s="36"/>
      <c r="AC232" s="36"/>
      <c r="AD232" s="36"/>
      <c r="AE232" s="36" t="s">
        <v>16</v>
      </c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49"/>
      <c r="AU232" s="49"/>
      <c r="AV232" s="49"/>
      <c r="AW232" s="49"/>
      <c r="AX232" s="36" t="s">
        <v>17</v>
      </c>
      <c r="AY232" s="36"/>
      <c r="AZ232" s="36"/>
      <c r="BA232" s="36"/>
      <c r="BB232" s="36"/>
      <c r="BC232" s="36" t="s">
        <v>16</v>
      </c>
      <c r="BD232" s="36"/>
      <c r="BE232" s="36"/>
      <c r="BF232" s="36"/>
      <c r="BG232" s="36"/>
      <c r="BH232" s="36"/>
      <c r="BI232" s="36"/>
      <c r="BJ232" s="36"/>
      <c r="BK232" s="36"/>
      <c r="BL232" s="36"/>
    </row>
    <row r="233" spans="1:79" ht="15" customHeight="1" x14ac:dyDescent="0.2">
      <c r="A233" s="36">
        <v>1</v>
      </c>
      <c r="B233" s="36"/>
      <c r="C233" s="36"/>
      <c r="D233" s="36"/>
      <c r="E233" s="36"/>
      <c r="F233" s="36"/>
      <c r="G233" s="36">
        <v>2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>
        <v>3</v>
      </c>
      <c r="R233" s="36"/>
      <c r="S233" s="36"/>
      <c r="T233" s="36"/>
      <c r="U233" s="36"/>
      <c r="V233" s="36">
        <v>4</v>
      </c>
      <c r="W233" s="36"/>
      <c r="X233" s="36"/>
      <c r="Y233" s="36"/>
      <c r="Z233" s="36">
        <v>5</v>
      </c>
      <c r="AA233" s="36"/>
      <c r="AB233" s="36"/>
      <c r="AC233" s="36"/>
      <c r="AD233" s="36"/>
      <c r="AE233" s="36">
        <v>6</v>
      </c>
      <c r="AF233" s="36"/>
      <c r="AG233" s="36"/>
      <c r="AH233" s="36"/>
      <c r="AI233" s="36"/>
      <c r="AJ233" s="36">
        <v>7</v>
      </c>
      <c r="AK233" s="36"/>
      <c r="AL233" s="36"/>
      <c r="AM233" s="36"/>
      <c r="AN233" s="36"/>
      <c r="AO233" s="36">
        <v>8</v>
      </c>
      <c r="AP233" s="36"/>
      <c r="AQ233" s="36"/>
      <c r="AR233" s="36"/>
      <c r="AS233" s="36"/>
      <c r="AT233" s="36">
        <v>9</v>
      </c>
      <c r="AU233" s="36"/>
      <c r="AV233" s="36"/>
      <c r="AW233" s="36"/>
      <c r="AX233" s="36">
        <v>10</v>
      </c>
      <c r="AY233" s="36"/>
      <c r="AZ233" s="36"/>
      <c r="BA233" s="36"/>
      <c r="BB233" s="36"/>
      <c r="BC233" s="36">
        <v>11</v>
      </c>
      <c r="BD233" s="36"/>
      <c r="BE233" s="36"/>
      <c r="BF233" s="36"/>
      <c r="BG233" s="36"/>
      <c r="BH233" s="36">
        <v>12</v>
      </c>
      <c r="BI233" s="36"/>
      <c r="BJ233" s="36"/>
      <c r="BK233" s="36"/>
      <c r="BL233" s="36"/>
    </row>
    <row r="234" spans="1:79" s="1" customFormat="1" ht="12" hidden="1" customHeight="1" x14ac:dyDescent="0.2">
      <c r="A234" s="38" t="s">
        <v>64</v>
      </c>
      <c r="B234" s="38"/>
      <c r="C234" s="38"/>
      <c r="D234" s="38"/>
      <c r="E234" s="38"/>
      <c r="F234" s="38"/>
      <c r="G234" s="73" t="s">
        <v>57</v>
      </c>
      <c r="H234" s="73"/>
      <c r="I234" s="73"/>
      <c r="J234" s="73"/>
      <c r="K234" s="73"/>
      <c r="L234" s="73"/>
      <c r="M234" s="73"/>
      <c r="N234" s="73"/>
      <c r="O234" s="73"/>
      <c r="P234" s="73"/>
      <c r="Q234" s="37" t="s">
        <v>80</v>
      </c>
      <c r="R234" s="37"/>
      <c r="S234" s="37"/>
      <c r="T234" s="37"/>
      <c r="U234" s="37"/>
      <c r="V234" s="37" t="s">
        <v>81</v>
      </c>
      <c r="W234" s="37"/>
      <c r="X234" s="37"/>
      <c r="Y234" s="37"/>
      <c r="Z234" s="37" t="s">
        <v>82</v>
      </c>
      <c r="AA234" s="37"/>
      <c r="AB234" s="37"/>
      <c r="AC234" s="37"/>
      <c r="AD234" s="37"/>
      <c r="AE234" s="37" t="s">
        <v>83</v>
      </c>
      <c r="AF234" s="37"/>
      <c r="AG234" s="37"/>
      <c r="AH234" s="37"/>
      <c r="AI234" s="37"/>
      <c r="AJ234" s="74" t="s">
        <v>101</v>
      </c>
      <c r="AK234" s="37"/>
      <c r="AL234" s="37"/>
      <c r="AM234" s="37"/>
      <c r="AN234" s="37"/>
      <c r="AO234" s="37" t="s">
        <v>84</v>
      </c>
      <c r="AP234" s="37"/>
      <c r="AQ234" s="37"/>
      <c r="AR234" s="37"/>
      <c r="AS234" s="37"/>
      <c r="AT234" s="74" t="s">
        <v>102</v>
      </c>
      <c r="AU234" s="37"/>
      <c r="AV234" s="37"/>
      <c r="AW234" s="37"/>
      <c r="AX234" s="37" t="s">
        <v>85</v>
      </c>
      <c r="AY234" s="37"/>
      <c r="AZ234" s="37"/>
      <c r="BA234" s="37"/>
      <c r="BB234" s="37"/>
      <c r="BC234" s="37" t="s">
        <v>86</v>
      </c>
      <c r="BD234" s="37"/>
      <c r="BE234" s="37"/>
      <c r="BF234" s="37"/>
      <c r="BG234" s="37"/>
      <c r="BH234" s="74" t="s">
        <v>101</v>
      </c>
      <c r="BI234" s="37"/>
      <c r="BJ234" s="37"/>
      <c r="BK234" s="37"/>
      <c r="BL234" s="37"/>
      <c r="CA234" s="1" t="s">
        <v>52</v>
      </c>
    </row>
    <row r="235" spans="1:79" s="6" customFormat="1" ht="12.75" customHeight="1" x14ac:dyDescent="0.2">
      <c r="A235" s="88"/>
      <c r="B235" s="88"/>
      <c r="C235" s="88"/>
      <c r="D235" s="88"/>
      <c r="E235" s="88"/>
      <c r="F235" s="88"/>
      <c r="G235" s="118" t="s">
        <v>147</v>
      </c>
      <c r="H235" s="118"/>
      <c r="I235" s="118"/>
      <c r="J235" s="118"/>
      <c r="K235" s="118"/>
      <c r="L235" s="118"/>
      <c r="M235" s="118"/>
      <c r="N235" s="118"/>
      <c r="O235" s="118"/>
      <c r="P235" s="118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>
        <f>IF(ISNUMBER(Q235),Q235,0)-IF(ISNUMBER(Z235),Z235,0)</f>
        <v>0</v>
      </c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>
        <f>IF(ISNUMBER(V235),V235,0)-IF(ISNUMBER(Z235),Z235,0)-IF(ISNUMBER(AE235),AE235,0)</f>
        <v>0</v>
      </c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>
        <f>IF(ISNUMBER(AO235),AO235,0)-IF(ISNUMBER(AX235),AX235,0)</f>
        <v>0</v>
      </c>
      <c r="BI235" s="116"/>
      <c r="BJ235" s="116"/>
      <c r="BK235" s="116"/>
      <c r="BL235" s="116"/>
      <c r="CA235" s="6" t="s">
        <v>53</v>
      </c>
    </row>
    <row r="237" spans="1:79" ht="14.25" customHeight="1" x14ac:dyDescent="12.75">
      <c r="A237" s="42" t="s">
        <v>236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</row>
    <row r="238" spans="1:79" ht="15" customHeight="1" x14ac:dyDescent="0.2">
      <c r="A238" s="40" t="s">
        <v>229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</row>
    <row r="239" spans="1:79" ht="42.95" customHeight="1" x14ac:dyDescent="0.2">
      <c r="A239" s="49" t="s">
        <v>135</v>
      </c>
      <c r="B239" s="49"/>
      <c r="C239" s="49"/>
      <c r="D239" s="49"/>
      <c r="E239" s="49"/>
      <c r="F239" s="49"/>
      <c r="G239" s="36" t="s">
        <v>19</v>
      </c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 t="s">
        <v>15</v>
      </c>
      <c r="U239" s="36"/>
      <c r="V239" s="36"/>
      <c r="W239" s="36"/>
      <c r="X239" s="36"/>
      <c r="Y239" s="36"/>
      <c r="Z239" s="36" t="s">
        <v>14</v>
      </c>
      <c r="AA239" s="36"/>
      <c r="AB239" s="36"/>
      <c r="AC239" s="36"/>
      <c r="AD239" s="36"/>
      <c r="AE239" s="36" t="s">
        <v>232</v>
      </c>
      <c r="AF239" s="36"/>
      <c r="AG239" s="36"/>
      <c r="AH239" s="36"/>
      <c r="AI239" s="36"/>
      <c r="AJ239" s="36"/>
      <c r="AK239" s="36" t="s">
        <v>237</v>
      </c>
      <c r="AL239" s="36"/>
      <c r="AM239" s="36"/>
      <c r="AN239" s="36"/>
      <c r="AO239" s="36"/>
      <c r="AP239" s="36"/>
      <c r="AQ239" s="36" t="s">
        <v>249</v>
      </c>
      <c r="AR239" s="36"/>
      <c r="AS239" s="36"/>
      <c r="AT239" s="36"/>
      <c r="AU239" s="36"/>
      <c r="AV239" s="36"/>
      <c r="AW239" s="36" t="s">
        <v>18</v>
      </c>
      <c r="AX239" s="36"/>
      <c r="AY239" s="36"/>
      <c r="AZ239" s="36"/>
      <c r="BA239" s="36"/>
      <c r="BB239" s="36"/>
      <c r="BC239" s="36"/>
      <c r="BD239" s="36"/>
      <c r="BE239" s="36" t="s">
        <v>156</v>
      </c>
      <c r="BF239" s="36"/>
      <c r="BG239" s="36"/>
      <c r="BH239" s="36"/>
      <c r="BI239" s="36"/>
      <c r="BJ239" s="36"/>
      <c r="BK239" s="36"/>
      <c r="BL239" s="36"/>
    </row>
    <row r="240" spans="1:79" ht="21.75" customHeight="1" x14ac:dyDescent="0.2">
      <c r="A240" s="49"/>
      <c r="B240" s="49"/>
      <c r="C240" s="49"/>
      <c r="D240" s="49"/>
      <c r="E240" s="49"/>
      <c r="F240" s="49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</row>
    <row r="241" spans="1:79" ht="15" customHeight="1" x14ac:dyDescent="0.2">
      <c r="A241" s="36">
        <v>1</v>
      </c>
      <c r="B241" s="36"/>
      <c r="C241" s="36"/>
      <c r="D241" s="36"/>
      <c r="E241" s="36"/>
      <c r="F241" s="36"/>
      <c r="G241" s="36">
        <v>2</v>
      </c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>
        <v>3</v>
      </c>
      <c r="U241" s="36"/>
      <c r="V241" s="36"/>
      <c r="W241" s="36"/>
      <c r="X241" s="36"/>
      <c r="Y241" s="36"/>
      <c r="Z241" s="36">
        <v>4</v>
      </c>
      <c r="AA241" s="36"/>
      <c r="AB241" s="36"/>
      <c r="AC241" s="36"/>
      <c r="AD241" s="36"/>
      <c r="AE241" s="36">
        <v>5</v>
      </c>
      <c r="AF241" s="36"/>
      <c r="AG241" s="36"/>
      <c r="AH241" s="36"/>
      <c r="AI241" s="36"/>
      <c r="AJ241" s="36"/>
      <c r="AK241" s="36">
        <v>6</v>
      </c>
      <c r="AL241" s="36"/>
      <c r="AM241" s="36"/>
      <c r="AN241" s="36"/>
      <c r="AO241" s="36"/>
      <c r="AP241" s="36"/>
      <c r="AQ241" s="36">
        <v>7</v>
      </c>
      <c r="AR241" s="36"/>
      <c r="AS241" s="36"/>
      <c r="AT241" s="36"/>
      <c r="AU241" s="36"/>
      <c r="AV241" s="36"/>
      <c r="AW241" s="38">
        <v>8</v>
      </c>
      <c r="AX241" s="38"/>
      <c r="AY241" s="38"/>
      <c r="AZ241" s="38"/>
      <c r="BA241" s="38"/>
      <c r="BB241" s="38"/>
      <c r="BC241" s="38"/>
      <c r="BD241" s="38"/>
      <c r="BE241" s="38">
        <v>9</v>
      </c>
      <c r="BF241" s="38"/>
      <c r="BG241" s="38"/>
      <c r="BH241" s="38"/>
      <c r="BI241" s="38"/>
      <c r="BJ241" s="38"/>
      <c r="BK241" s="38"/>
      <c r="BL241" s="38"/>
    </row>
    <row r="242" spans="1:79" s="1" customFormat="1" ht="18.75" hidden="1" customHeight="1" x14ac:dyDescent="0.2">
      <c r="A242" s="38" t="s">
        <v>64</v>
      </c>
      <c r="B242" s="38"/>
      <c r="C242" s="38"/>
      <c r="D242" s="38"/>
      <c r="E242" s="38"/>
      <c r="F242" s="38"/>
      <c r="G242" s="73" t="s">
        <v>57</v>
      </c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37" t="s">
        <v>80</v>
      </c>
      <c r="U242" s="37"/>
      <c r="V242" s="37"/>
      <c r="W242" s="37"/>
      <c r="X242" s="37"/>
      <c r="Y242" s="37"/>
      <c r="Z242" s="37" t="s">
        <v>81</v>
      </c>
      <c r="AA242" s="37"/>
      <c r="AB242" s="37"/>
      <c r="AC242" s="37"/>
      <c r="AD242" s="37"/>
      <c r="AE242" s="37" t="s">
        <v>82</v>
      </c>
      <c r="AF242" s="37"/>
      <c r="AG242" s="37"/>
      <c r="AH242" s="37"/>
      <c r="AI242" s="37"/>
      <c r="AJ242" s="37"/>
      <c r="AK242" s="37" t="s">
        <v>83</v>
      </c>
      <c r="AL242" s="37"/>
      <c r="AM242" s="37"/>
      <c r="AN242" s="37"/>
      <c r="AO242" s="37"/>
      <c r="AP242" s="37"/>
      <c r="AQ242" s="37" t="s">
        <v>84</v>
      </c>
      <c r="AR242" s="37"/>
      <c r="AS242" s="37"/>
      <c r="AT242" s="37"/>
      <c r="AU242" s="37"/>
      <c r="AV242" s="37"/>
      <c r="AW242" s="73" t="s">
        <v>87</v>
      </c>
      <c r="AX242" s="73"/>
      <c r="AY242" s="73"/>
      <c r="AZ242" s="73"/>
      <c r="BA242" s="73"/>
      <c r="BB242" s="73"/>
      <c r="BC242" s="73"/>
      <c r="BD242" s="73"/>
      <c r="BE242" s="73" t="s">
        <v>88</v>
      </c>
      <c r="BF242" s="73"/>
      <c r="BG242" s="73"/>
      <c r="BH242" s="73"/>
      <c r="BI242" s="73"/>
      <c r="BJ242" s="73"/>
      <c r="BK242" s="73"/>
      <c r="BL242" s="73"/>
      <c r="CA242" s="1" t="s">
        <v>54</v>
      </c>
    </row>
    <row r="243" spans="1:79" s="6" customFormat="1" ht="12.75" customHeight="1" x14ac:dyDescent="0.2">
      <c r="A243" s="88"/>
      <c r="B243" s="88"/>
      <c r="C243" s="88"/>
      <c r="D243" s="88"/>
      <c r="E243" s="88"/>
      <c r="F243" s="88"/>
      <c r="G243" s="118" t="s">
        <v>147</v>
      </c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8"/>
      <c r="AX243" s="118"/>
      <c r="AY243" s="118"/>
      <c r="AZ243" s="118"/>
      <c r="BA243" s="118"/>
      <c r="BB243" s="118"/>
      <c r="BC243" s="118"/>
      <c r="BD243" s="118"/>
      <c r="BE243" s="118"/>
      <c r="BF243" s="118"/>
      <c r="BG243" s="118"/>
      <c r="BH243" s="118"/>
      <c r="BI243" s="118"/>
      <c r="BJ243" s="118"/>
      <c r="BK243" s="118"/>
      <c r="BL243" s="118"/>
      <c r="CA243" s="6" t="s">
        <v>55</v>
      </c>
    </row>
    <row r="245" spans="1:79" ht="14.25" customHeight="1" x14ac:dyDescent="12.75">
      <c r="A245" s="42" t="s">
        <v>250</v>
      </c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</row>
    <row r="246" spans="1:79" ht="15" customHeight="1" x14ac:dyDescent="0.2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</row>
    <row r="247" spans="1:79" ht="1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14.25" x14ac:dyDescent="0.2">
      <c r="A249" s="42" t="s">
        <v>265</v>
      </c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</row>
    <row r="250" spans="1:79" ht="14.25" x14ac:dyDescent="0.2">
      <c r="A250" s="42" t="s">
        <v>238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</row>
    <row r="251" spans="1:79" ht="15" customHeight="1" x14ac:dyDescent="0.2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</row>
    <row r="252" spans="1:79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5" spans="1:79" ht="18.95" customHeight="1" x14ac:dyDescent="0.2">
      <c r="A255" s="128" t="s">
        <v>223</v>
      </c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  <c r="AB255" s="22"/>
      <c r="AC255" s="22"/>
      <c r="AD255" s="22"/>
      <c r="AE255" s="22"/>
      <c r="AF255" s="22"/>
      <c r="AG255" s="22"/>
      <c r="AH255" s="25"/>
      <c r="AI255" s="25"/>
      <c r="AJ255" s="25"/>
      <c r="AK255" s="25"/>
      <c r="AL255" s="25"/>
      <c r="AM255" s="25"/>
      <c r="AN255" s="25"/>
      <c r="AO255" s="25"/>
      <c r="AP255" s="25"/>
      <c r="AQ255" s="22"/>
      <c r="AR255" s="22"/>
      <c r="AS255" s="22"/>
      <c r="AT255" s="22"/>
      <c r="AU255" s="129" t="s">
        <v>225</v>
      </c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</row>
    <row r="256" spans="1:79" ht="12.75" customHeight="1" x14ac:dyDescent="0.2">
      <c r="AB256" s="23"/>
      <c r="AC256" s="23"/>
      <c r="AD256" s="23"/>
      <c r="AE256" s="23"/>
      <c r="AF256" s="23"/>
      <c r="AG256" s="23"/>
      <c r="AH256" s="27" t="s">
        <v>1</v>
      </c>
      <c r="AI256" s="27"/>
      <c r="AJ256" s="27"/>
      <c r="AK256" s="27"/>
      <c r="AL256" s="27"/>
      <c r="AM256" s="27"/>
      <c r="AN256" s="27"/>
      <c r="AO256" s="27"/>
      <c r="AP256" s="27"/>
      <c r="AQ256" s="23"/>
      <c r="AR256" s="23"/>
      <c r="AS256" s="23"/>
      <c r="AT256" s="23"/>
      <c r="AU256" s="27" t="s">
        <v>160</v>
      </c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</row>
    <row r="257" spans="1:58" ht="15" x14ac:dyDescent="0.2">
      <c r="AB257" s="23"/>
      <c r="AC257" s="23"/>
      <c r="AD257" s="23"/>
      <c r="AE257" s="23"/>
      <c r="AF257" s="23"/>
      <c r="AG257" s="23"/>
      <c r="AH257" s="24"/>
      <c r="AI257" s="24"/>
      <c r="AJ257" s="24"/>
      <c r="AK257" s="24"/>
      <c r="AL257" s="24"/>
      <c r="AM257" s="24"/>
      <c r="AN257" s="24"/>
      <c r="AO257" s="24"/>
      <c r="AP257" s="24"/>
      <c r="AQ257" s="23"/>
      <c r="AR257" s="23"/>
      <c r="AS257" s="23"/>
      <c r="AT257" s="23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</row>
    <row r="258" spans="1:58" ht="18" customHeight="1" x14ac:dyDescent="0.2">
      <c r="A258" s="128" t="s">
        <v>224</v>
      </c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  <c r="AA258" s="125"/>
      <c r="AB258" s="23"/>
      <c r="AC258" s="23"/>
      <c r="AD258" s="23"/>
      <c r="AE258" s="23"/>
      <c r="AF258" s="23"/>
      <c r="AG258" s="23"/>
      <c r="AH258" s="26"/>
      <c r="AI258" s="26"/>
      <c r="AJ258" s="26"/>
      <c r="AK258" s="26"/>
      <c r="AL258" s="26"/>
      <c r="AM258" s="26"/>
      <c r="AN258" s="26"/>
      <c r="AO258" s="26"/>
      <c r="AP258" s="26"/>
      <c r="AQ258" s="23"/>
      <c r="AR258" s="23"/>
      <c r="AS258" s="23"/>
      <c r="AT258" s="23"/>
      <c r="AU258" s="130" t="s">
        <v>226</v>
      </c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</row>
    <row r="259" spans="1:58" ht="12" customHeight="1" x14ac:dyDescent="0.2">
      <c r="AB259" s="23"/>
      <c r="AC259" s="23"/>
      <c r="AD259" s="23"/>
      <c r="AE259" s="23"/>
      <c r="AF259" s="23"/>
      <c r="AG259" s="23"/>
      <c r="AH259" s="27" t="s">
        <v>1</v>
      </c>
      <c r="AI259" s="27"/>
      <c r="AJ259" s="27"/>
      <c r="AK259" s="27"/>
      <c r="AL259" s="27"/>
      <c r="AM259" s="27"/>
      <c r="AN259" s="27"/>
      <c r="AO259" s="27"/>
      <c r="AP259" s="27"/>
      <c r="AQ259" s="23"/>
      <c r="AR259" s="23"/>
      <c r="AS259" s="23"/>
      <c r="AT259" s="23"/>
      <c r="AU259" s="27" t="s">
        <v>160</v>
      </c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</row>
  </sheetData>
  <mergeCells count="1721">
    <mergeCell ref="BJ185:BL185"/>
    <mergeCell ref="AR185:AT185"/>
    <mergeCell ref="AU185:AW185"/>
    <mergeCell ref="AX185:AZ185"/>
    <mergeCell ref="BA185:BC185"/>
    <mergeCell ref="BD185:BF185"/>
    <mergeCell ref="BG185:BI185"/>
    <mergeCell ref="BJ184:BL184"/>
    <mergeCell ref="A185:C185"/>
    <mergeCell ref="D185:V185"/>
    <mergeCell ref="W185:Y185"/>
    <mergeCell ref="Z185:AB185"/>
    <mergeCell ref="AC185:AE185"/>
    <mergeCell ref="AF185:AH185"/>
    <mergeCell ref="AI185:AK185"/>
    <mergeCell ref="AL185:AN185"/>
    <mergeCell ref="AO185:AQ185"/>
    <mergeCell ref="AR184:AT184"/>
    <mergeCell ref="AU184:AW184"/>
    <mergeCell ref="AX184:AZ184"/>
    <mergeCell ref="BA184:BC184"/>
    <mergeCell ref="BD184:BF184"/>
    <mergeCell ref="BG184:BI184"/>
    <mergeCell ref="BJ183:BL183"/>
    <mergeCell ref="A184:C184"/>
    <mergeCell ref="D184:V184"/>
    <mergeCell ref="W184:Y184"/>
    <mergeCell ref="Z184:AB184"/>
    <mergeCell ref="AC184:AE184"/>
    <mergeCell ref="AF184:AH184"/>
    <mergeCell ref="AI184:AK184"/>
    <mergeCell ref="AL184:AN184"/>
    <mergeCell ref="AO184:AQ184"/>
    <mergeCell ref="AR183:AT183"/>
    <mergeCell ref="AU183:AW183"/>
    <mergeCell ref="AX183:AZ183"/>
    <mergeCell ref="BA183:BC183"/>
    <mergeCell ref="BD183:BF183"/>
    <mergeCell ref="BG183:BI183"/>
    <mergeCell ref="A183:C183"/>
    <mergeCell ref="D183:V183"/>
    <mergeCell ref="W183:Y183"/>
    <mergeCell ref="Z183:AB183"/>
    <mergeCell ref="AC183:AE183"/>
    <mergeCell ref="AO173:AS173"/>
    <mergeCell ref="AT173:AX173"/>
    <mergeCell ref="AY173:BC173"/>
    <mergeCell ref="BD173:BH173"/>
    <mergeCell ref="BI173:BM173"/>
    <mergeCell ref="BN173:BR173"/>
    <mergeCell ref="AT172:AX172"/>
    <mergeCell ref="AY172:BC172"/>
    <mergeCell ref="BD172:BH172"/>
    <mergeCell ref="BI172:BM172"/>
    <mergeCell ref="BN172:BR172"/>
    <mergeCell ref="A173:T173"/>
    <mergeCell ref="U173:Y173"/>
    <mergeCell ref="Z173:AD173"/>
    <mergeCell ref="AE173:AI173"/>
    <mergeCell ref="AJ173:AN173"/>
    <mergeCell ref="A172:T172"/>
    <mergeCell ref="U172:Y172"/>
    <mergeCell ref="Z172:AD172"/>
    <mergeCell ref="AE172:AI172"/>
    <mergeCell ref="AJ172:AN172"/>
    <mergeCell ref="AO172:AS172"/>
    <mergeCell ref="AO171:AS171"/>
    <mergeCell ref="AT171:AX171"/>
    <mergeCell ref="AY171:BC171"/>
    <mergeCell ref="BD171:BH171"/>
    <mergeCell ref="BI171:BM171"/>
    <mergeCell ref="BN171:BR171"/>
    <mergeCell ref="AT170:AX170"/>
    <mergeCell ref="AY170:BC170"/>
    <mergeCell ref="BD170:BH170"/>
    <mergeCell ref="BI170:BM170"/>
    <mergeCell ref="BN170:BR170"/>
    <mergeCell ref="A171:T171"/>
    <mergeCell ref="U171:Y171"/>
    <mergeCell ref="Z171:AD171"/>
    <mergeCell ref="AE171:AI171"/>
    <mergeCell ref="AJ171:AN171"/>
    <mergeCell ref="AY169:BC169"/>
    <mergeCell ref="BD169:BH169"/>
    <mergeCell ref="BI169:BM169"/>
    <mergeCell ref="BN169:BR169"/>
    <mergeCell ref="A170:T170"/>
    <mergeCell ref="U170:Y170"/>
    <mergeCell ref="Z170:AD170"/>
    <mergeCell ref="AE170:AI170"/>
    <mergeCell ref="AJ170:AN170"/>
    <mergeCell ref="AO170:AS170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O169:AS169"/>
    <mergeCell ref="AT169:AX169"/>
    <mergeCell ref="Z168:AD168"/>
    <mergeCell ref="AE168:AI168"/>
    <mergeCell ref="AJ168:AN168"/>
    <mergeCell ref="AO168:AS168"/>
    <mergeCell ref="AT168:AX168"/>
    <mergeCell ref="AY168:BC168"/>
    <mergeCell ref="A167:T167"/>
    <mergeCell ref="U167:Y167"/>
    <mergeCell ref="Z167:AD167"/>
    <mergeCell ref="AE167:AI167"/>
    <mergeCell ref="AJ167:AN167"/>
    <mergeCell ref="AO167:AS167"/>
    <mergeCell ref="AT167:AX167"/>
    <mergeCell ref="AY167:BC167"/>
    <mergeCell ref="BD167:BH167"/>
    <mergeCell ref="BE158:BI158"/>
    <mergeCell ref="BE157:BI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BE156:BI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V147:AE147"/>
    <mergeCell ref="AF147:AJ147"/>
    <mergeCell ref="AK147:AO147"/>
    <mergeCell ref="AP147:AT147"/>
    <mergeCell ref="AU147:AY147"/>
    <mergeCell ref="AZ147:BD147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38:BI138"/>
    <mergeCell ref="BJ138:BN138"/>
    <mergeCell ref="BO138:BS138"/>
    <mergeCell ref="BT138:BX138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A127:C127"/>
    <mergeCell ref="D127:P127"/>
    <mergeCell ref="Q127:U127"/>
    <mergeCell ref="V127:AE127"/>
    <mergeCell ref="AF127:AJ127"/>
    <mergeCell ref="AK127:AO127"/>
    <mergeCell ref="AU126:AY126"/>
    <mergeCell ref="AZ126:BD126"/>
    <mergeCell ref="BE126:BI126"/>
    <mergeCell ref="BJ126:BN126"/>
    <mergeCell ref="BO126:BS126"/>
    <mergeCell ref="BT126:BX126"/>
    <mergeCell ref="A126:C126"/>
    <mergeCell ref="D126:P126"/>
    <mergeCell ref="Q126:U126"/>
    <mergeCell ref="V126:AE126"/>
    <mergeCell ref="AF126:AJ126"/>
    <mergeCell ref="AK126:AO126"/>
    <mergeCell ref="AP126:AT126"/>
    <mergeCell ref="AT116:AX116"/>
    <mergeCell ref="AY116:BC116"/>
    <mergeCell ref="BD116:BH116"/>
    <mergeCell ref="AT115:AX115"/>
    <mergeCell ref="AY115:BC115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4:AX114"/>
    <mergeCell ref="AY114:BC114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3:AX113"/>
    <mergeCell ref="AY113:BC113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D113:T113"/>
    <mergeCell ref="U113:Y113"/>
    <mergeCell ref="Z113:AD113"/>
    <mergeCell ref="AE113:AI113"/>
    <mergeCell ref="AJ113:AN113"/>
    <mergeCell ref="AO113:AS113"/>
    <mergeCell ref="A112:C112"/>
    <mergeCell ref="D112:T112"/>
    <mergeCell ref="U112:Y112"/>
    <mergeCell ref="Z112:AD112"/>
    <mergeCell ref="AE112:AI112"/>
    <mergeCell ref="AJ112:AN112"/>
    <mergeCell ref="AO112:AS112"/>
    <mergeCell ref="BB103:BF103"/>
    <mergeCell ref="BG103:BK103"/>
    <mergeCell ref="BL103:BP103"/>
    <mergeCell ref="BQ103:BT103"/>
    <mergeCell ref="BU103:BY103"/>
    <mergeCell ref="BU102:BY102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X103:BA103"/>
    <mergeCell ref="AS102:AW102"/>
    <mergeCell ref="AX102:BA102"/>
    <mergeCell ref="BB102:BF102"/>
    <mergeCell ref="BG102:BK102"/>
    <mergeCell ref="BL102:BP102"/>
    <mergeCell ref="BQ102:BT102"/>
    <mergeCell ref="BL101:BP101"/>
    <mergeCell ref="BQ101:BT101"/>
    <mergeCell ref="BU101:BY101"/>
    <mergeCell ref="A102:C102"/>
    <mergeCell ref="D102:T102"/>
    <mergeCell ref="U102:Y102"/>
    <mergeCell ref="Z102:AD102"/>
    <mergeCell ref="AE102:AH102"/>
    <mergeCell ref="AI102:AM102"/>
    <mergeCell ref="AN102:AR102"/>
    <mergeCell ref="AI101:AM101"/>
    <mergeCell ref="AN101:AR101"/>
    <mergeCell ref="AS101:AW101"/>
    <mergeCell ref="AX101:BA101"/>
    <mergeCell ref="BB101:BF101"/>
    <mergeCell ref="BG101:BK101"/>
    <mergeCell ref="BB100:BF100"/>
    <mergeCell ref="BG100:BK100"/>
    <mergeCell ref="BL100:BP100"/>
    <mergeCell ref="BQ100:BT100"/>
    <mergeCell ref="BU100:BY100"/>
    <mergeCell ref="A101:C101"/>
    <mergeCell ref="D101:T101"/>
    <mergeCell ref="U101:Y101"/>
    <mergeCell ref="Z101:AD101"/>
    <mergeCell ref="AE101:AH101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S100:AW100"/>
    <mergeCell ref="AX100:BA100"/>
    <mergeCell ref="AS99:AW99"/>
    <mergeCell ref="AX99:BA99"/>
    <mergeCell ref="BB99:BF99"/>
    <mergeCell ref="BG99:BK99"/>
    <mergeCell ref="BL99:BP99"/>
    <mergeCell ref="BQ99:BT99"/>
    <mergeCell ref="A99:C99"/>
    <mergeCell ref="D99:T99"/>
    <mergeCell ref="U99:Y99"/>
    <mergeCell ref="Z99:AD99"/>
    <mergeCell ref="AE99:AH99"/>
    <mergeCell ref="AI99:AM99"/>
    <mergeCell ref="AN99:AR99"/>
    <mergeCell ref="AW80:BA80"/>
    <mergeCell ref="BB80:BF80"/>
    <mergeCell ref="BG80:BK80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78:BA78"/>
    <mergeCell ref="BB78:BF78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7:BA77"/>
    <mergeCell ref="BB77:BF77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6:BA76"/>
    <mergeCell ref="BB76:BF76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E76:W76"/>
    <mergeCell ref="X76:AB76"/>
    <mergeCell ref="AC76:AG76"/>
    <mergeCell ref="AH76:AL76"/>
    <mergeCell ref="AM76:AQ76"/>
    <mergeCell ref="AR76:AV76"/>
    <mergeCell ref="A75:D75"/>
    <mergeCell ref="E75:W75"/>
    <mergeCell ref="X75:AB75"/>
    <mergeCell ref="AC75:AG75"/>
    <mergeCell ref="AH75:AL75"/>
    <mergeCell ref="AM75:AQ75"/>
    <mergeCell ref="AR75:AV75"/>
    <mergeCell ref="BU58:BY58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8:AA258"/>
    <mergeCell ref="AH258:AP258"/>
    <mergeCell ref="AU258:BF258"/>
    <mergeCell ref="AH259:AP259"/>
    <mergeCell ref="AU259:BF259"/>
    <mergeCell ref="A31:D31"/>
    <mergeCell ref="E31:T31"/>
    <mergeCell ref="U31:Y31"/>
    <mergeCell ref="Z31:AD31"/>
    <mergeCell ref="AE31:AH31"/>
    <mergeCell ref="A251:BL251"/>
    <mergeCell ref="A255:AA255"/>
    <mergeCell ref="AH255:AP255"/>
    <mergeCell ref="AU255:BF255"/>
    <mergeCell ref="AH256:AP256"/>
    <mergeCell ref="AU256:BF256"/>
    <mergeCell ref="AW243:BD243"/>
    <mergeCell ref="BE243:BL243"/>
    <mergeCell ref="A245:BL245"/>
    <mergeCell ref="A246:BL246"/>
    <mergeCell ref="A249:BL249"/>
    <mergeCell ref="A250:BL250"/>
    <mergeCell ref="AQ242:AV242"/>
    <mergeCell ref="AW242:BD242"/>
    <mergeCell ref="BE242:BL242"/>
    <mergeCell ref="A243:F243"/>
    <mergeCell ref="G243:S243"/>
    <mergeCell ref="T243:Y243"/>
    <mergeCell ref="Z243:AD243"/>
    <mergeCell ref="AE243:AJ243"/>
    <mergeCell ref="AK243:AP243"/>
    <mergeCell ref="AQ243:AV243"/>
    <mergeCell ref="A242:F242"/>
    <mergeCell ref="G242:S242"/>
    <mergeCell ref="T242:Y242"/>
    <mergeCell ref="Z242:AD242"/>
    <mergeCell ref="AE242:AJ242"/>
    <mergeCell ref="AK242:AP242"/>
    <mergeCell ref="BE239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BE241:BL241"/>
    <mergeCell ref="A237:BL237"/>
    <mergeCell ref="A238:BL238"/>
    <mergeCell ref="A239:F240"/>
    <mergeCell ref="G239:S240"/>
    <mergeCell ref="T239:Y240"/>
    <mergeCell ref="Z239:AD240"/>
    <mergeCell ref="AE239:AJ240"/>
    <mergeCell ref="AK239:AP240"/>
    <mergeCell ref="AQ239:AV240"/>
    <mergeCell ref="AW239:BD240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T231:AW232"/>
    <mergeCell ref="AX231:BG231"/>
    <mergeCell ref="BH231:BL232"/>
    <mergeCell ref="Z232:AD232"/>
    <mergeCell ref="AE232:AI232"/>
    <mergeCell ref="AX232:BB232"/>
    <mergeCell ref="BC232:BG232"/>
    <mergeCell ref="A229:BL229"/>
    <mergeCell ref="A230:F232"/>
    <mergeCell ref="G230:P232"/>
    <mergeCell ref="Q230:AN230"/>
    <mergeCell ref="AO230:BL230"/>
    <mergeCell ref="Q231:U232"/>
    <mergeCell ref="V231:Y232"/>
    <mergeCell ref="Z231:AI231"/>
    <mergeCell ref="AJ231:AN232"/>
    <mergeCell ref="AO231:AS232"/>
    <mergeCell ref="AK226:AP226"/>
    <mergeCell ref="AQ226:AV226"/>
    <mergeCell ref="AW226:BA226"/>
    <mergeCell ref="BB226:BF226"/>
    <mergeCell ref="BG226:BL226"/>
    <mergeCell ref="A228:BL228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4:AP224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Q222:AV223"/>
    <mergeCell ref="AW222:BF222"/>
    <mergeCell ref="BG222:BL223"/>
    <mergeCell ref="AW223:BA223"/>
    <mergeCell ref="BB223:BF223"/>
    <mergeCell ref="A224:F224"/>
    <mergeCell ref="G224:S224"/>
    <mergeCell ref="T224:Y224"/>
    <mergeCell ref="Z224:AD224"/>
    <mergeCell ref="AE224:AJ224"/>
    <mergeCell ref="A222:F223"/>
    <mergeCell ref="G222:S223"/>
    <mergeCell ref="T222:Y223"/>
    <mergeCell ref="Z222:AD223"/>
    <mergeCell ref="AE222:AJ223"/>
    <mergeCell ref="AK222:AP223"/>
    <mergeCell ref="BP212:BS212"/>
    <mergeCell ref="A215:BL215"/>
    <mergeCell ref="A216:BL216"/>
    <mergeCell ref="A219:BL219"/>
    <mergeCell ref="A220:BL220"/>
    <mergeCell ref="A221:BL221"/>
    <mergeCell ref="AO212:AR212"/>
    <mergeCell ref="AS212:AW212"/>
    <mergeCell ref="AX212:BA212"/>
    <mergeCell ref="BB212:BF212"/>
    <mergeCell ref="BG212:BJ212"/>
    <mergeCell ref="BK212:BO212"/>
    <mergeCell ref="BB211:BF211"/>
    <mergeCell ref="BG211:BJ211"/>
    <mergeCell ref="BK211:BO211"/>
    <mergeCell ref="BP211:BS211"/>
    <mergeCell ref="A212:M212"/>
    <mergeCell ref="N212:U212"/>
    <mergeCell ref="V212:Z212"/>
    <mergeCell ref="AA212:AE212"/>
    <mergeCell ref="AF212:AI212"/>
    <mergeCell ref="AJ212:AN212"/>
    <mergeCell ref="BP210:BS210"/>
    <mergeCell ref="A211:M211"/>
    <mergeCell ref="N211:U211"/>
    <mergeCell ref="V211:Z211"/>
    <mergeCell ref="AA211:AE211"/>
    <mergeCell ref="AF211:AI211"/>
    <mergeCell ref="AJ211:AN211"/>
    <mergeCell ref="AO211:AR211"/>
    <mergeCell ref="AS211:AW211"/>
    <mergeCell ref="AX211:BA211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AA209:AE209"/>
    <mergeCell ref="AF209:AI209"/>
    <mergeCell ref="AJ209:AN209"/>
    <mergeCell ref="AO209:AR209"/>
    <mergeCell ref="AS209:AW209"/>
    <mergeCell ref="AX209:BA209"/>
    <mergeCell ref="A206:BL206"/>
    <mergeCell ref="A207:BM207"/>
    <mergeCell ref="A208:M209"/>
    <mergeCell ref="N208:U209"/>
    <mergeCell ref="V208:Z209"/>
    <mergeCell ref="AA208:AI208"/>
    <mergeCell ref="AJ208:AR208"/>
    <mergeCell ref="AS208:BA208"/>
    <mergeCell ref="BB208:BJ208"/>
    <mergeCell ref="BK208:BS208"/>
    <mergeCell ref="AZ202:BD202"/>
    <mergeCell ref="A203:F203"/>
    <mergeCell ref="G203:S203"/>
    <mergeCell ref="T203:Z203"/>
    <mergeCell ref="AA203:AE203"/>
    <mergeCell ref="AF203:AJ203"/>
    <mergeCell ref="AK203:AO203"/>
    <mergeCell ref="AP203:AT203"/>
    <mergeCell ref="AU203:AY203"/>
    <mergeCell ref="AZ203:BD203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P200:AT200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197:BL197"/>
    <mergeCell ref="A198:BD198"/>
    <mergeCell ref="A199:F200"/>
    <mergeCell ref="G199:S200"/>
    <mergeCell ref="T199:Z200"/>
    <mergeCell ref="AA199:AO199"/>
    <mergeCell ref="AP199:BD199"/>
    <mergeCell ref="AA200:AE200"/>
    <mergeCell ref="AF200:AJ200"/>
    <mergeCell ref="AK200:AO200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AP192:AT192"/>
    <mergeCell ref="AU192:AY192"/>
    <mergeCell ref="AZ192:BD192"/>
    <mergeCell ref="BE192:BI192"/>
    <mergeCell ref="BJ192:BN192"/>
    <mergeCell ref="BO192:BS192"/>
    <mergeCell ref="A190:BS190"/>
    <mergeCell ref="A191:F192"/>
    <mergeCell ref="G191:S192"/>
    <mergeCell ref="T191:Z192"/>
    <mergeCell ref="AA191:AO191"/>
    <mergeCell ref="AP191:BD191"/>
    <mergeCell ref="BE191:BS191"/>
    <mergeCell ref="AA192:AE192"/>
    <mergeCell ref="AF192:AJ192"/>
    <mergeCell ref="AK192:AO192"/>
    <mergeCell ref="BA182:BC182"/>
    <mergeCell ref="BD182:BF182"/>
    <mergeCell ref="BG182:BI182"/>
    <mergeCell ref="BJ182:BL182"/>
    <mergeCell ref="A188:BL188"/>
    <mergeCell ref="A189:BS189"/>
    <mergeCell ref="AF183:AH183"/>
    <mergeCell ref="AI183:AK183"/>
    <mergeCell ref="AL183:AN183"/>
    <mergeCell ref="AO183:AQ183"/>
    <mergeCell ref="AI182:AK182"/>
    <mergeCell ref="AL182:AN182"/>
    <mergeCell ref="AO182:AQ182"/>
    <mergeCell ref="AR182:AT182"/>
    <mergeCell ref="AU182:AW182"/>
    <mergeCell ref="AX182:AZ182"/>
    <mergeCell ref="BA181:BC181"/>
    <mergeCell ref="BD181:BF181"/>
    <mergeCell ref="BG181:BI181"/>
    <mergeCell ref="BJ181:BL181"/>
    <mergeCell ref="A182:C182"/>
    <mergeCell ref="D182:V182"/>
    <mergeCell ref="W182:Y182"/>
    <mergeCell ref="Z182:AB182"/>
    <mergeCell ref="AC182:AE182"/>
    <mergeCell ref="AF182:AH182"/>
    <mergeCell ref="AI181:AK181"/>
    <mergeCell ref="AL181:AN181"/>
    <mergeCell ref="AO181:AQ181"/>
    <mergeCell ref="AR181:AT181"/>
    <mergeCell ref="AU181:AW181"/>
    <mergeCell ref="AX181:AZ181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A180:C180"/>
    <mergeCell ref="D180:V180"/>
    <mergeCell ref="W180:Y180"/>
    <mergeCell ref="Z180:AB180"/>
    <mergeCell ref="AC180:AE180"/>
    <mergeCell ref="AF180:AH180"/>
    <mergeCell ref="BJ178:BL179"/>
    <mergeCell ref="W179:Y179"/>
    <mergeCell ref="Z179:AB179"/>
    <mergeCell ref="AC179:AE179"/>
    <mergeCell ref="AF179:AH179"/>
    <mergeCell ref="AI179:AK179"/>
    <mergeCell ref="AL179:AN179"/>
    <mergeCell ref="AO179:AQ179"/>
    <mergeCell ref="AR179:AT179"/>
    <mergeCell ref="BG177:BL177"/>
    <mergeCell ref="W178:AB178"/>
    <mergeCell ref="AC178:AH178"/>
    <mergeCell ref="AI178:AN178"/>
    <mergeCell ref="AO178:AT178"/>
    <mergeCell ref="AU178:AW179"/>
    <mergeCell ref="AX178:AZ179"/>
    <mergeCell ref="BA178:BC179"/>
    <mergeCell ref="BD178:BF179"/>
    <mergeCell ref="BG178:BI179"/>
    <mergeCell ref="A177:C179"/>
    <mergeCell ref="D177:V179"/>
    <mergeCell ref="W177:AH177"/>
    <mergeCell ref="AI177:AT177"/>
    <mergeCell ref="AU177:AZ177"/>
    <mergeCell ref="BA177:BF177"/>
    <mergeCell ref="AT166:AX166"/>
    <mergeCell ref="AY166:BC166"/>
    <mergeCell ref="BD166:BH166"/>
    <mergeCell ref="BI166:BM166"/>
    <mergeCell ref="BN166:BR166"/>
    <mergeCell ref="A176:BL176"/>
    <mergeCell ref="BI167:BM167"/>
    <mergeCell ref="BN167:BR167"/>
    <mergeCell ref="A168:T168"/>
    <mergeCell ref="U168:Y168"/>
    <mergeCell ref="A166:T166"/>
    <mergeCell ref="U166:Y166"/>
    <mergeCell ref="Z166:AD166"/>
    <mergeCell ref="AE166:AI166"/>
    <mergeCell ref="AJ166:AN166"/>
    <mergeCell ref="AO166:AS166"/>
    <mergeCell ref="AO165:AS165"/>
    <mergeCell ref="AT165:AX165"/>
    <mergeCell ref="AY165:BC165"/>
    <mergeCell ref="BD165:BH165"/>
    <mergeCell ref="BI165:BM165"/>
    <mergeCell ref="BN165:BR165"/>
    <mergeCell ref="AT164:AX164"/>
    <mergeCell ref="AY164:BC164"/>
    <mergeCell ref="BD164:BH164"/>
    <mergeCell ref="BI164:BM164"/>
    <mergeCell ref="BN164:BR164"/>
    <mergeCell ref="A165:T165"/>
    <mergeCell ref="U165:Y165"/>
    <mergeCell ref="Z165:AD165"/>
    <mergeCell ref="AE165:AI165"/>
    <mergeCell ref="AJ165:AN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162:T163"/>
    <mergeCell ref="U162:AD162"/>
    <mergeCell ref="AE162:AN162"/>
    <mergeCell ref="AO162:AX162"/>
    <mergeCell ref="AY162:BH162"/>
    <mergeCell ref="BI162:BR162"/>
    <mergeCell ref="U163:Y163"/>
    <mergeCell ref="Z163:AD163"/>
    <mergeCell ref="AE163:AI163"/>
    <mergeCell ref="AJ163:AN163"/>
    <mergeCell ref="AP145:AT145"/>
    <mergeCell ref="AU145:AY145"/>
    <mergeCell ref="AZ145:BD145"/>
    <mergeCell ref="BE145:BI145"/>
    <mergeCell ref="A160:BL160"/>
    <mergeCell ref="A161:BR161"/>
    <mergeCell ref="BE146:BI146"/>
    <mergeCell ref="A147:C147"/>
    <mergeCell ref="D147:P147"/>
    <mergeCell ref="Q147:U147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BT125:BX125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BJ121:BX121"/>
    <mergeCell ref="AF122:AJ122"/>
    <mergeCell ref="AK122:AO122"/>
    <mergeCell ref="AP122:AT122"/>
    <mergeCell ref="AU122:AY122"/>
    <mergeCell ref="AZ122:BD122"/>
    <mergeCell ref="BE122:BI122"/>
    <mergeCell ref="BJ122:BN122"/>
    <mergeCell ref="BO122:BS122"/>
    <mergeCell ref="BT122:BX122"/>
    <mergeCell ref="A121:C122"/>
    <mergeCell ref="D121:P122"/>
    <mergeCell ref="Q121:U122"/>
    <mergeCell ref="V121:AE122"/>
    <mergeCell ref="AF121:AT121"/>
    <mergeCell ref="AU121:BI121"/>
    <mergeCell ref="AO111:AS111"/>
    <mergeCell ref="AT111:AX111"/>
    <mergeCell ref="AY111:BC111"/>
    <mergeCell ref="BD111:BH111"/>
    <mergeCell ref="A119:BL119"/>
    <mergeCell ref="A120:BL120"/>
    <mergeCell ref="AT112:AX112"/>
    <mergeCell ref="AY112:BC112"/>
    <mergeCell ref="BD112:BH112"/>
    <mergeCell ref="A113:C113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109:C109"/>
    <mergeCell ref="D109:T109"/>
    <mergeCell ref="U109:Y109"/>
    <mergeCell ref="Z109:AD109"/>
    <mergeCell ref="AE109:AI109"/>
    <mergeCell ref="AJ109:AN109"/>
    <mergeCell ref="AE108:AI108"/>
    <mergeCell ref="AJ108:AN108"/>
    <mergeCell ref="AO108:AS108"/>
    <mergeCell ref="AT108:AX108"/>
    <mergeCell ref="AY108:BC108"/>
    <mergeCell ref="BD108:BH108"/>
    <mergeCell ref="BQ98:BT98"/>
    <mergeCell ref="BU98:BY98"/>
    <mergeCell ref="A105:BL105"/>
    <mergeCell ref="A106:BH106"/>
    <mergeCell ref="A107:C108"/>
    <mergeCell ref="D107:T108"/>
    <mergeCell ref="U107:AN107"/>
    <mergeCell ref="AO107:BH107"/>
    <mergeCell ref="U108:Y108"/>
    <mergeCell ref="Z108:AD108"/>
    <mergeCell ref="AN98:AR98"/>
    <mergeCell ref="AS98:AW98"/>
    <mergeCell ref="AX98:BA98"/>
    <mergeCell ref="BB98:BF98"/>
    <mergeCell ref="BG98:BK98"/>
    <mergeCell ref="BL98:BP98"/>
    <mergeCell ref="A98:C98"/>
    <mergeCell ref="D98:T98"/>
    <mergeCell ref="U98:Y98"/>
    <mergeCell ref="Z98:AD98"/>
    <mergeCell ref="AE98:AH98"/>
    <mergeCell ref="AI98:AM98"/>
    <mergeCell ref="AX97:BA97"/>
    <mergeCell ref="BB97:BF97"/>
    <mergeCell ref="BG97:BK97"/>
    <mergeCell ref="BL97:BP97"/>
    <mergeCell ref="BQ97:BT97"/>
    <mergeCell ref="BU97:BY97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U95:Y95"/>
    <mergeCell ref="Z95:AD95"/>
    <mergeCell ref="AE95:AH95"/>
    <mergeCell ref="AI95:AM95"/>
    <mergeCell ref="AN95:AR95"/>
    <mergeCell ref="AS95:AW95"/>
    <mergeCell ref="BB88:BF88"/>
    <mergeCell ref="BG88:BK88"/>
    <mergeCell ref="A91:BL91"/>
    <mergeCell ref="A92:BL92"/>
    <mergeCell ref="A93:BY93"/>
    <mergeCell ref="A94:C95"/>
    <mergeCell ref="D94:T95"/>
    <mergeCell ref="U94:AM94"/>
    <mergeCell ref="AN94:BF94"/>
    <mergeCell ref="BG94:BY94"/>
    <mergeCell ref="BB87:BF87"/>
    <mergeCell ref="BG87:BK87"/>
    <mergeCell ref="A88:E88"/>
    <mergeCell ref="F88:W88"/>
    <mergeCell ref="X88:AB88"/>
    <mergeCell ref="AC88:AG88"/>
    <mergeCell ref="AH88:AL88"/>
    <mergeCell ref="AM88:AQ88"/>
    <mergeCell ref="AR88:AV88"/>
    <mergeCell ref="AW88:BA88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84:E85"/>
    <mergeCell ref="F84:W85"/>
    <mergeCell ref="X84:AQ84"/>
    <mergeCell ref="AR84:BK84"/>
    <mergeCell ref="X85:AB85"/>
    <mergeCell ref="AC85:AG85"/>
    <mergeCell ref="AH85:AL85"/>
    <mergeCell ref="AM85:AQ85"/>
    <mergeCell ref="AR85:AV85"/>
    <mergeCell ref="AW85:BA85"/>
    <mergeCell ref="AR74:AV74"/>
    <mergeCell ref="AW74:BA74"/>
    <mergeCell ref="BB74:BF74"/>
    <mergeCell ref="BG74:BK74"/>
    <mergeCell ref="A82:BL82"/>
    <mergeCell ref="A83:BK83"/>
    <mergeCell ref="AW75:BA75"/>
    <mergeCell ref="BB75:BF75"/>
    <mergeCell ref="BG75:BK75"/>
    <mergeCell ref="A76:D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2:BY52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8 A182 A111">
    <cfRule type="cellIs" dxfId="68" priority="73" stopIfTrue="1" operator="equal">
      <formula>A97</formula>
    </cfRule>
  </conditionalFormatting>
  <conditionalFormatting sqref="A125:C125 A145:C145">
    <cfRule type="cellIs" dxfId="67" priority="74" stopIfTrue="1" operator="equal">
      <formula>A124</formula>
    </cfRule>
    <cfRule type="cellIs" dxfId="66" priority="75" stopIfTrue="1" operator="equal">
      <formula>0</formula>
    </cfRule>
  </conditionalFormatting>
  <conditionalFormatting sqref="A99">
    <cfRule type="cellIs" dxfId="65" priority="72" stopIfTrue="1" operator="equal">
      <formula>A98</formula>
    </cfRule>
  </conditionalFormatting>
  <conditionalFormatting sqref="A100">
    <cfRule type="cellIs" dxfId="64" priority="71" stopIfTrue="1" operator="equal">
      <formula>A99</formula>
    </cfRule>
  </conditionalFormatting>
  <conditionalFormatting sqref="A101">
    <cfRule type="cellIs" dxfId="63" priority="70" stopIfTrue="1" operator="equal">
      <formula>A100</formula>
    </cfRule>
  </conditionalFormatting>
  <conditionalFormatting sqref="A102">
    <cfRule type="cellIs" dxfId="62" priority="69" stopIfTrue="1" operator="equal">
      <formula>A101</formula>
    </cfRule>
  </conditionalFormatting>
  <conditionalFormatting sqref="A103">
    <cfRule type="cellIs" dxfId="61" priority="68" stopIfTrue="1" operator="equal">
      <formula>A102</formula>
    </cfRule>
  </conditionalFormatting>
  <conditionalFormatting sqref="A117">
    <cfRule type="cellIs" dxfId="60" priority="77" stopIfTrue="1" operator="equal">
      <formula>A111</formula>
    </cfRule>
  </conditionalFormatting>
  <conditionalFormatting sqref="A112">
    <cfRule type="cellIs" dxfId="59" priority="66" stopIfTrue="1" operator="equal">
      <formula>A111</formula>
    </cfRule>
  </conditionalFormatting>
  <conditionalFormatting sqref="A113">
    <cfRule type="cellIs" dxfId="58" priority="65" stopIfTrue="1" operator="equal">
      <formula>A112</formula>
    </cfRule>
  </conditionalFormatting>
  <conditionalFormatting sqref="A114">
    <cfRule type="cellIs" dxfId="57" priority="64" stopIfTrue="1" operator="equal">
      <formula>A113</formula>
    </cfRule>
  </conditionalFormatting>
  <conditionalFormatting sqref="A115">
    <cfRule type="cellIs" dxfId="56" priority="63" stopIfTrue="1" operator="equal">
      <formula>A114</formula>
    </cfRule>
  </conditionalFormatting>
  <conditionalFormatting sqref="A116">
    <cfRule type="cellIs" dxfId="55" priority="62" stopIfTrue="1" operator="equal">
      <formula>A115</formula>
    </cfRule>
  </conditionalFormatting>
  <conditionalFormatting sqref="A183">
    <cfRule type="cellIs" dxfId="54" priority="4" stopIfTrue="1" operator="equal">
      <formula>A182</formula>
    </cfRule>
  </conditionalFormatting>
  <conditionalFormatting sqref="A126:C126">
    <cfRule type="cellIs" dxfId="53" priority="59" stopIfTrue="1" operator="equal">
      <formula>A125</formula>
    </cfRule>
    <cfRule type="cellIs" dxfId="52" priority="60" stopIfTrue="1" operator="equal">
      <formula>0</formula>
    </cfRule>
  </conditionalFormatting>
  <conditionalFormatting sqref="A127:C127">
    <cfRule type="cellIs" dxfId="51" priority="57" stopIfTrue="1" operator="equal">
      <formula>A126</formula>
    </cfRule>
    <cfRule type="cellIs" dxfId="50" priority="58" stopIfTrue="1" operator="equal">
      <formula>0</formula>
    </cfRule>
  </conditionalFormatting>
  <conditionalFormatting sqref="A128:C128">
    <cfRule type="cellIs" dxfId="49" priority="55" stopIfTrue="1" operator="equal">
      <formula>A127</formula>
    </cfRule>
    <cfRule type="cellIs" dxfId="48" priority="56" stopIfTrue="1" operator="equal">
      <formula>0</formula>
    </cfRule>
  </conditionalFormatting>
  <conditionalFormatting sqref="A129:C129">
    <cfRule type="cellIs" dxfId="47" priority="53" stopIfTrue="1" operator="equal">
      <formula>A128</formula>
    </cfRule>
    <cfRule type="cellIs" dxfId="46" priority="54" stopIfTrue="1" operator="equal">
      <formula>0</formula>
    </cfRule>
  </conditionalFormatting>
  <conditionalFormatting sqref="A130:C130">
    <cfRule type="cellIs" dxfId="45" priority="51" stopIfTrue="1" operator="equal">
      <formula>A129</formula>
    </cfRule>
    <cfRule type="cellIs" dxfId="44" priority="52" stopIfTrue="1" operator="equal">
      <formula>0</formula>
    </cfRule>
  </conditionalFormatting>
  <conditionalFormatting sqref="A131:C131">
    <cfRule type="cellIs" dxfId="43" priority="49" stopIfTrue="1" operator="equal">
      <formula>A130</formula>
    </cfRule>
    <cfRule type="cellIs" dxfId="42" priority="50" stopIfTrue="1" operator="equal">
      <formula>0</formula>
    </cfRule>
  </conditionalFormatting>
  <conditionalFormatting sqref="A132:C132">
    <cfRule type="cellIs" dxfId="41" priority="47" stopIfTrue="1" operator="equal">
      <formula>A131</formula>
    </cfRule>
    <cfRule type="cellIs" dxfId="40" priority="48" stopIfTrue="1" operator="equal">
      <formula>0</formula>
    </cfRule>
  </conditionalFormatting>
  <conditionalFormatting sqref="A133:C133">
    <cfRule type="cellIs" dxfId="39" priority="45" stopIfTrue="1" operator="equal">
      <formula>A132</formula>
    </cfRule>
    <cfRule type="cellIs" dxfId="38" priority="46" stopIfTrue="1" operator="equal">
      <formula>0</formula>
    </cfRule>
  </conditionalFormatting>
  <conditionalFormatting sqref="A134:C134">
    <cfRule type="cellIs" dxfId="37" priority="43" stopIfTrue="1" operator="equal">
      <formula>A133</formula>
    </cfRule>
    <cfRule type="cellIs" dxfId="36" priority="44" stopIfTrue="1" operator="equal">
      <formula>0</formula>
    </cfRule>
  </conditionalFormatting>
  <conditionalFormatting sqref="A135:C135">
    <cfRule type="cellIs" dxfId="35" priority="41" stopIfTrue="1" operator="equal">
      <formula>A134</formula>
    </cfRule>
    <cfRule type="cellIs" dxfId="34" priority="42" stopIfTrue="1" operator="equal">
      <formula>0</formula>
    </cfRule>
  </conditionalFormatting>
  <conditionalFormatting sqref="A136:C136">
    <cfRule type="cellIs" dxfId="33" priority="39" stopIfTrue="1" operator="equal">
      <formula>A135</formula>
    </cfRule>
    <cfRule type="cellIs" dxfId="32" priority="40" stopIfTrue="1" operator="equal">
      <formula>0</formula>
    </cfRule>
  </conditionalFormatting>
  <conditionalFormatting sqref="A137:C137">
    <cfRule type="cellIs" dxfId="31" priority="37" stopIfTrue="1" operator="equal">
      <formula>A136</formula>
    </cfRule>
    <cfRule type="cellIs" dxfId="30" priority="38" stopIfTrue="1" operator="equal">
      <formula>0</formula>
    </cfRule>
  </conditionalFormatting>
  <conditionalFormatting sqref="A138:C138">
    <cfRule type="cellIs" dxfId="29" priority="35" stopIfTrue="1" operator="equal">
      <formula>A137</formula>
    </cfRule>
    <cfRule type="cellIs" dxfId="28" priority="36" stopIfTrue="1" operator="equal">
      <formula>0</formula>
    </cfRule>
  </conditionalFormatting>
  <conditionalFormatting sqref="A146:C146">
    <cfRule type="cellIs" dxfId="27" priority="31" stopIfTrue="1" operator="equal">
      <formula>A145</formula>
    </cfRule>
    <cfRule type="cellIs" dxfId="26" priority="32" stopIfTrue="1" operator="equal">
      <formula>0</formula>
    </cfRule>
  </conditionalFormatting>
  <conditionalFormatting sqref="A147:C147">
    <cfRule type="cellIs" dxfId="25" priority="29" stopIfTrue="1" operator="equal">
      <formula>A146</formula>
    </cfRule>
    <cfRule type="cellIs" dxfId="24" priority="30" stopIfTrue="1" operator="equal">
      <formula>0</formula>
    </cfRule>
  </conditionalFormatting>
  <conditionalFormatting sqref="A148:C148">
    <cfRule type="cellIs" dxfId="23" priority="27" stopIfTrue="1" operator="equal">
      <formula>A147</formula>
    </cfRule>
    <cfRule type="cellIs" dxfId="22" priority="28" stopIfTrue="1" operator="equal">
      <formula>0</formula>
    </cfRule>
  </conditionalFormatting>
  <conditionalFormatting sqref="A149:C149">
    <cfRule type="cellIs" dxfId="21" priority="25" stopIfTrue="1" operator="equal">
      <formula>A148</formula>
    </cfRule>
    <cfRule type="cellIs" dxfId="20" priority="26" stopIfTrue="1" operator="equal">
      <formula>0</formula>
    </cfRule>
  </conditionalFormatting>
  <conditionalFormatting sqref="A150:C150">
    <cfRule type="cellIs" dxfId="19" priority="23" stopIfTrue="1" operator="equal">
      <formula>A149</formula>
    </cfRule>
    <cfRule type="cellIs" dxfId="18" priority="24" stopIfTrue="1" operator="equal">
      <formula>0</formula>
    </cfRule>
  </conditionalFormatting>
  <conditionalFormatting sqref="A151:C151">
    <cfRule type="cellIs" dxfId="17" priority="21" stopIfTrue="1" operator="equal">
      <formula>A150</formula>
    </cfRule>
    <cfRule type="cellIs" dxfId="16" priority="22" stopIfTrue="1" operator="equal">
      <formula>0</formula>
    </cfRule>
  </conditionalFormatting>
  <conditionalFormatting sqref="A152:C152">
    <cfRule type="cellIs" dxfId="15" priority="19" stopIfTrue="1" operator="equal">
      <formula>A151</formula>
    </cfRule>
    <cfRule type="cellIs" dxfId="14" priority="20" stopIfTrue="1" operator="equal">
      <formula>0</formula>
    </cfRule>
  </conditionalFormatting>
  <conditionalFormatting sqref="A153:C153">
    <cfRule type="cellIs" dxfId="13" priority="17" stopIfTrue="1" operator="equal">
      <formula>A152</formula>
    </cfRule>
    <cfRule type="cellIs" dxfId="12" priority="18" stopIfTrue="1" operator="equal">
      <formula>0</formula>
    </cfRule>
  </conditionalFormatting>
  <conditionalFormatting sqref="A154:C154">
    <cfRule type="cellIs" dxfId="11" priority="15" stopIfTrue="1" operator="equal">
      <formula>A153</formula>
    </cfRule>
    <cfRule type="cellIs" dxfId="10" priority="16" stopIfTrue="1" operator="equal">
      <formula>0</formula>
    </cfRule>
  </conditionalFormatting>
  <conditionalFormatting sqref="A155:C155">
    <cfRule type="cellIs" dxfId="9" priority="13" stopIfTrue="1" operator="equal">
      <formula>A154</formula>
    </cfRule>
    <cfRule type="cellIs" dxfId="8" priority="14" stopIfTrue="1" operator="equal">
      <formula>0</formula>
    </cfRule>
  </conditionalFormatting>
  <conditionalFormatting sqref="A156:C156">
    <cfRule type="cellIs" dxfId="7" priority="11" stopIfTrue="1" operator="equal">
      <formula>A155</formula>
    </cfRule>
    <cfRule type="cellIs" dxfId="6" priority="12" stopIfTrue="1" operator="equal">
      <formula>0</formula>
    </cfRule>
  </conditionalFormatting>
  <conditionalFormatting sqref="A157:C157">
    <cfRule type="cellIs" dxfId="5" priority="9" stopIfTrue="1" operator="equal">
      <formula>A156</formula>
    </cfRule>
    <cfRule type="cellIs" dxfId="4" priority="10" stopIfTrue="1" operator="equal">
      <formula>0</formula>
    </cfRule>
  </conditionalFormatting>
  <conditionalFormatting sqref="A158:C158">
    <cfRule type="cellIs" dxfId="3" priority="7" stopIfTrue="1" operator="equal">
      <formula>A157</formula>
    </cfRule>
    <cfRule type="cellIs" dxfId="2" priority="8" stopIfTrue="1" operator="equal">
      <formula>0</formula>
    </cfRule>
  </conditionalFormatting>
  <conditionalFormatting sqref="A184">
    <cfRule type="cellIs" dxfId="1" priority="3" stopIfTrue="1" operator="equal">
      <formula>A183</formula>
    </cfRule>
  </conditionalFormatting>
  <conditionalFormatting sqref="A185">
    <cfRule type="cellIs" dxfId="0" priority="2" stopIfTrue="1" operator="equal">
      <formula>A184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КПК1014030</vt:lpstr>
      <vt:lpstr>'Додаток2 КПК1014030'!Область_печати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2021-02-04T11:30:01Z</dcterms:modified>
</cp:coreProperties>
</file>