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390" yWindow="1005" windowWidth="21840" windowHeight="13740" tabRatio="522"/>
  </bookViews>
  <sheets>
    <sheet name="Додаток2 КПК1014060" sheetId="6" r:id="rId1"/>
  </sheets>
  <definedNames>
    <definedName name="_xlnm.Print_Area" localSheetId="0">'Додаток2 КПК1014060'!$A$1:$BY$285</definedName>
  </definedNames>
  <calcPr calcId="144525"/>
</workbook>
</file>

<file path=xl/calcChain.xml><?xml version="1.0" encoding="utf-8"?>
<calcChain xmlns="http://schemas.openxmlformats.org/spreadsheetml/2006/main">
  <c r="BH262" i="6" l="1"/>
  <c r="AT262" i="6"/>
  <c r="AJ262" i="6"/>
  <c r="BG253" i="6"/>
  <c r="AQ253" i="6"/>
  <c r="AZ230" i="6"/>
  <c r="AK230" i="6"/>
  <c r="BO222" i="6"/>
  <c r="AZ222" i="6"/>
  <c r="AK222" i="6"/>
  <c r="BE182" i="6"/>
  <c r="AP182" i="6"/>
  <c r="BE181" i="6"/>
  <c r="AP181" i="6"/>
  <c r="BE180" i="6"/>
  <c r="AP180" i="6"/>
  <c r="BE179" i="6"/>
  <c r="AP179" i="6"/>
  <c r="BE178" i="6"/>
  <c r="AP178" i="6"/>
  <c r="BE177" i="6"/>
  <c r="AP177" i="6"/>
  <c r="BE176" i="6"/>
  <c r="AP176" i="6"/>
  <c r="BE175" i="6"/>
  <c r="AP175" i="6"/>
  <c r="BE174" i="6"/>
  <c r="AP174" i="6"/>
  <c r="BE173" i="6"/>
  <c r="AP173" i="6"/>
  <c r="BT166" i="6"/>
  <c r="BE166" i="6"/>
  <c r="AP166" i="6"/>
  <c r="BT165" i="6"/>
  <c r="BE165" i="6"/>
  <c r="AP165" i="6"/>
  <c r="BT164" i="6"/>
  <c r="BE164" i="6"/>
  <c r="AP164" i="6"/>
  <c r="BT163" i="6"/>
  <c r="BE163" i="6"/>
  <c r="AP163" i="6"/>
  <c r="BT162" i="6"/>
  <c r="BE162" i="6"/>
  <c r="AP162" i="6"/>
  <c r="BT161" i="6"/>
  <c r="BE161" i="6"/>
  <c r="AP161" i="6"/>
  <c r="BT160" i="6"/>
  <c r="BE160" i="6"/>
  <c r="AP160" i="6"/>
  <c r="BT159" i="6"/>
  <c r="BE159" i="6"/>
  <c r="AP159" i="6"/>
  <c r="BT158" i="6"/>
  <c r="BE158" i="6"/>
  <c r="AP158" i="6"/>
  <c r="BT157" i="6"/>
  <c r="BE157" i="6"/>
  <c r="AP157" i="6"/>
  <c r="BD148" i="6"/>
  <c r="AJ148" i="6"/>
  <c r="BD147" i="6"/>
  <c r="AJ147" i="6"/>
  <c r="BD146" i="6"/>
  <c r="AJ146" i="6"/>
  <c r="BD145" i="6"/>
  <c r="AJ145" i="6"/>
  <c r="BD144" i="6"/>
  <c r="AJ144" i="6"/>
  <c r="BD143" i="6"/>
  <c r="AJ143" i="6"/>
  <c r="BD142" i="6"/>
  <c r="AJ142" i="6"/>
  <c r="BD141" i="6"/>
  <c r="AJ141" i="6"/>
  <c r="BD140" i="6"/>
  <c r="AJ140" i="6"/>
  <c r="BD139" i="6"/>
  <c r="AJ139" i="6"/>
  <c r="BD138" i="6"/>
  <c r="AJ138" i="6"/>
  <c r="BD137" i="6"/>
  <c r="AJ137" i="6"/>
  <c r="BD136" i="6"/>
  <c r="AJ136" i="6"/>
  <c r="BU128" i="6"/>
  <c r="BB128" i="6"/>
  <c r="AI128" i="6"/>
  <c r="BU127" i="6"/>
  <c r="BB127" i="6"/>
  <c r="AI127" i="6"/>
  <c r="BU126" i="6"/>
  <c r="BB126" i="6"/>
  <c r="AI126" i="6"/>
  <c r="BU125" i="6"/>
  <c r="BB125" i="6"/>
  <c r="AI125" i="6"/>
  <c r="BU124" i="6"/>
  <c r="BB124" i="6"/>
  <c r="AI124" i="6"/>
  <c r="BU123" i="6"/>
  <c r="BB123" i="6"/>
  <c r="AI123" i="6"/>
  <c r="BU122" i="6"/>
  <c r="BB122" i="6"/>
  <c r="AI122" i="6"/>
  <c r="BU121" i="6"/>
  <c r="BB121" i="6"/>
  <c r="AI121" i="6"/>
  <c r="BU120" i="6"/>
  <c r="BB120" i="6"/>
  <c r="AI120" i="6"/>
  <c r="BU119" i="6"/>
  <c r="BB119" i="6"/>
  <c r="AI119" i="6"/>
  <c r="BU118" i="6"/>
  <c r="BB118" i="6"/>
  <c r="AI118" i="6"/>
  <c r="BU117" i="6"/>
  <c r="BB117" i="6"/>
  <c r="AI117" i="6"/>
  <c r="BU116" i="6"/>
  <c r="BB116" i="6"/>
  <c r="AI116" i="6"/>
  <c r="BG106" i="6"/>
  <c r="AM106" i="6"/>
  <c r="BG98" i="6"/>
  <c r="AM98" i="6"/>
  <c r="BG97" i="6"/>
  <c r="AM97" i="6"/>
  <c r="BG96" i="6"/>
  <c r="AM96" i="6"/>
  <c r="BG95" i="6"/>
  <c r="AM95" i="6"/>
  <c r="BG94" i="6"/>
  <c r="AM94" i="6"/>
  <c r="BG93" i="6"/>
  <c r="AM93" i="6"/>
  <c r="BG92" i="6"/>
  <c r="AM92" i="6"/>
  <c r="BG91" i="6"/>
  <c r="AM91" i="6"/>
  <c r="BG90" i="6"/>
  <c r="AM90" i="6"/>
  <c r="BG89" i="6"/>
  <c r="AM89" i="6"/>
  <c r="BG88" i="6"/>
  <c r="AM88" i="6"/>
  <c r="BG87" i="6"/>
  <c r="AM87" i="6"/>
  <c r="BG86" i="6"/>
  <c r="AM86" i="6"/>
  <c r="BU78" i="6"/>
  <c r="BB78" i="6"/>
  <c r="AI78" i="6"/>
  <c r="BU70" i="6"/>
  <c r="BB70" i="6"/>
  <c r="AI70" i="6"/>
  <c r="BU69" i="6"/>
  <c r="BB69" i="6"/>
  <c r="AI69" i="6"/>
  <c r="BU68" i="6"/>
  <c r="BB68" i="6"/>
  <c r="AI68" i="6"/>
  <c r="BU67" i="6"/>
  <c r="BB67" i="6"/>
  <c r="AI67" i="6"/>
  <c r="BU66" i="6"/>
  <c r="BB66" i="6"/>
  <c r="AI66" i="6"/>
  <c r="BU65" i="6"/>
  <c r="BB65" i="6"/>
  <c r="AI65" i="6"/>
  <c r="BU64" i="6"/>
  <c r="BB64" i="6"/>
  <c r="AI64" i="6"/>
  <c r="BU63" i="6"/>
  <c r="BB63" i="6"/>
  <c r="AI63" i="6"/>
  <c r="BU62" i="6"/>
  <c r="BB62" i="6"/>
  <c r="AI62" i="6"/>
  <c r="BU61" i="6"/>
  <c r="BB61" i="6"/>
  <c r="AI61" i="6"/>
  <c r="BU60" i="6"/>
  <c r="BB60" i="6"/>
  <c r="AI60" i="6"/>
  <c r="BU59" i="6"/>
  <c r="BB59" i="6"/>
  <c r="AI59" i="6"/>
  <c r="BU58" i="6"/>
  <c r="BB58" i="6"/>
  <c r="AI58" i="6"/>
  <c r="BG48" i="6"/>
  <c r="AM48" i="6"/>
  <c r="BG47" i="6"/>
  <c r="AM47" i="6"/>
  <c r="BG46" i="6"/>
  <c r="AM46" i="6"/>
  <c r="BG45" i="6"/>
  <c r="AM45" i="6"/>
  <c r="BG44" i="6"/>
  <c r="AM44" i="6"/>
  <c r="BG43" i="6"/>
  <c r="AM43" i="6"/>
  <c r="BU35" i="6"/>
  <c r="BB35" i="6"/>
  <c r="AI35" i="6"/>
  <c r="BU34" i="6"/>
  <c r="BB34" i="6"/>
  <c r="AI34" i="6"/>
  <c r="BU33" i="6"/>
  <c r="BB33" i="6"/>
  <c r="AI33" i="6"/>
  <c r="BU32" i="6"/>
  <c r="BB32" i="6"/>
  <c r="AI32" i="6"/>
  <c r="BU31" i="6"/>
  <c r="BB31" i="6"/>
  <c r="AI31" i="6"/>
  <c r="BU30" i="6"/>
  <c r="BB30" i="6"/>
  <c r="AI30" i="6"/>
</calcChain>
</file>

<file path=xl/sharedStrings.xml><?xml version="1.0" encoding="utf-8"?>
<sst xmlns="http://schemas.openxmlformats.org/spreadsheetml/2006/main" count="775" uniqueCount="280">
  <si>
    <t xml:space="preserve">                (найменування головного розпорядника коштів місцевого бюджету)                        </t>
  </si>
  <si>
    <t xml:space="preserve"> (підпис)</t>
  </si>
  <si>
    <t>Код</t>
  </si>
  <si>
    <t>спеціальний фонд</t>
  </si>
  <si>
    <t>загальний фонд</t>
  </si>
  <si>
    <t xml:space="preserve">разом (3+4) 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</si>
  <si>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</si>
  <si>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</si>
  <si>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</si>
  <si>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</si>
  <si>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</si>
  <si>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</si>
  <si>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затверджено</t>
  </si>
  <si>
    <t>Коли та яким документом затверджена</t>
  </si>
  <si>
    <t>Касові видатки/ надання кредитів</t>
  </si>
  <si>
    <t>Затверджено з урахуванням змін</t>
  </si>
  <si>
    <t>спеціального фонду</t>
  </si>
  <si>
    <t>загального фонду</t>
  </si>
  <si>
    <t>Причини виникнення заборгованості</t>
  </si>
  <si>
    <t>Найменування</t>
  </si>
  <si>
    <t>граничний обсяг</t>
  </si>
  <si>
    <t>p2.5.1</t>
  </si>
  <si>
    <t>s2.5.1</t>
  </si>
  <si>
    <t>p2.5.2</t>
  </si>
  <si>
    <t>s2.5.2</t>
  </si>
  <si>
    <t>p2.6.1</t>
  </si>
  <si>
    <t>s2.6.1</t>
  </si>
  <si>
    <t>p2.6.2</t>
  </si>
  <si>
    <t>s2.6.2</t>
  </si>
  <si>
    <t>p2.6.3</t>
  </si>
  <si>
    <t>s2.6.3</t>
  </si>
  <si>
    <t>p2.6.4</t>
  </si>
  <si>
    <t>s2.6.4</t>
  </si>
  <si>
    <t>p2.7.1</t>
  </si>
  <si>
    <t>s2.7.1</t>
  </si>
  <si>
    <t>p2.7.2</t>
  </si>
  <si>
    <t>s2.7.2</t>
  </si>
  <si>
    <t>p2.8.1</t>
  </si>
  <si>
    <t>s2.8.1</t>
  </si>
  <si>
    <t>p2.8.2</t>
  </si>
  <si>
    <t>s2.8.2</t>
  </si>
  <si>
    <t>p2.9</t>
  </si>
  <si>
    <t>s2.9</t>
  </si>
  <si>
    <t>s2.10</t>
  </si>
  <si>
    <t>p2.11.1</t>
  </si>
  <si>
    <t>s2.11.1</t>
  </si>
  <si>
    <t>p2.11.2</t>
  </si>
  <si>
    <t>s2.11.2</t>
  </si>
  <si>
    <t>p2.12.1</t>
  </si>
  <si>
    <t>s2.12.1</t>
  </si>
  <si>
    <t>p2.13.1</t>
  </si>
  <si>
    <t>s2.13.1</t>
  </si>
  <si>
    <t>p2.13.2</t>
  </si>
  <si>
    <t>s2.13.2</t>
  </si>
  <si>
    <t>p2.13.3</t>
  </si>
  <si>
    <t>s2.13.3</t>
  </si>
  <si>
    <t>dcode</t>
  </si>
  <si>
    <t>name</t>
  </si>
  <si>
    <t>z3</t>
  </si>
  <si>
    <t>s3</t>
  </si>
  <si>
    <t>z4</t>
  </si>
  <si>
    <t>s4</t>
  </si>
  <si>
    <t>z5</t>
  </si>
  <si>
    <t>s5</t>
  </si>
  <si>
    <t>ecode</t>
  </si>
  <si>
    <t>z1</t>
  </si>
  <si>
    <t>s1</t>
  </si>
  <si>
    <t>z2</t>
  </si>
  <si>
    <t>s2</t>
  </si>
  <si>
    <t>npp</t>
  </si>
  <si>
    <t>od_vim</t>
  </si>
  <si>
    <t>dger_inf</t>
  </si>
  <si>
    <t>zz1</t>
  </si>
  <si>
    <t>zf1</t>
  </si>
  <si>
    <t>sz1</t>
  </si>
  <si>
    <t>sf1</t>
  </si>
  <si>
    <t>zz2</t>
  </si>
  <si>
    <t>zf2</t>
  </si>
  <si>
    <t>sf2</t>
  </si>
  <si>
    <t>pidstava</t>
  </si>
  <si>
    <t>st1</t>
  </si>
  <si>
    <t>st2</t>
  </si>
  <si>
    <t>st3</t>
  </si>
  <si>
    <t>st4</t>
  </si>
  <si>
    <t>st5</t>
  </si>
  <si>
    <t>st6</t>
  </si>
  <si>
    <t>st7</t>
  </si>
  <si>
    <t>prich</t>
  </si>
  <si>
    <t>zahodi</t>
  </si>
  <si>
    <t xml:space="preserve">разом (4+5) </t>
  </si>
  <si>
    <t xml:space="preserve">разом (8+9) </t>
  </si>
  <si>
    <t>br1</t>
  </si>
  <si>
    <t>br2</t>
  </si>
  <si>
    <t>br3</t>
  </si>
  <si>
    <t>br4</t>
  </si>
  <si>
    <t>br5</t>
  </si>
  <si>
    <t xml:space="preserve">разом (7+8) </t>
  </si>
  <si>
    <t xml:space="preserve">разом (11+12) </t>
  </si>
  <si>
    <t>Погашено кредиторську заборгованість за рахунок коштів</t>
  </si>
  <si>
    <t>formula=IF(ISNUMBER(RC[-6]),RC[-6],0)-IF(ISNUMBER(RC[-12]),RC[-12],0)</t>
  </si>
  <si>
    <t>formula=IF(ISNUMBER(RC[-33]),RC[-33],0)+IF(ISNUMBER(RC[-22]),RC[-22],0)</t>
  </si>
  <si>
    <t>formula=IF(ISNUMBER(RC[-19]),RC[-19],0)-IF(ISNUMBER(RC[-10]),RC[-10],0)</t>
  </si>
  <si>
    <t>formula=IF(ISNUMBER(RC[-24]),RC[-24],0)-IF(ISNUMBER(RC[-20]),RC[-20],0)-IF(ISNUMBER(RC[-15]),RC[-15],0)</t>
  </si>
  <si>
    <t>p2.10</t>
  </si>
  <si>
    <t>sz2</t>
  </si>
  <si>
    <t>zp3</t>
  </si>
  <si>
    <t>sp3</t>
  </si>
  <si>
    <t>zp4</t>
  </si>
  <si>
    <t>sp4</t>
  </si>
  <si>
    <t>zp5</t>
  </si>
  <si>
    <t>sp5</t>
  </si>
  <si>
    <t>zp1</t>
  </si>
  <si>
    <t>sp1</t>
  </si>
  <si>
    <t>zp2</t>
  </si>
  <si>
    <t>sp2</t>
  </si>
  <si>
    <t xml:space="preserve">ЗАТВЕРДЖЕНО
Наказ Міністерства фінансів України
від 17 липня 2015 року № 648
(у редакції наказу Міністерства фінансів України
 від 17 липня 2018 року № 617)                                                  </t>
  </si>
  <si>
    <t>у тому числі бюджет розвитку</t>
  </si>
  <si>
    <t>6. Витрати за кодами Економічної класифікації видатків / Класифікації кредитування бюджету:</t>
  </si>
  <si>
    <t>Код Економічної класифікації видатків бюджету</t>
  </si>
  <si>
    <t>Код Класифікації кредитування бюджету</t>
  </si>
  <si>
    <t>7. Витрати за напрямами використання бюджетних коштів:</t>
  </si>
  <si>
    <t>Напрями використання бюджетних коштів</t>
  </si>
  <si>
    <t>formula=IF(ISNUMBER(RC[-10]),RC[-10],0)+IF(ISNUMBER(RC[-5]),RC[-5],0)</t>
  </si>
  <si>
    <t xml:space="preserve">разом (5+6) </t>
  </si>
  <si>
    <t>9. Структура видатків на оплату праці:</t>
  </si>
  <si>
    <t>10. Чисельність зайнятих у бюджетних установах:</t>
  </si>
  <si>
    <t>Найменування місцевої/ регіональної програми</t>
  </si>
  <si>
    <t xml:space="preserve">разом (10+11) </t>
  </si>
  <si>
    <t>Найменування об’єкта відповідно до проектно-кошторисної документації</t>
  </si>
  <si>
    <t>Строк реалізації об’єкта (рік початку і завершення)</t>
  </si>
  <si>
    <t>Загальна вартість об’єкта</t>
  </si>
  <si>
    <t>strok</t>
  </si>
  <si>
    <t>vartist</t>
  </si>
  <si>
    <t xml:space="preserve">спеціальний фонд
(бюджет розвитку)
</t>
  </si>
  <si>
    <t>рівень будівельної  готовності об’єкта на кінець бюджетного періоду, %</t>
  </si>
  <si>
    <t>Код Економічної класифікації видатків бюджету / код Класифікації кредитування бюджету</t>
  </si>
  <si>
    <t xml:space="preserve">Кредиторська заборгованість на початок минулого бюджетного періоду </t>
  </si>
  <si>
    <t>Кредиторська заборгованість на кінець минулого бюджетного періоду</t>
  </si>
  <si>
    <t>Зміна кредиторської заборгованості (6-5)</t>
  </si>
  <si>
    <t>Бюджетні зобов’язання (4+6)</t>
  </si>
  <si>
    <t>затверджені призначення</t>
  </si>
  <si>
    <t xml:space="preserve">кредиторська заборгованість на початок поточного  бюджетного періоду  </t>
  </si>
  <si>
    <t>планується погасити кредиторської заборгованості за рахунок коштів</t>
  </si>
  <si>
    <t xml:space="preserve">очікуваний обсяг взяття поточних зобов'язань
(3 – 5)
</t>
  </si>
  <si>
    <t>можлива кредиторська
заборгованість на початок планового  бюджетного періоду (4 – 5 – 6)</t>
  </si>
  <si>
    <t>очікуваний обсяг взяття поточних зобов’язань (8-10)</t>
  </si>
  <si>
    <t>invest_pr</t>
  </si>
  <si>
    <t>УСЬОГО</t>
  </si>
  <si>
    <t>1) мета бюджетної програми, строки її реалізації;</t>
  </si>
  <si>
    <t xml:space="preserve">2) завдання бюджетної програми; </t>
  </si>
  <si>
    <t>3) підстави реалізації бюджетної програми.</t>
  </si>
  <si>
    <t>5. Надходження для виконання бюджетної програми:</t>
  </si>
  <si>
    <t>8. Результативні показники бюджетної програми:</t>
  </si>
  <si>
    <t>11. Місцеві/регіональні програми, які виконуються в межах бюджетної програми:</t>
  </si>
  <si>
    <t>zp</t>
  </si>
  <si>
    <t xml:space="preserve">                            (найменування відповідального виконавця )               </t>
  </si>
  <si>
    <t>Вжиті заходи щодо погашення заборгованості</t>
  </si>
  <si>
    <t>(код за ЄДРПОУ)</t>
  </si>
  <si>
    <t>(код бюджету)</t>
  </si>
  <si>
    <t>1.</t>
  </si>
  <si>
    <t xml:space="preserve"> (ініціали та прізвище)</t>
  </si>
  <si>
    <t>(код Типової відомчої класифікації видатків та кредитування місцевого бюджету)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</si>
  <si>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</si>
  <si>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</si>
  <si>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</si>
  <si>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</si>
  <si>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</si>
  <si>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</si>
  <si>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</si>
  <si>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  </t>
  </si>
  <si>
    <t>formula=IF(ISNUMBER(RC[-14]),RC[-14],0)+IF(ISNUMBER(RC[-9]),RC[-9],0)</t>
  </si>
  <si>
    <t>formula=IF(ISNUMBER(RC[-15]),RC[-15],0)+IF(ISNUMBER(RC[-10]),RC[-10],0)</t>
  </si>
  <si>
    <t>Надходження із загального фонду бюджету</t>
  </si>
  <si>
    <t>X</t>
  </si>
  <si>
    <t>Власні надходження бюджетних установ (розписати за видами надходжень)</t>
  </si>
  <si>
    <t>Плата за оренду майна бюджетних установ, що здійснюється відповідно до Закону України `Про оренду державного та комунального майна`</t>
  </si>
  <si>
    <t>Благодійні внески, гранти та дарунки </t>
  </si>
  <si>
    <t>Інші надходження спеціального фонду (розписати за видами надходжень)</t>
  </si>
  <si>
    <t>Заробітна плата</t>
  </si>
  <si>
    <t>Нарахування на оплату праці</t>
  </si>
  <si>
    <t>Предмети, матеріали, обладнання та інвентар</t>
  </si>
  <si>
    <t>Оплата послуг (крім комунальних)</t>
  </si>
  <si>
    <t>Видатки на відрядження</t>
  </si>
  <si>
    <t>Оплата водопостачання та водовідведення</t>
  </si>
  <si>
    <t>Оплата електроенергії</t>
  </si>
  <si>
    <t>Оплата природного газу</t>
  </si>
  <si>
    <t>Оплата інших енергоносіїв та інших комунальних послуг</t>
  </si>
  <si>
    <t>Окремі заходи по реалізації державних (регіональних) програм, не віднесені до заходів розвитку</t>
  </si>
  <si>
    <t>Інші поточні видатки</t>
  </si>
  <si>
    <t>Придбання обладнання і предметів довгострокового користування</t>
  </si>
  <si>
    <t>Нарахування на заробітну плату</t>
  </si>
  <si>
    <t>Оплата послуг(крім комунальних)</t>
  </si>
  <si>
    <t>Видатки на відряджувальні</t>
  </si>
  <si>
    <t>Оплата електроенергії_x000D_
Оплана водопостачання та водовідведення</t>
  </si>
  <si>
    <t>Окремі заходи по реаліцзації державних (регіональних) програм, не віднесені до заходів розвитку</t>
  </si>
  <si>
    <t>Предмети обладнання і предметів довгострокового користування</t>
  </si>
  <si>
    <t>затрат</t>
  </si>
  <si>
    <t>середнє число окладів (ставок) керівних працівників</t>
  </si>
  <si>
    <t>од.</t>
  </si>
  <si>
    <t>Штатний розпис</t>
  </si>
  <si>
    <t>середнє число окладів (ставок) спеціалістів</t>
  </si>
  <si>
    <t>кількість гуртків</t>
  </si>
  <si>
    <t>План роботи</t>
  </si>
  <si>
    <t>середнє число окладів (ставок) обслуговуючого та технічного персоналу,</t>
  </si>
  <si>
    <t>видатки загального фонду на забезпечення діяльності палаців, будинків культури, клубів та інших закладів клубного типу</t>
  </si>
  <si>
    <t>тис.грн.</t>
  </si>
  <si>
    <t>кошторис</t>
  </si>
  <si>
    <t>продукту</t>
  </si>
  <si>
    <t>кількість заходів, які забезпечують організацію культурного дозвілля населення</t>
  </si>
  <si>
    <t>ефективності</t>
  </si>
  <si>
    <t>середні витрати на проведення одного заходу</t>
  </si>
  <si>
    <t>грн.</t>
  </si>
  <si>
    <t>Обов’язкові виплати, у тому числі:</t>
  </si>
  <si>
    <t>посадовий оклад</t>
  </si>
  <si>
    <t>доплати</t>
  </si>
  <si>
    <t>надбавки</t>
  </si>
  <si>
    <t>Премії</t>
  </si>
  <si>
    <t>Матеріальна допомога, у тому числі:</t>
  </si>
  <si>
    <t>на оздоровлення при наданні щорічної відпустки</t>
  </si>
  <si>
    <t>у тому числі оплата праці  штатних одиниць за загальним фондом, що враховані також у спеціальному фонді</t>
  </si>
  <si>
    <t>010 - Керівники</t>
  </si>
  <si>
    <t>030 - Спеціалісти</t>
  </si>
  <si>
    <t>070 - Робітники</t>
  </si>
  <si>
    <t>370 - Адміністративний персонал</t>
  </si>
  <si>
    <t>УСЬОГО штатних одиниць</t>
  </si>
  <si>
    <t>з них штатні одиниці за загальним фондом, що враховані також у спеціальному фонді</t>
  </si>
  <si>
    <t>Надання послуг з організації культурного дозвілля населення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</si>
  <si>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</t>
  </si>
  <si>
    <t xml:space="preserve"> Бюджетний кодекс України від 08.07.2010 року № 2456-VІ (із змінами та доповненнями)						_x000D_
Конституція України від 28.06.1996 р. 254к/96-ВР (із змінами)						_x000D_
Закон України "Про культуру"						_x000D_
Наказ Міністерства фінансів України від 26.08.20014 №836 "Про деякі питання запровадження програмно-цільового методу складання та виконання місцевих бюджетів" (із змінами)						_x000D_
 Наказ Міністерства фінансів України від 20.09.2017р. № 793 «Про затвердження складових програмної класифікації видатків та кредитування місцевих бюджетів"						_x000D_
Наказ Міністерства фінансів України та Міністерства культури і туризму України від 01.10.2010  № 1150/41 "Про затвердження Типового переліку бюджетних програм та результативних показників їх виконання для місцевих бюджетів у галузі "Культура"</t>
  </si>
  <si>
    <t>(1)(0)</t>
  </si>
  <si>
    <t>Вiддiл культури, молодi та спорту Виконавчого комiтету Iларiонiвськохї селищної ради</t>
  </si>
  <si>
    <t>начальник</t>
  </si>
  <si>
    <t>бухгалтер</t>
  </si>
  <si>
    <t>Тетяна ЧЕХ</t>
  </si>
  <si>
    <t>Ольга ІВАНОВА</t>
  </si>
  <si>
    <t>43435400</t>
  </si>
  <si>
    <t>04547000000</t>
  </si>
  <si>
    <t>(грн)</t>
  </si>
  <si>
    <t>2019 рік (звіт)</t>
  </si>
  <si>
    <t>1) кредиторська заборгованість місцевого бюджету у 2019 році:</t>
  </si>
  <si>
    <t>Дебіторська заборгованість на 01.01.2019</t>
  </si>
  <si>
    <t>2020 рік (затверджено)</t>
  </si>
  <si>
    <t>2020 рік (план)</t>
  </si>
  <si>
    <t>2020 рік</t>
  </si>
  <si>
    <t>3) дебіторська заборгованість у 2019 - 2020 роках:</t>
  </si>
  <si>
    <t>Дебіторська заборгованість на 01.01.2020</t>
  </si>
  <si>
    <t>внаслідок використання коштів спеціального фонду бюджету у 2019 році, та очікувані результати у 2020 році.</t>
  </si>
  <si>
    <t>1) надходження для виконання бюджетної програми у 2019 - 2021 роках:</t>
  </si>
  <si>
    <t>2021 рік (проект)</t>
  </si>
  <si>
    <t>1) видатки за кодами Економічної класифікації видатків бюджету у 2019 - 2021 роках:</t>
  </si>
  <si>
    <t>2) надання кредитів за кодами Класифікації кредитування бюджету у 2019 - 2021 роках:</t>
  </si>
  <si>
    <t>1) витрати за напрямами використання бюджетних коштів у 2019 - 2021 роках:</t>
  </si>
  <si>
    <t>1) результативні показники бюджетної програми у 2019 - 2021 роках:</t>
  </si>
  <si>
    <t>2021 рік</t>
  </si>
  <si>
    <t>1) місцеві/регіональні програми, які виконуються в межах бюджетної програми у 2019 - 2021 роках:</t>
  </si>
  <si>
    <t>14. Бюджетні зобов’язання у 2019 - 2021 роках:</t>
  </si>
  <si>
    <t xml:space="preserve">2) кредиторська заборгованість місцевого бюджету у 2020 - 2021 роках: </t>
  </si>
  <si>
    <t>Очікувана дебіторська заборгованость  на 01.01.2021</t>
  </si>
  <si>
    <t>4) аналіз управління бюджетними зобов'язаннями та пропозиції щодо упорядкування бюджетних зобов'язань у 2021 році.</t>
  </si>
  <si>
    <t>2022 рік (прогноз)</t>
  </si>
  <si>
    <t>2022 рік</t>
  </si>
  <si>
    <t>БЮДЖЕТНИЙ ЗАПИТ НА 2021-2023 РОКИ індивідуальний (Форма 2021-2)</t>
  </si>
  <si>
    <t>4. Мета та завдання бюджетної програми на 2021 - 2023 роки</t>
  </si>
  <si>
    <t>2) надходження для виконання бюджетної програми  у 2022 - 2023 роках:</t>
  </si>
  <si>
    <t>2023 рік (прогноз)</t>
  </si>
  <si>
    <t>3) видатки за кодами Економічної класифікації видатків бюджету у 2022 - 2023 роках:</t>
  </si>
  <si>
    <t>4) надання кредитів за кодами Класифікації кредитування бюджету у 2022 - 2023 роках:</t>
  </si>
  <si>
    <t>2) витрати за напрямами використання бюджетних коштів у 2022 - 2023 роках:</t>
  </si>
  <si>
    <t>2) результативні показники бюджетної програми у 2022 - 2023 роках:</t>
  </si>
  <si>
    <t xml:space="preserve">2023 рік </t>
  </si>
  <si>
    <t>2) місцеві/регіональні програми, які виконуються в межах бюджетної програми у 2022 - 2023 роках:</t>
  </si>
  <si>
    <t>12. Об’єкти, які виконуються в межах бюджетної програми за рахунок коштів бюджету розвитку у 2019 - 2023 роках:</t>
  </si>
  <si>
    <t>13. Аналіз результатів, досягнутих внаслідок використання коштів загального фонду бюджету у 2019 році, очікувані результати у 
2020 році, обґрунтування необхідності передбачення витрат кредитів на 2021 - 2023 роки</t>
  </si>
  <si>
    <t xml:space="preserve"> 15. Підстави та обґрунтування видатків спеціального фонду на 2021 рік та на 2022 - 2023 роки за рахунок надходжень до спеціального фонду, аналіз результатів, досягнутих </t>
  </si>
  <si>
    <t>(1)(0)(1)(4)(0)(6)(0)</t>
  </si>
  <si>
    <t>(4)(0)(6)(0)</t>
  </si>
  <si>
    <t>(0)(8)(2)(8)</t>
  </si>
  <si>
    <t>Забезпечення діяльності палаців i будинків культури, клубів, центрів дозвілля та iнших клубних закладів</t>
  </si>
  <si>
    <t> Відділ культури, молоді та спорту Виконавчого комітету Іларіонівської селищної ради</t>
  </si>
  <si>
    <t>(1)(0)(1)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</si>
</sst>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4" formatCode="#0.00"/>
  </numFmts>
  <fonts count="17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  <font>
      <b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3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top"/>
    </xf>
    <xf numFmtId="0" fontId="13" fillId="0" borderId="0" xfId="0" applyFont="1" applyBorder="1" applyAlignment="1"/>
    <xf numFmtId="0" fontId="10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" fillId="0" borderId="0" xfId="0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righ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74" fontId="1" fillId="0" borderId="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top" wrapText="1"/>
    </xf>
    <xf numFmtId="174" fontId="4" fillId="0" borderId="6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174" fontId="4" fillId="0" borderId="1" xfId="0" applyNumberFormat="1" applyFont="1" applyBorder="1" applyAlignment="1">
      <alignment horizontal="center" vertical="center" wrapText="1"/>
    </xf>
    <xf numFmtId="174" fontId="4" fillId="0" borderId="2" xfId="0" applyNumberFormat="1" applyFont="1" applyBorder="1" applyAlignment="1">
      <alignment horizontal="center" vertical="center" wrapText="1"/>
    </xf>
    <xf numFmtId="174" fontId="4" fillId="0" borderId="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3" fillId="0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0" fillId="0" borderId="2" xfId="0" applyBorder="1"/>
    <xf numFmtId="0" fontId="0" fillId="0" borderId="3" xfId="0" applyBorder="1"/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3" fontId="0" fillId="0" borderId="6" xfId="0" applyNumberFormat="1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horizontal="center" vertical="center" wrapText="1"/>
    </xf>
    <xf numFmtId="3" fontId="0" fillId="0" borderId="3" xfId="0" applyNumberFormat="1" applyFont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3" fontId="4" fillId="0" borderId="6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2" xfId="0" applyNumberFormat="1" applyFont="1" applyBorder="1" applyAlignment="1">
      <alignment horizontal="right"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0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0" fillId="0" borderId="6" xfId="0" applyNumberFormat="1" applyFont="1" applyBorder="1" applyAlignment="1">
      <alignment horizontal="right" vertical="center" wrapText="1"/>
    </xf>
    <xf numFmtId="3" fontId="4" fillId="0" borderId="6" xfId="0" applyNumberFormat="1" applyFont="1" applyBorder="1" applyAlignment="1">
      <alignment horizontal="right" vertical="center" wrapText="1"/>
    </xf>
    <xf numFmtId="3" fontId="0" fillId="0" borderId="6" xfId="0" applyNumberFormat="1" applyFont="1" applyBorder="1" applyAlignment="1">
      <alignment horizontal="right" vertical="center" wrapText="1"/>
    </xf>
    <xf numFmtId="0" fontId="4" fillId="0" borderId="6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1" fontId="4" fillId="0" borderId="6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1" fillId="0" borderId="5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4" fillId="0" borderId="5" xfId="0" applyFont="1" applyBorder="1" applyAlignment="1">
      <alignment horizontal="left" vertical="top" wrapText="1"/>
    </xf>
    <xf numFmtId="0" fontId="12" fillId="0" borderId="5" xfId="0" applyFont="1" applyBorder="1" applyAlignment="1">
      <alignment horizontal="left" vertical="top" wrapText="1"/>
    </xf>
    <xf numFmtId="0" fontId="10" fillId="0" borderId="5" xfId="0" quotePrefix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left" vertical="top" wrapText="1"/>
    </xf>
  </cellXfs>
  <cellStyles count="1">
    <cellStyle name="Обычный" xfId="0" builtinId="0"/>
  </cellStyles>
  <dxfs count="6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86"/>
  <sheetViews>
    <sheetView tabSelected="1"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 x14ac:dyDescent="0.2">
      <c r="A2" s="41" t="s">
        <v>261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28.5" customHeight="1" x14ac:dyDescent="0.2">
      <c r="A4" s="11" t="s">
        <v>159</v>
      </c>
      <c r="B4" s="126" t="s">
        <v>230</v>
      </c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8"/>
      <c r="AH4" s="28" t="s">
        <v>229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1" t="s">
        <v>235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161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">
      <c r="BE6" s="14"/>
      <c r="BF6" s="14"/>
      <c r="BG6" s="14"/>
      <c r="BH6" s="14"/>
      <c r="BI6" s="14"/>
      <c r="BJ6" s="14"/>
      <c r="BK6" s="14"/>
      <c r="BL6" s="14"/>
    </row>
    <row r="7" spans="1:79" ht="28.5" customHeight="1" x14ac:dyDescent="0.2">
      <c r="A7" s="11" t="s">
        <v>162</v>
      </c>
      <c r="B7" s="126" t="s">
        <v>278</v>
      </c>
      <c r="C7" s="127"/>
      <c r="D7" s="127"/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8"/>
      <c r="AH7" s="28" t="s">
        <v>279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1" t="s">
        <v>235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163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28.5" customHeight="1" x14ac:dyDescent="0.2">
      <c r="A10" s="11" t="s">
        <v>164</v>
      </c>
      <c r="B10" s="28" t="s">
        <v>274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275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276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2" t="s">
        <v>277</v>
      </c>
      <c r="AL10" s="127"/>
      <c r="AM10" s="127"/>
      <c r="AN10" s="127"/>
      <c r="AO10" s="127"/>
      <c r="AP10" s="127"/>
      <c r="AQ10" s="127"/>
      <c r="AR10" s="127"/>
      <c r="AS10" s="127"/>
      <c r="AT10" s="127"/>
      <c r="AU10" s="127"/>
      <c r="AV10" s="127"/>
      <c r="AW10" s="127"/>
      <c r="AX10" s="127"/>
      <c r="AY10" s="127"/>
      <c r="AZ10" s="127"/>
      <c r="BA10" s="127"/>
      <c r="BB10" s="127"/>
      <c r="BC10" s="127"/>
      <c r="BD10" s="127"/>
      <c r="BE10" s="127"/>
      <c r="BF10" s="127"/>
      <c r="BG10" s="127"/>
      <c r="BH10" s="127"/>
      <c r="BI10" s="127"/>
      <c r="BJ10" s="127"/>
      <c r="BK10" s="20"/>
      <c r="BL10" s="131" t="s">
        <v>236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">
      <c r="B11" s="29" t="s">
        <v>165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167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3" t="s">
        <v>168</v>
      </c>
      <c r="AB11" s="83"/>
      <c r="AC11" s="83"/>
      <c r="AD11" s="83"/>
      <c r="AE11" s="83"/>
      <c r="AF11" s="83"/>
      <c r="AG11" s="83"/>
      <c r="AH11" s="83"/>
      <c r="AI11" s="83"/>
      <c r="AJ11" s="13"/>
      <c r="AK11" s="84" t="s">
        <v>166</v>
      </c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">
      <c r="A13" s="42" t="s">
        <v>262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 x14ac:dyDescent="0.2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 x14ac:dyDescent="0.2">
      <c r="A15" s="124" t="s">
        <v>226</v>
      </c>
      <c r="B15" s="125"/>
      <c r="C15" s="125"/>
      <c r="D15" s="125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25"/>
      <c r="BH15" s="125"/>
      <c r="BI15" s="125"/>
      <c r="BJ15" s="125"/>
      <c r="BK15" s="125"/>
      <c r="BL15" s="125"/>
      <c r="BM15" s="125"/>
      <c r="BN15" s="125"/>
      <c r="BO15" s="125"/>
      <c r="BP15" s="125"/>
      <c r="BQ15" s="125"/>
      <c r="BR15" s="125"/>
      <c r="BS15" s="125"/>
      <c r="BT15" s="125"/>
      <c r="BU15" s="125"/>
      <c r="BV15" s="125"/>
      <c r="BW15" s="125"/>
      <c r="BX15" s="125"/>
      <c r="BY15" s="125"/>
    </row>
    <row r="16" spans="1:79" ht="1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25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30" customHeight="1" x14ac:dyDescent="0.2">
      <c r="A18" s="124" t="s">
        <v>227</v>
      </c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</row>
    <row r="19" spans="1:79" ht="1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105" customHeight="1" x14ac:dyDescent="0.2">
      <c r="A21" s="124" t="s">
        <v>228</v>
      </c>
      <c r="B21" s="125"/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25"/>
      <c r="BK21" s="125"/>
      <c r="BL21" s="125"/>
      <c r="BM21" s="125"/>
      <c r="BN21" s="125"/>
      <c r="BO21" s="125"/>
      <c r="BP21" s="125"/>
      <c r="BQ21" s="125"/>
      <c r="BR21" s="125"/>
      <c r="BS21" s="125"/>
      <c r="BT21" s="125"/>
      <c r="BU21" s="125"/>
      <c r="BV21" s="125"/>
      <c r="BW21" s="125"/>
      <c r="BX21" s="125"/>
      <c r="BY21" s="125"/>
    </row>
    <row r="22" spans="1:79" ht="1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 x14ac:dyDescent="0.2">
      <c r="A24" s="58" t="s">
        <v>247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 x14ac:dyDescent="0.2">
      <c r="A25" s="40" t="s">
        <v>237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 x14ac:dyDescent="0.2">
      <c r="A26" s="61" t="s">
        <v>2</v>
      </c>
      <c r="B26" s="62"/>
      <c r="C26" s="62"/>
      <c r="D26" s="63"/>
      <c r="E26" s="61" t="s">
        <v>19</v>
      </c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36" t="s">
        <v>238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241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248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 x14ac:dyDescent="0.2">
      <c r="A27" s="64"/>
      <c r="B27" s="65"/>
      <c r="C27" s="65"/>
      <c r="D27" s="66"/>
      <c r="E27" s="64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 x14ac:dyDescent="0.2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 x14ac:dyDescent="0.2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170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170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170</v>
      </c>
      <c r="BV29" s="51"/>
      <c r="BW29" s="51"/>
      <c r="BX29" s="51"/>
      <c r="BY29" s="52"/>
      <c r="CA29" t="s">
        <v>21</v>
      </c>
    </row>
    <row r="30" spans="1:79" s="99" customFormat="1" ht="12.75" customHeight="1" x14ac:dyDescent="0.2">
      <c r="A30" s="89"/>
      <c r="B30" s="90"/>
      <c r="C30" s="90"/>
      <c r="D30" s="91"/>
      <c r="E30" s="92" t="s">
        <v>172</v>
      </c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4"/>
      <c r="U30" s="95">
        <v>0</v>
      </c>
      <c r="V30" s="95"/>
      <c r="W30" s="95"/>
      <c r="X30" s="95"/>
      <c r="Y30" s="95"/>
      <c r="Z30" s="95" t="s">
        <v>173</v>
      </c>
      <c r="AA30" s="95"/>
      <c r="AB30" s="95"/>
      <c r="AC30" s="95"/>
      <c r="AD30" s="95"/>
      <c r="AE30" s="96" t="s">
        <v>173</v>
      </c>
      <c r="AF30" s="97"/>
      <c r="AG30" s="97"/>
      <c r="AH30" s="98"/>
      <c r="AI30" s="96">
        <f>IF(ISNUMBER(U30),U30,0)+IF(ISNUMBER(Z30),Z30,0)</f>
        <v>0</v>
      </c>
      <c r="AJ30" s="97"/>
      <c r="AK30" s="97"/>
      <c r="AL30" s="97"/>
      <c r="AM30" s="98"/>
      <c r="AN30" s="96">
        <v>1439093</v>
      </c>
      <c r="AO30" s="97"/>
      <c r="AP30" s="97"/>
      <c r="AQ30" s="97"/>
      <c r="AR30" s="98"/>
      <c r="AS30" s="96" t="s">
        <v>173</v>
      </c>
      <c r="AT30" s="97"/>
      <c r="AU30" s="97"/>
      <c r="AV30" s="97"/>
      <c r="AW30" s="98"/>
      <c r="AX30" s="96" t="s">
        <v>173</v>
      </c>
      <c r="AY30" s="97"/>
      <c r="AZ30" s="97"/>
      <c r="BA30" s="98"/>
      <c r="BB30" s="96">
        <f>IF(ISNUMBER(AN30),AN30,0)+IF(ISNUMBER(AS30),AS30,0)</f>
        <v>1439093</v>
      </c>
      <c r="BC30" s="97"/>
      <c r="BD30" s="97"/>
      <c r="BE30" s="97"/>
      <c r="BF30" s="98"/>
      <c r="BG30" s="96">
        <v>1672994</v>
      </c>
      <c r="BH30" s="97"/>
      <c r="BI30" s="97"/>
      <c r="BJ30" s="97"/>
      <c r="BK30" s="98"/>
      <c r="BL30" s="96" t="s">
        <v>173</v>
      </c>
      <c r="BM30" s="97"/>
      <c r="BN30" s="97"/>
      <c r="BO30" s="97"/>
      <c r="BP30" s="98"/>
      <c r="BQ30" s="96" t="s">
        <v>173</v>
      </c>
      <c r="BR30" s="97"/>
      <c r="BS30" s="97"/>
      <c r="BT30" s="98"/>
      <c r="BU30" s="96">
        <f>IF(ISNUMBER(BG30),BG30,0)+IF(ISNUMBER(BL30),BL30,0)</f>
        <v>1672994</v>
      </c>
      <c r="BV30" s="97"/>
      <c r="BW30" s="97"/>
      <c r="BX30" s="97"/>
      <c r="BY30" s="98"/>
      <c r="CA30" s="99" t="s">
        <v>22</v>
      </c>
    </row>
    <row r="31" spans="1:79" s="99" customFormat="1" ht="25.5" customHeight="1" x14ac:dyDescent="0.2">
      <c r="A31" s="89"/>
      <c r="B31" s="90"/>
      <c r="C31" s="90"/>
      <c r="D31" s="91"/>
      <c r="E31" s="92" t="s">
        <v>174</v>
      </c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4"/>
      <c r="U31" s="95" t="s">
        <v>173</v>
      </c>
      <c r="V31" s="95"/>
      <c r="W31" s="95"/>
      <c r="X31" s="95"/>
      <c r="Y31" s="95"/>
      <c r="Z31" s="95">
        <v>0</v>
      </c>
      <c r="AA31" s="95"/>
      <c r="AB31" s="95"/>
      <c r="AC31" s="95"/>
      <c r="AD31" s="95"/>
      <c r="AE31" s="96">
        <v>0</v>
      </c>
      <c r="AF31" s="97"/>
      <c r="AG31" s="97"/>
      <c r="AH31" s="98"/>
      <c r="AI31" s="96">
        <f>IF(ISNUMBER(U31),U31,0)+IF(ISNUMBER(Z31),Z31,0)</f>
        <v>0</v>
      </c>
      <c r="AJ31" s="97"/>
      <c r="AK31" s="97"/>
      <c r="AL31" s="97"/>
      <c r="AM31" s="98"/>
      <c r="AN31" s="96" t="s">
        <v>173</v>
      </c>
      <c r="AO31" s="97"/>
      <c r="AP31" s="97"/>
      <c r="AQ31" s="97"/>
      <c r="AR31" s="98"/>
      <c r="AS31" s="96">
        <v>13177</v>
      </c>
      <c r="AT31" s="97"/>
      <c r="AU31" s="97"/>
      <c r="AV31" s="97"/>
      <c r="AW31" s="98"/>
      <c r="AX31" s="96">
        <v>0</v>
      </c>
      <c r="AY31" s="97"/>
      <c r="AZ31" s="97"/>
      <c r="BA31" s="98"/>
      <c r="BB31" s="96">
        <f>IF(ISNUMBER(AN31),AN31,0)+IF(ISNUMBER(AS31),AS31,0)</f>
        <v>13177</v>
      </c>
      <c r="BC31" s="97"/>
      <c r="BD31" s="97"/>
      <c r="BE31" s="97"/>
      <c r="BF31" s="98"/>
      <c r="BG31" s="96" t="s">
        <v>173</v>
      </c>
      <c r="BH31" s="97"/>
      <c r="BI31" s="97"/>
      <c r="BJ31" s="97"/>
      <c r="BK31" s="98"/>
      <c r="BL31" s="96">
        <v>10802</v>
      </c>
      <c r="BM31" s="97"/>
      <c r="BN31" s="97"/>
      <c r="BO31" s="97"/>
      <c r="BP31" s="98"/>
      <c r="BQ31" s="96">
        <v>0</v>
      </c>
      <c r="BR31" s="97"/>
      <c r="BS31" s="97"/>
      <c r="BT31" s="98"/>
      <c r="BU31" s="96">
        <f>IF(ISNUMBER(BG31),BG31,0)+IF(ISNUMBER(BL31),BL31,0)</f>
        <v>10802</v>
      </c>
      <c r="BV31" s="97"/>
      <c r="BW31" s="97"/>
      <c r="BX31" s="97"/>
      <c r="BY31" s="98"/>
    </row>
    <row r="32" spans="1:79" s="99" customFormat="1" ht="38.25" customHeight="1" x14ac:dyDescent="0.2">
      <c r="A32" s="89">
        <v>25010300</v>
      </c>
      <c r="B32" s="90"/>
      <c r="C32" s="90"/>
      <c r="D32" s="91"/>
      <c r="E32" s="92" t="s">
        <v>175</v>
      </c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4"/>
      <c r="U32" s="95" t="s">
        <v>173</v>
      </c>
      <c r="V32" s="95"/>
      <c r="W32" s="95"/>
      <c r="X32" s="95"/>
      <c r="Y32" s="95"/>
      <c r="Z32" s="95">
        <v>0</v>
      </c>
      <c r="AA32" s="95"/>
      <c r="AB32" s="95"/>
      <c r="AC32" s="95"/>
      <c r="AD32" s="95"/>
      <c r="AE32" s="96">
        <v>0</v>
      </c>
      <c r="AF32" s="97"/>
      <c r="AG32" s="97"/>
      <c r="AH32" s="98"/>
      <c r="AI32" s="96">
        <f>IF(ISNUMBER(U32),U32,0)+IF(ISNUMBER(Z32),Z32,0)</f>
        <v>0</v>
      </c>
      <c r="AJ32" s="97"/>
      <c r="AK32" s="97"/>
      <c r="AL32" s="97"/>
      <c r="AM32" s="98"/>
      <c r="AN32" s="96" t="s">
        <v>173</v>
      </c>
      <c r="AO32" s="97"/>
      <c r="AP32" s="97"/>
      <c r="AQ32" s="97"/>
      <c r="AR32" s="98"/>
      <c r="AS32" s="96">
        <v>10627</v>
      </c>
      <c r="AT32" s="97"/>
      <c r="AU32" s="97"/>
      <c r="AV32" s="97"/>
      <c r="AW32" s="98"/>
      <c r="AX32" s="96">
        <v>0</v>
      </c>
      <c r="AY32" s="97"/>
      <c r="AZ32" s="97"/>
      <c r="BA32" s="98"/>
      <c r="BB32" s="96">
        <f>IF(ISNUMBER(AN32),AN32,0)+IF(ISNUMBER(AS32),AS32,0)</f>
        <v>10627</v>
      </c>
      <c r="BC32" s="97"/>
      <c r="BD32" s="97"/>
      <c r="BE32" s="97"/>
      <c r="BF32" s="98"/>
      <c r="BG32" s="96" t="s">
        <v>173</v>
      </c>
      <c r="BH32" s="97"/>
      <c r="BI32" s="97"/>
      <c r="BJ32" s="97"/>
      <c r="BK32" s="98"/>
      <c r="BL32" s="96">
        <v>10802</v>
      </c>
      <c r="BM32" s="97"/>
      <c r="BN32" s="97"/>
      <c r="BO32" s="97"/>
      <c r="BP32" s="98"/>
      <c r="BQ32" s="96">
        <v>0</v>
      </c>
      <c r="BR32" s="97"/>
      <c r="BS32" s="97"/>
      <c r="BT32" s="98"/>
      <c r="BU32" s="96">
        <f>IF(ISNUMBER(BG32),BG32,0)+IF(ISNUMBER(BL32),BL32,0)</f>
        <v>10802</v>
      </c>
      <c r="BV32" s="97"/>
      <c r="BW32" s="97"/>
      <c r="BX32" s="97"/>
      <c r="BY32" s="98"/>
    </row>
    <row r="33" spans="1:79" s="99" customFormat="1" ht="12.75" customHeight="1" x14ac:dyDescent="0.2">
      <c r="A33" s="89">
        <v>25020100</v>
      </c>
      <c r="B33" s="90"/>
      <c r="C33" s="90"/>
      <c r="D33" s="91"/>
      <c r="E33" s="92" t="s">
        <v>176</v>
      </c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4"/>
      <c r="U33" s="95" t="s">
        <v>173</v>
      </c>
      <c r="V33" s="95"/>
      <c r="W33" s="95"/>
      <c r="X33" s="95"/>
      <c r="Y33" s="95"/>
      <c r="Z33" s="95">
        <v>0</v>
      </c>
      <c r="AA33" s="95"/>
      <c r="AB33" s="95"/>
      <c r="AC33" s="95"/>
      <c r="AD33" s="95"/>
      <c r="AE33" s="96">
        <v>0</v>
      </c>
      <c r="AF33" s="97"/>
      <c r="AG33" s="97"/>
      <c r="AH33" s="98"/>
      <c r="AI33" s="96">
        <f>IF(ISNUMBER(U33),U33,0)+IF(ISNUMBER(Z33),Z33,0)</f>
        <v>0</v>
      </c>
      <c r="AJ33" s="97"/>
      <c r="AK33" s="97"/>
      <c r="AL33" s="97"/>
      <c r="AM33" s="98"/>
      <c r="AN33" s="96" t="s">
        <v>173</v>
      </c>
      <c r="AO33" s="97"/>
      <c r="AP33" s="97"/>
      <c r="AQ33" s="97"/>
      <c r="AR33" s="98"/>
      <c r="AS33" s="96">
        <v>2550</v>
      </c>
      <c r="AT33" s="97"/>
      <c r="AU33" s="97"/>
      <c r="AV33" s="97"/>
      <c r="AW33" s="98"/>
      <c r="AX33" s="96">
        <v>0</v>
      </c>
      <c r="AY33" s="97"/>
      <c r="AZ33" s="97"/>
      <c r="BA33" s="98"/>
      <c r="BB33" s="96">
        <f>IF(ISNUMBER(AN33),AN33,0)+IF(ISNUMBER(AS33),AS33,0)</f>
        <v>2550</v>
      </c>
      <c r="BC33" s="97"/>
      <c r="BD33" s="97"/>
      <c r="BE33" s="97"/>
      <c r="BF33" s="98"/>
      <c r="BG33" s="96" t="s">
        <v>173</v>
      </c>
      <c r="BH33" s="97"/>
      <c r="BI33" s="97"/>
      <c r="BJ33" s="97"/>
      <c r="BK33" s="98"/>
      <c r="BL33" s="96">
        <v>0</v>
      </c>
      <c r="BM33" s="97"/>
      <c r="BN33" s="97"/>
      <c r="BO33" s="97"/>
      <c r="BP33" s="98"/>
      <c r="BQ33" s="96">
        <v>0</v>
      </c>
      <c r="BR33" s="97"/>
      <c r="BS33" s="97"/>
      <c r="BT33" s="98"/>
      <c r="BU33" s="96">
        <f>IF(ISNUMBER(BG33),BG33,0)+IF(ISNUMBER(BL33),BL33,0)</f>
        <v>0</v>
      </c>
      <c r="BV33" s="97"/>
      <c r="BW33" s="97"/>
      <c r="BX33" s="97"/>
      <c r="BY33" s="98"/>
    </row>
    <row r="34" spans="1:79" s="99" customFormat="1" ht="25.5" customHeight="1" x14ac:dyDescent="0.2">
      <c r="A34" s="89"/>
      <c r="B34" s="90"/>
      <c r="C34" s="90"/>
      <c r="D34" s="91"/>
      <c r="E34" s="92" t="s">
        <v>177</v>
      </c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4"/>
      <c r="U34" s="95" t="s">
        <v>173</v>
      </c>
      <c r="V34" s="95"/>
      <c r="W34" s="95"/>
      <c r="X34" s="95"/>
      <c r="Y34" s="95"/>
      <c r="Z34" s="95">
        <v>0</v>
      </c>
      <c r="AA34" s="95"/>
      <c r="AB34" s="95"/>
      <c r="AC34" s="95"/>
      <c r="AD34" s="95"/>
      <c r="AE34" s="96">
        <v>0</v>
      </c>
      <c r="AF34" s="97"/>
      <c r="AG34" s="97"/>
      <c r="AH34" s="98"/>
      <c r="AI34" s="96">
        <f>IF(ISNUMBER(U34),U34,0)+IF(ISNUMBER(Z34),Z34,0)</f>
        <v>0</v>
      </c>
      <c r="AJ34" s="97"/>
      <c r="AK34" s="97"/>
      <c r="AL34" s="97"/>
      <c r="AM34" s="98"/>
      <c r="AN34" s="96" t="s">
        <v>173</v>
      </c>
      <c r="AO34" s="97"/>
      <c r="AP34" s="97"/>
      <c r="AQ34" s="97"/>
      <c r="AR34" s="98"/>
      <c r="AS34" s="96">
        <v>58000</v>
      </c>
      <c r="AT34" s="97"/>
      <c r="AU34" s="97"/>
      <c r="AV34" s="97"/>
      <c r="AW34" s="98"/>
      <c r="AX34" s="96">
        <v>0</v>
      </c>
      <c r="AY34" s="97"/>
      <c r="AZ34" s="97"/>
      <c r="BA34" s="98"/>
      <c r="BB34" s="96">
        <f>IF(ISNUMBER(AN34),AN34,0)+IF(ISNUMBER(AS34),AS34,0)</f>
        <v>58000</v>
      </c>
      <c r="BC34" s="97"/>
      <c r="BD34" s="97"/>
      <c r="BE34" s="97"/>
      <c r="BF34" s="98"/>
      <c r="BG34" s="96" t="s">
        <v>173</v>
      </c>
      <c r="BH34" s="97"/>
      <c r="BI34" s="97"/>
      <c r="BJ34" s="97"/>
      <c r="BK34" s="98"/>
      <c r="BL34" s="96">
        <v>0</v>
      </c>
      <c r="BM34" s="97"/>
      <c r="BN34" s="97"/>
      <c r="BO34" s="97"/>
      <c r="BP34" s="98"/>
      <c r="BQ34" s="96">
        <v>0</v>
      </c>
      <c r="BR34" s="97"/>
      <c r="BS34" s="97"/>
      <c r="BT34" s="98"/>
      <c r="BU34" s="96">
        <f>IF(ISNUMBER(BG34),BG34,0)+IF(ISNUMBER(BL34),BL34,0)</f>
        <v>0</v>
      </c>
      <c r="BV34" s="97"/>
      <c r="BW34" s="97"/>
      <c r="BX34" s="97"/>
      <c r="BY34" s="98"/>
    </row>
    <row r="35" spans="1:79" s="6" customFormat="1" ht="12.75" customHeight="1" x14ac:dyDescent="0.2">
      <c r="A35" s="87"/>
      <c r="B35" s="85"/>
      <c r="C35" s="85"/>
      <c r="D35" s="86"/>
      <c r="E35" s="100" t="s">
        <v>147</v>
      </c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101"/>
      <c r="S35" s="101"/>
      <c r="T35" s="102"/>
      <c r="U35" s="103">
        <v>0</v>
      </c>
      <c r="V35" s="103"/>
      <c r="W35" s="103"/>
      <c r="X35" s="103"/>
      <c r="Y35" s="103"/>
      <c r="Z35" s="103">
        <v>0</v>
      </c>
      <c r="AA35" s="103"/>
      <c r="AB35" s="103"/>
      <c r="AC35" s="103"/>
      <c r="AD35" s="103"/>
      <c r="AE35" s="104">
        <v>0</v>
      </c>
      <c r="AF35" s="105"/>
      <c r="AG35" s="105"/>
      <c r="AH35" s="106"/>
      <c r="AI35" s="104">
        <f>IF(ISNUMBER(U35),U35,0)+IF(ISNUMBER(Z35),Z35,0)</f>
        <v>0</v>
      </c>
      <c r="AJ35" s="105"/>
      <c r="AK35" s="105"/>
      <c r="AL35" s="105"/>
      <c r="AM35" s="106"/>
      <c r="AN35" s="104">
        <v>1439093</v>
      </c>
      <c r="AO35" s="105"/>
      <c r="AP35" s="105"/>
      <c r="AQ35" s="105"/>
      <c r="AR35" s="106"/>
      <c r="AS35" s="104">
        <v>71177</v>
      </c>
      <c r="AT35" s="105"/>
      <c r="AU35" s="105"/>
      <c r="AV35" s="105"/>
      <c r="AW35" s="106"/>
      <c r="AX35" s="104">
        <v>0</v>
      </c>
      <c r="AY35" s="105"/>
      <c r="AZ35" s="105"/>
      <c r="BA35" s="106"/>
      <c r="BB35" s="104">
        <f>IF(ISNUMBER(AN35),AN35,0)+IF(ISNUMBER(AS35),AS35,0)</f>
        <v>1510270</v>
      </c>
      <c r="BC35" s="105"/>
      <c r="BD35" s="105"/>
      <c r="BE35" s="105"/>
      <c r="BF35" s="106"/>
      <c r="BG35" s="104">
        <v>1672994</v>
      </c>
      <c r="BH35" s="105"/>
      <c r="BI35" s="105"/>
      <c r="BJ35" s="105"/>
      <c r="BK35" s="106"/>
      <c r="BL35" s="104">
        <v>10802</v>
      </c>
      <c r="BM35" s="105"/>
      <c r="BN35" s="105"/>
      <c r="BO35" s="105"/>
      <c r="BP35" s="106"/>
      <c r="BQ35" s="104">
        <v>0</v>
      </c>
      <c r="BR35" s="105"/>
      <c r="BS35" s="105"/>
      <c r="BT35" s="106"/>
      <c r="BU35" s="104">
        <f>IF(ISNUMBER(BG35),BG35,0)+IF(ISNUMBER(BL35),BL35,0)</f>
        <v>1683796</v>
      </c>
      <c r="BV35" s="105"/>
      <c r="BW35" s="105"/>
      <c r="BX35" s="105"/>
      <c r="BY35" s="106"/>
    </row>
    <row r="37" spans="1:79" ht="14.25" customHeight="1" x14ac:dyDescent="0.2">
      <c r="A37" s="58" t="s">
        <v>263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</row>
    <row r="38" spans="1:79" ht="15" customHeight="1" x14ac:dyDescent="0.2">
      <c r="A38" s="53" t="s">
        <v>237</v>
      </c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53"/>
      <c r="BC38" s="53"/>
      <c r="BD38" s="53"/>
      <c r="BE38" s="53"/>
      <c r="BF38" s="53"/>
      <c r="BG38" s="53"/>
      <c r="BH38" s="53"/>
      <c r="BI38" s="53"/>
      <c r="BJ38" s="53"/>
      <c r="BK38" s="53"/>
    </row>
    <row r="39" spans="1:79" ht="22.5" customHeight="1" x14ac:dyDescent="0.2">
      <c r="A39" s="61" t="s">
        <v>2</v>
      </c>
      <c r="B39" s="62"/>
      <c r="C39" s="62"/>
      <c r="D39" s="63"/>
      <c r="E39" s="61" t="s">
        <v>19</v>
      </c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3"/>
      <c r="X39" s="30" t="s">
        <v>259</v>
      </c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2"/>
      <c r="AR39" s="36" t="s">
        <v>264</v>
      </c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</row>
    <row r="40" spans="1:79" ht="36" customHeight="1" x14ac:dyDescent="12.75">
      <c r="A40" s="64"/>
      <c r="B40" s="65"/>
      <c r="C40" s="65"/>
      <c r="D40" s="66"/>
      <c r="E40" s="64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6"/>
      <c r="X40" s="36" t="s">
        <v>4</v>
      </c>
      <c r="Y40" s="36"/>
      <c r="Z40" s="36"/>
      <c r="AA40" s="36"/>
      <c r="AB40" s="36"/>
      <c r="AC40" s="36" t="s">
        <v>3</v>
      </c>
      <c r="AD40" s="36"/>
      <c r="AE40" s="36"/>
      <c r="AF40" s="36"/>
      <c r="AG40" s="36"/>
      <c r="AH40" s="46" t="s">
        <v>116</v>
      </c>
      <c r="AI40" s="47"/>
      <c r="AJ40" s="47"/>
      <c r="AK40" s="47"/>
      <c r="AL40" s="48"/>
      <c r="AM40" s="30" t="s">
        <v>5</v>
      </c>
      <c r="AN40" s="31"/>
      <c r="AO40" s="31"/>
      <c r="AP40" s="31"/>
      <c r="AQ40" s="32"/>
      <c r="AR40" s="30" t="s">
        <v>4</v>
      </c>
      <c r="AS40" s="31"/>
      <c r="AT40" s="31"/>
      <c r="AU40" s="31"/>
      <c r="AV40" s="32"/>
      <c r="AW40" s="30" t="s">
        <v>3</v>
      </c>
      <c r="AX40" s="31"/>
      <c r="AY40" s="31"/>
      <c r="AZ40" s="31"/>
      <c r="BA40" s="32"/>
      <c r="BB40" s="46" t="s">
        <v>116</v>
      </c>
      <c r="BC40" s="47"/>
      <c r="BD40" s="47"/>
      <c r="BE40" s="47"/>
      <c r="BF40" s="48"/>
      <c r="BG40" s="30" t="s">
        <v>96</v>
      </c>
      <c r="BH40" s="31"/>
      <c r="BI40" s="31"/>
      <c r="BJ40" s="31"/>
      <c r="BK40" s="32"/>
    </row>
    <row r="41" spans="1:79" ht="15" customHeight="1" x14ac:dyDescent="0.2">
      <c r="A41" s="30">
        <v>1</v>
      </c>
      <c r="B41" s="31"/>
      <c r="C41" s="31"/>
      <c r="D41" s="32"/>
      <c r="E41" s="30">
        <v>2</v>
      </c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2"/>
      <c r="X41" s="36">
        <v>3</v>
      </c>
      <c r="Y41" s="36"/>
      <c r="Z41" s="36"/>
      <c r="AA41" s="36"/>
      <c r="AB41" s="36"/>
      <c r="AC41" s="36">
        <v>4</v>
      </c>
      <c r="AD41" s="36"/>
      <c r="AE41" s="36"/>
      <c r="AF41" s="36"/>
      <c r="AG41" s="36"/>
      <c r="AH41" s="36">
        <v>5</v>
      </c>
      <c r="AI41" s="36"/>
      <c r="AJ41" s="36"/>
      <c r="AK41" s="36"/>
      <c r="AL41" s="36"/>
      <c r="AM41" s="36">
        <v>6</v>
      </c>
      <c r="AN41" s="36"/>
      <c r="AO41" s="36"/>
      <c r="AP41" s="36"/>
      <c r="AQ41" s="36"/>
      <c r="AR41" s="30">
        <v>7</v>
      </c>
      <c r="AS41" s="31"/>
      <c r="AT41" s="31"/>
      <c r="AU41" s="31"/>
      <c r="AV41" s="32"/>
      <c r="AW41" s="30">
        <v>8</v>
      </c>
      <c r="AX41" s="31"/>
      <c r="AY41" s="31"/>
      <c r="AZ41" s="31"/>
      <c r="BA41" s="32"/>
      <c r="BB41" s="30">
        <v>9</v>
      </c>
      <c r="BC41" s="31"/>
      <c r="BD41" s="31"/>
      <c r="BE41" s="31"/>
      <c r="BF41" s="32"/>
      <c r="BG41" s="30">
        <v>10</v>
      </c>
      <c r="BH41" s="31"/>
      <c r="BI41" s="31"/>
      <c r="BJ41" s="31"/>
      <c r="BK41" s="32"/>
    </row>
    <row r="42" spans="1:79" ht="20.25" hidden="1" customHeight="1" x14ac:dyDescent="0.2">
      <c r="A42" s="33" t="s">
        <v>56</v>
      </c>
      <c r="B42" s="34"/>
      <c r="C42" s="34"/>
      <c r="D42" s="35"/>
      <c r="E42" s="33" t="s">
        <v>57</v>
      </c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5"/>
      <c r="X42" s="38" t="s">
        <v>60</v>
      </c>
      <c r="Y42" s="38"/>
      <c r="Z42" s="38"/>
      <c r="AA42" s="38"/>
      <c r="AB42" s="38"/>
      <c r="AC42" s="38" t="s">
        <v>61</v>
      </c>
      <c r="AD42" s="38"/>
      <c r="AE42" s="38"/>
      <c r="AF42" s="38"/>
      <c r="AG42" s="38"/>
      <c r="AH42" s="33" t="s">
        <v>94</v>
      </c>
      <c r="AI42" s="34"/>
      <c r="AJ42" s="34"/>
      <c r="AK42" s="34"/>
      <c r="AL42" s="35"/>
      <c r="AM42" s="50" t="s">
        <v>171</v>
      </c>
      <c r="AN42" s="51"/>
      <c r="AO42" s="51"/>
      <c r="AP42" s="51"/>
      <c r="AQ42" s="52"/>
      <c r="AR42" s="33" t="s">
        <v>62</v>
      </c>
      <c r="AS42" s="34"/>
      <c r="AT42" s="34"/>
      <c r="AU42" s="34"/>
      <c r="AV42" s="35"/>
      <c r="AW42" s="33" t="s">
        <v>63</v>
      </c>
      <c r="AX42" s="34"/>
      <c r="AY42" s="34"/>
      <c r="AZ42" s="34"/>
      <c r="BA42" s="35"/>
      <c r="BB42" s="33" t="s">
        <v>95</v>
      </c>
      <c r="BC42" s="34"/>
      <c r="BD42" s="34"/>
      <c r="BE42" s="34"/>
      <c r="BF42" s="35"/>
      <c r="BG42" s="50" t="s">
        <v>171</v>
      </c>
      <c r="BH42" s="51"/>
      <c r="BI42" s="51"/>
      <c r="BJ42" s="51"/>
      <c r="BK42" s="52"/>
      <c r="CA42" t="s">
        <v>23</v>
      </c>
    </row>
    <row r="43" spans="1:79" s="99" customFormat="1" ht="12.75" customHeight="1" x14ac:dyDescent="0.2">
      <c r="A43" s="89"/>
      <c r="B43" s="90"/>
      <c r="C43" s="90"/>
      <c r="D43" s="91"/>
      <c r="E43" s="92" t="s">
        <v>172</v>
      </c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4"/>
      <c r="X43" s="96">
        <v>1796561</v>
      </c>
      <c r="Y43" s="97"/>
      <c r="Z43" s="97"/>
      <c r="AA43" s="97"/>
      <c r="AB43" s="98"/>
      <c r="AC43" s="96" t="s">
        <v>173</v>
      </c>
      <c r="AD43" s="97"/>
      <c r="AE43" s="97"/>
      <c r="AF43" s="97"/>
      <c r="AG43" s="98"/>
      <c r="AH43" s="96" t="s">
        <v>173</v>
      </c>
      <c r="AI43" s="97"/>
      <c r="AJ43" s="97"/>
      <c r="AK43" s="97"/>
      <c r="AL43" s="98"/>
      <c r="AM43" s="96">
        <f>IF(ISNUMBER(X43),X43,0)+IF(ISNUMBER(AC43),AC43,0)</f>
        <v>1796561</v>
      </c>
      <c r="AN43" s="97"/>
      <c r="AO43" s="97"/>
      <c r="AP43" s="97"/>
      <c r="AQ43" s="98"/>
      <c r="AR43" s="96">
        <v>1919917</v>
      </c>
      <c r="AS43" s="97"/>
      <c r="AT43" s="97"/>
      <c r="AU43" s="97"/>
      <c r="AV43" s="98"/>
      <c r="AW43" s="96" t="s">
        <v>173</v>
      </c>
      <c r="AX43" s="97"/>
      <c r="AY43" s="97"/>
      <c r="AZ43" s="97"/>
      <c r="BA43" s="98"/>
      <c r="BB43" s="96" t="s">
        <v>173</v>
      </c>
      <c r="BC43" s="97"/>
      <c r="BD43" s="97"/>
      <c r="BE43" s="97"/>
      <c r="BF43" s="98"/>
      <c r="BG43" s="95">
        <f>IF(ISNUMBER(AR43),AR43,0)+IF(ISNUMBER(AW43),AW43,0)</f>
        <v>1919917</v>
      </c>
      <c r="BH43" s="95"/>
      <c r="BI43" s="95"/>
      <c r="BJ43" s="95"/>
      <c r="BK43" s="95"/>
      <c r="CA43" s="99" t="s">
        <v>24</v>
      </c>
    </row>
    <row r="44" spans="1:79" s="99" customFormat="1" ht="25.5" customHeight="1" x14ac:dyDescent="0.2">
      <c r="A44" s="89"/>
      <c r="B44" s="90"/>
      <c r="C44" s="90"/>
      <c r="D44" s="91"/>
      <c r="E44" s="92" t="s">
        <v>174</v>
      </c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4"/>
      <c r="X44" s="96" t="s">
        <v>173</v>
      </c>
      <c r="Y44" s="97"/>
      <c r="Z44" s="97"/>
      <c r="AA44" s="97"/>
      <c r="AB44" s="98"/>
      <c r="AC44" s="96">
        <v>0</v>
      </c>
      <c r="AD44" s="97"/>
      <c r="AE44" s="97"/>
      <c r="AF44" s="97"/>
      <c r="AG44" s="98"/>
      <c r="AH44" s="96">
        <v>0</v>
      </c>
      <c r="AI44" s="97"/>
      <c r="AJ44" s="97"/>
      <c r="AK44" s="97"/>
      <c r="AL44" s="98"/>
      <c r="AM44" s="96">
        <f>IF(ISNUMBER(X44),X44,0)+IF(ISNUMBER(AC44),AC44,0)</f>
        <v>0</v>
      </c>
      <c r="AN44" s="97"/>
      <c r="AO44" s="97"/>
      <c r="AP44" s="97"/>
      <c r="AQ44" s="98"/>
      <c r="AR44" s="96" t="s">
        <v>173</v>
      </c>
      <c r="AS44" s="97"/>
      <c r="AT44" s="97"/>
      <c r="AU44" s="97"/>
      <c r="AV44" s="98"/>
      <c r="AW44" s="96">
        <v>0</v>
      </c>
      <c r="AX44" s="97"/>
      <c r="AY44" s="97"/>
      <c r="AZ44" s="97"/>
      <c r="BA44" s="98"/>
      <c r="BB44" s="96">
        <v>0</v>
      </c>
      <c r="BC44" s="97"/>
      <c r="BD44" s="97"/>
      <c r="BE44" s="97"/>
      <c r="BF44" s="98"/>
      <c r="BG44" s="95">
        <f>IF(ISNUMBER(AR44),AR44,0)+IF(ISNUMBER(AW44),AW44,0)</f>
        <v>0</v>
      </c>
      <c r="BH44" s="95"/>
      <c r="BI44" s="95"/>
      <c r="BJ44" s="95"/>
      <c r="BK44" s="95"/>
    </row>
    <row r="45" spans="1:79" s="99" customFormat="1" ht="38.25" customHeight="1" x14ac:dyDescent="0.2">
      <c r="A45" s="89">
        <v>25010300</v>
      </c>
      <c r="B45" s="90"/>
      <c r="C45" s="90"/>
      <c r="D45" s="91"/>
      <c r="E45" s="92" t="s">
        <v>175</v>
      </c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4"/>
      <c r="X45" s="96" t="s">
        <v>173</v>
      </c>
      <c r="Y45" s="97"/>
      <c r="Z45" s="97"/>
      <c r="AA45" s="97"/>
      <c r="AB45" s="98"/>
      <c r="AC45" s="96">
        <v>0</v>
      </c>
      <c r="AD45" s="97"/>
      <c r="AE45" s="97"/>
      <c r="AF45" s="97"/>
      <c r="AG45" s="98"/>
      <c r="AH45" s="96">
        <v>0</v>
      </c>
      <c r="AI45" s="97"/>
      <c r="AJ45" s="97"/>
      <c r="AK45" s="97"/>
      <c r="AL45" s="98"/>
      <c r="AM45" s="96">
        <f>IF(ISNUMBER(X45),X45,0)+IF(ISNUMBER(AC45),AC45,0)</f>
        <v>0</v>
      </c>
      <c r="AN45" s="97"/>
      <c r="AO45" s="97"/>
      <c r="AP45" s="97"/>
      <c r="AQ45" s="98"/>
      <c r="AR45" s="96" t="s">
        <v>173</v>
      </c>
      <c r="AS45" s="97"/>
      <c r="AT45" s="97"/>
      <c r="AU45" s="97"/>
      <c r="AV45" s="98"/>
      <c r="AW45" s="96">
        <v>0</v>
      </c>
      <c r="AX45" s="97"/>
      <c r="AY45" s="97"/>
      <c r="AZ45" s="97"/>
      <c r="BA45" s="98"/>
      <c r="BB45" s="96">
        <v>0</v>
      </c>
      <c r="BC45" s="97"/>
      <c r="BD45" s="97"/>
      <c r="BE45" s="97"/>
      <c r="BF45" s="98"/>
      <c r="BG45" s="95">
        <f>IF(ISNUMBER(AR45),AR45,0)+IF(ISNUMBER(AW45),AW45,0)</f>
        <v>0</v>
      </c>
      <c r="BH45" s="95"/>
      <c r="BI45" s="95"/>
      <c r="BJ45" s="95"/>
      <c r="BK45" s="95"/>
    </row>
    <row r="46" spans="1:79" s="99" customFormat="1" ht="12.75" customHeight="1" x14ac:dyDescent="0.2">
      <c r="A46" s="89">
        <v>25020100</v>
      </c>
      <c r="B46" s="90"/>
      <c r="C46" s="90"/>
      <c r="D46" s="91"/>
      <c r="E46" s="92" t="s">
        <v>176</v>
      </c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4"/>
      <c r="X46" s="96" t="s">
        <v>173</v>
      </c>
      <c r="Y46" s="97"/>
      <c r="Z46" s="97"/>
      <c r="AA46" s="97"/>
      <c r="AB46" s="98"/>
      <c r="AC46" s="96">
        <v>0</v>
      </c>
      <c r="AD46" s="97"/>
      <c r="AE46" s="97"/>
      <c r="AF46" s="97"/>
      <c r="AG46" s="98"/>
      <c r="AH46" s="96">
        <v>0</v>
      </c>
      <c r="AI46" s="97"/>
      <c r="AJ46" s="97"/>
      <c r="AK46" s="97"/>
      <c r="AL46" s="98"/>
      <c r="AM46" s="96">
        <f>IF(ISNUMBER(X46),X46,0)+IF(ISNUMBER(AC46),AC46,0)</f>
        <v>0</v>
      </c>
      <c r="AN46" s="97"/>
      <c r="AO46" s="97"/>
      <c r="AP46" s="97"/>
      <c r="AQ46" s="98"/>
      <c r="AR46" s="96" t="s">
        <v>173</v>
      </c>
      <c r="AS46" s="97"/>
      <c r="AT46" s="97"/>
      <c r="AU46" s="97"/>
      <c r="AV46" s="98"/>
      <c r="AW46" s="96">
        <v>0</v>
      </c>
      <c r="AX46" s="97"/>
      <c r="AY46" s="97"/>
      <c r="AZ46" s="97"/>
      <c r="BA46" s="98"/>
      <c r="BB46" s="96">
        <v>0</v>
      </c>
      <c r="BC46" s="97"/>
      <c r="BD46" s="97"/>
      <c r="BE46" s="97"/>
      <c r="BF46" s="98"/>
      <c r="BG46" s="95">
        <f>IF(ISNUMBER(AR46),AR46,0)+IF(ISNUMBER(AW46),AW46,0)</f>
        <v>0</v>
      </c>
      <c r="BH46" s="95"/>
      <c r="BI46" s="95"/>
      <c r="BJ46" s="95"/>
      <c r="BK46" s="95"/>
    </row>
    <row r="47" spans="1:79" s="99" customFormat="1" ht="25.5" customHeight="1" x14ac:dyDescent="0.2">
      <c r="A47" s="89"/>
      <c r="B47" s="90"/>
      <c r="C47" s="90"/>
      <c r="D47" s="91"/>
      <c r="E47" s="92" t="s">
        <v>177</v>
      </c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4"/>
      <c r="X47" s="96" t="s">
        <v>173</v>
      </c>
      <c r="Y47" s="97"/>
      <c r="Z47" s="97"/>
      <c r="AA47" s="97"/>
      <c r="AB47" s="98"/>
      <c r="AC47" s="96">
        <v>0</v>
      </c>
      <c r="AD47" s="97"/>
      <c r="AE47" s="97"/>
      <c r="AF47" s="97"/>
      <c r="AG47" s="98"/>
      <c r="AH47" s="96">
        <v>0</v>
      </c>
      <c r="AI47" s="97"/>
      <c r="AJ47" s="97"/>
      <c r="AK47" s="97"/>
      <c r="AL47" s="98"/>
      <c r="AM47" s="96">
        <f>IF(ISNUMBER(X47),X47,0)+IF(ISNUMBER(AC47),AC47,0)</f>
        <v>0</v>
      </c>
      <c r="AN47" s="97"/>
      <c r="AO47" s="97"/>
      <c r="AP47" s="97"/>
      <c r="AQ47" s="98"/>
      <c r="AR47" s="96" t="s">
        <v>173</v>
      </c>
      <c r="AS47" s="97"/>
      <c r="AT47" s="97"/>
      <c r="AU47" s="97"/>
      <c r="AV47" s="98"/>
      <c r="AW47" s="96">
        <v>0</v>
      </c>
      <c r="AX47" s="97"/>
      <c r="AY47" s="97"/>
      <c r="AZ47" s="97"/>
      <c r="BA47" s="98"/>
      <c r="BB47" s="96">
        <v>0</v>
      </c>
      <c r="BC47" s="97"/>
      <c r="BD47" s="97"/>
      <c r="BE47" s="97"/>
      <c r="BF47" s="98"/>
      <c r="BG47" s="95">
        <f>IF(ISNUMBER(AR47),AR47,0)+IF(ISNUMBER(AW47),AW47,0)</f>
        <v>0</v>
      </c>
      <c r="BH47" s="95"/>
      <c r="BI47" s="95"/>
      <c r="BJ47" s="95"/>
      <c r="BK47" s="95"/>
    </row>
    <row r="48" spans="1:79" s="6" customFormat="1" ht="12.75" customHeight="1" x14ac:dyDescent="0.2">
      <c r="A48" s="87"/>
      <c r="B48" s="85"/>
      <c r="C48" s="85"/>
      <c r="D48" s="86"/>
      <c r="E48" s="100" t="s">
        <v>147</v>
      </c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2"/>
      <c r="X48" s="104">
        <v>1796561</v>
      </c>
      <c r="Y48" s="105"/>
      <c r="Z48" s="105"/>
      <c r="AA48" s="105"/>
      <c r="AB48" s="106"/>
      <c r="AC48" s="104">
        <v>0</v>
      </c>
      <c r="AD48" s="105"/>
      <c r="AE48" s="105"/>
      <c r="AF48" s="105"/>
      <c r="AG48" s="106"/>
      <c r="AH48" s="104">
        <v>0</v>
      </c>
      <c r="AI48" s="105"/>
      <c r="AJ48" s="105"/>
      <c r="AK48" s="105"/>
      <c r="AL48" s="106"/>
      <c r="AM48" s="104">
        <f>IF(ISNUMBER(X48),X48,0)+IF(ISNUMBER(AC48),AC48,0)</f>
        <v>1796561</v>
      </c>
      <c r="AN48" s="105"/>
      <c r="AO48" s="105"/>
      <c r="AP48" s="105"/>
      <c r="AQ48" s="106"/>
      <c r="AR48" s="104">
        <v>1919917</v>
      </c>
      <c r="AS48" s="105"/>
      <c r="AT48" s="105"/>
      <c r="AU48" s="105"/>
      <c r="AV48" s="106"/>
      <c r="AW48" s="104">
        <v>0</v>
      </c>
      <c r="AX48" s="105"/>
      <c r="AY48" s="105"/>
      <c r="AZ48" s="105"/>
      <c r="BA48" s="106"/>
      <c r="BB48" s="104">
        <v>0</v>
      </c>
      <c r="BC48" s="105"/>
      <c r="BD48" s="105"/>
      <c r="BE48" s="105"/>
      <c r="BF48" s="106"/>
      <c r="BG48" s="103">
        <f>IF(ISNUMBER(AR48),AR48,0)+IF(ISNUMBER(AW48),AW48,0)</f>
        <v>1919917</v>
      </c>
      <c r="BH48" s="103"/>
      <c r="BI48" s="103"/>
      <c r="BJ48" s="103"/>
      <c r="BK48" s="103"/>
    </row>
    <row r="49" spans="1:79" s="4" customFormat="1" ht="12.75" customHeight="1" x14ac:dyDescent="0.2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</row>
    <row r="51" spans="1:79" s="3" customFormat="1" ht="14.25" customHeight="1" x14ac:dyDescent="0.2">
      <c r="A51" s="42" t="s">
        <v>117</v>
      </c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9"/>
    </row>
    <row r="52" spans="1:79" ht="14.25" customHeight="1" x14ac:dyDescent="0.2">
      <c r="A52" s="42" t="s">
        <v>249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F52" s="42"/>
      <c r="BG52" s="42"/>
      <c r="BH52" s="42"/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42"/>
    </row>
    <row r="53" spans="1:79" ht="15" customHeight="1" x14ac:dyDescent="0.2">
      <c r="A53" s="40" t="s">
        <v>237</v>
      </c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</row>
    <row r="54" spans="1:79" ht="23.1" customHeight="1" x14ac:dyDescent="0.2">
      <c r="A54" s="67" t="s">
        <v>118</v>
      </c>
      <c r="B54" s="68"/>
      <c r="C54" s="68"/>
      <c r="D54" s="69"/>
      <c r="E54" s="36" t="s">
        <v>19</v>
      </c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0" t="s">
        <v>238</v>
      </c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2"/>
      <c r="AN54" s="30" t="s">
        <v>241</v>
      </c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2"/>
      <c r="BG54" s="30" t="s">
        <v>248</v>
      </c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2"/>
    </row>
    <row r="55" spans="1:79" ht="48.75" customHeight="1" x14ac:dyDescent="0.2">
      <c r="A55" s="70"/>
      <c r="B55" s="71"/>
      <c r="C55" s="71"/>
      <c r="D55" s="72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0" t="s">
        <v>4</v>
      </c>
      <c r="V55" s="31"/>
      <c r="W55" s="31"/>
      <c r="X55" s="31"/>
      <c r="Y55" s="32"/>
      <c r="Z55" s="30" t="s">
        <v>3</v>
      </c>
      <c r="AA55" s="31"/>
      <c r="AB55" s="31"/>
      <c r="AC55" s="31"/>
      <c r="AD55" s="32"/>
      <c r="AE55" s="46" t="s">
        <v>116</v>
      </c>
      <c r="AF55" s="47"/>
      <c r="AG55" s="47"/>
      <c r="AH55" s="48"/>
      <c r="AI55" s="30" t="s">
        <v>5</v>
      </c>
      <c r="AJ55" s="31"/>
      <c r="AK55" s="31"/>
      <c r="AL55" s="31"/>
      <c r="AM55" s="32"/>
      <c r="AN55" s="30" t="s">
        <v>4</v>
      </c>
      <c r="AO55" s="31"/>
      <c r="AP55" s="31"/>
      <c r="AQ55" s="31"/>
      <c r="AR55" s="32"/>
      <c r="AS55" s="30" t="s">
        <v>3</v>
      </c>
      <c r="AT55" s="31"/>
      <c r="AU55" s="31"/>
      <c r="AV55" s="31"/>
      <c r="AW55" s="32"/>
      <c r="AX55" s="46" t="s">
        <v>116</v>
      </c>
      <c r="AY55" s="47"/>
      <c r="AZ55" s="47"/>
      <c r="BA55" s="48"/>
      <c r="BB55" s="30" t="s">
        <v>96</v>
      </c>
      <c r="BC55" s="31"/>
      <c r="BD55" s="31"/>
      <c r="BE55" s="31"/>
      <c r="BF55" s="32"/>
      <c r="BG55" s="30" t="s">
        <v>4</v>
      </c>
      <c r="BH55" s="31"/>
      <c r="BI55" s="31"/>
      <c r="BJ55" s="31"/>
      <c r="BK55" s="32"/>
      <c r="BL55" s="30" t="s">
        <v>3</v>
      </c>
      <c r="BM55" s="31"/>
      <c r="BN55" s="31"/>
      <c r="BO55" s="31"/>
      <c r="BP55" s="32"/>
      <c r="BQ55" s="46" t="s">
        <v>116</v>
      </c>
      <c r="BR55" s="47"/>
      <c r="BS55" s="47"/>
      <c r="BT55" s="48"/>
      <c r="BU55" s="30" t="s">
        <v>97</v>
      </c>
      <c r="BV55" s="31"/>
      <c r="BW55" s="31"/>
      <c r="BX55" s="31"/>
      <c r="BY55" s="32"/>
    </row>
    <row r="56" spans="1:79" ht="15" customHeight="1" x14ac:dyDescent="0.2">
      <c r="A56" s="30">
        <v>1</v>
      </c>
      <c r="B56" s="31"/>
      <c r="C56" s="31"/>
      <c r="D56" s="32"/>
      <c r="E56" s="30">
        <v>2</v>
      </c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2"/>
      <c r="U56" s="30">
        <v>3</v>
      </c>
      <c r="V56" s="31"/>
      <c r="W56" s="31"/>
      <c r="X56" s="31"/>
      <c r="Y56" s="32"/>
      <c r="Z56" s="30">
        <v>4</v>
      </c>
      <c r="AA56" s="31"/>
      <c r="AB56" s="31"/>
      <c r="AC56" s="31"/>
      <c r="AD56" s="32"/>
      <c r="AE56" s="30">
        <v>5</v>
      </c>
      <c r="AF56" s="31"/>
      <c r="AG56" s="31"/>
      <c r="AH56" s="32"/>
      <c r="AI56" s="30">
        <v>6</v>
      </c>
      <c r="AJ56" s="31"/>
      <c r="AK56" s="31"/>
      <c r="AL56" s="31"/>
      <c r="AM56" s="32"/>
      <c r="AN56" s="30">
        <v>7</v>
      </c>
      <c r="AO56" s="31"/>
      <c r="AP56" s="31"/>
      <c r="AQ56" s="31"/>
      <c r="AR56" s="32"/>
      <c r="AS56" s="30">
        <v>8</v>
      </c>
      <c r="AT56" s="31"/>
      <c r="AU56" s="31"/>
      <c r="AV56" s="31"/>
      <c r="AW56" s="32"/>
      <c r="AX56" s="30">
        <v>9</v>
      </c>
      <c r="AY56" s="31"/>
      <c r="AZ56" s="31"/>
      <c r="BA56" s="32"/>
      <c r="BB56" s="30">
        <v>10</v>
      </c>
      <c r="BC56" s="31"/>
      <c r="BD56" s="31"/>
      <c r="BE56" s="31"/>
      <c r="BF56" s="32"/>
      <c r="BG56" s="30">
        <v>11</v>
      </c>
      <c r="BH56" s="31"/>
      <c r="BI56" s="31"/>
      <c r="BJ56" s="31"/>
      <c r="BK56" s="32"/>
      <c r="BL56" s="30">
        <v>12</v>
      </c>
      <c r="BM56" s="31"/>
      <c r="BN56" s="31"/>
      <c r="BO56" s="31"/>
      <c r="BP56" s="32"/>
      <c r="BQ56" s="30">
        <v>13</v>
      </c>
      <c r="BR56" s="31"/>
      <c r="BS56" s="31"/>
      <c r="BT56" s="32"/>
      <c r="BU56" s="30">
        <v>14</v>
      </c>
      <c r="BV56" s="31"/>
      <c r="BW56" s="31"/>
      <c r="BX56" s="31"/>
      <c r="BY56" s="32"/>
    </row>
    <row r="57" spans="1:79" s="1" customFormat="1" ht="12.75" hidden="1" customHeight="1" x14ac:dyDescent="12.75">
      <c r="A57" s="33" t="s">
        <v>64</v>
      </c>
      <c r="B57" s="34"/>
      <c r="C57" s="34"/>
      <c r="D57" s="35"/>
      <c r="E57" s="33" t="s">
        <v>57</v>
      </c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5"/>
      <c r="U57" s="33" t="s">
        <v>65</v>
      </c>
      <c r="V57" s="34"/>
      <c r="W57" s="34"/>
      <c r="X57" s="34"/>
      <c r="Y57" s="35"/>
      <c r="Z57" s="33" t="s">
        <v>66</v>
      </c>
      <c r="AA57" s="34"/>
      <c r="AB57" s="34"/>
      <c r="AC57" s="34"/>
      <c r="AD57" s="35"/>
      <c r="AE57" s="33" t="s">
        <v>91</v>
      </c>
      <c r="AF57" s="34"/>
      <c r="AG57" s="34"/>
      <c r="AH57" s="35"/>
      <c r="AI57" s="50" t="s">
        <v>170</v>
      </c>
      <c r="AJ57" s="51"/>
      <c r="AK57" s="51"/>
      <c r="AL57" s="51"/>
      <c r="AM57" s="52"/>
      <c r="AN57" s="33" t="s">
        <v>67</v>
      </c>
      <c r="AO57" s="34"/>
      <c r="AP57" s="34"/>
      <c r="AQ57" s="34"/>
      <c r="AR57" s="35"/>
      <c r="AS57" s="33" t="s">
        <v>68</v>
      </c>
      <c r="AT57" s="34"/>
      <c r="AU57" s="34"/>
      <c r="AV57" s="34"/>
      <c r="AW57" s="35"/>
      <c r="AX57" s="33" t="s">
        <v>92</v>
      </c>
      <c r="AY57" s="34"/>
      <c r="AZ57" s="34"/>
      <c r="BA57" s="35"/>
      <c r="BB57" s="50" t="s">
        <v>170</v>
      </c>
      <c r="BC57" s="51"/>
      <c r="BD57" s="51"/>
      <c r="BE57" s="51"/>
      <c r="BF57" s="52"/>
      <c r="BG57" s="33" t="s">
        <v>58</v>
      </c>
      <c r="BH57" s="34"/>
      <c r="BI57" s="34"/>
      <c r="BJ57" s="34"/>
      <c r="BK57" s="35"/>
      <c r="BL57" s="33" t="s">
        <v>59</v>
      </c>
      <c r="BM57" s="34"/>
      <c r="BN57" s="34"/>
      <c r="BO57" s="34"/>
      <c r="BP57" s="35"/>
      <c r="BQ57" s="33" t="s">
        <v>93</v>
      </c>
      <c r="BR57" s="34"/>
      <c r="BS57" s="34"/>
      <c r="BT57" s="35"/>
      <c r="BU57" s="50" t="s">
        <v>170</v>
      </c>
      <c r="BV57" s="51"/>
      <c r="BW57" s="51"/>
      <c r="BX57" s="51"/>
      <c r="BY57" s="52"/>
      <c r="CA57" t="s">
        <v>25</v>
      </c>
    </row>
    <row r="58" spans="1:79" s="99" customFormat="1" ht="12.75" customHeight="1" x14ac:dyDescent="0.2">
      <c r="A58" s="89">
        <v>2111</v>
      </c>
      <c r="B58" s="90"/>
      <c r="C58" s="90"/>
      <c r="D58" s="91"/>
      <c r="E58" s="92" t="s">
        <v>178</v>
      </c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4"/>
      <c r="U58" s="96">
        <v>0</v>
      </c>
      <c r="V58" s="97"/>
      <c r="W58" s="97"/>
      <c r="X58" s="97"/>
      <c r="Y58" s="98"/>
      <c r="Z58" s="96">
        <v>0</v>
      </c>
      <c r="AA58" s="97"/>
      <c r="AB58" s="97"/>
      <c r="AC58" s="97"/>
      <c r="AD58" s="98"/>
      <c r="AE58" s="96">
        <v>0</v>
      </c>
      <c r="AF58" s="97"/>
      <c r="AG58" s="97"/>
      <c r="AH58" s="98"/>
      <c r="AI58" s="96">
        <f>IF(ISNUMBER(U58),U58,0)+IF(ISNUMBER(Z58),Z58,0)</f>
        <v>0</v>
      </c>
      <c r="AJ58" s="97"/>
      <c r="AK58" s="97"/>
      <c r="AL58" s="97"/>
      <c r="AM58" s="98"/>
      <c r="AN58" s="96">
        <v>710699</v>
      </c>
      <c r="AO58" s="97"/>
      <c r="AP58" s="97"/>
      <c r="AQ58" s="97"/>
      <c r="AR58" s="98"/>
      <c r="AS58" s="96">
        <v>0</v>
      </c>
      <c r="AT58" s="97"/>
      <c r="AU58" s="97"/>
      <c r="AV58" s="97"/>
      <c r="AW58" s="98"/>
      <c r="AX58" s="96">
        <v>0</v>
      </c>
      <c r="AY58" s="97"/>
      <c r="AZ58" s="97"/>
      <c r="BA58" s="98"/>
      <c r="BB58" s="96">
        <f>IF(ISNUMBER(AN58),AN58,0)+IF(ISNUMBER(AS58),AS58,0)</f>
        <v>710699</v>
      </c>
      <c r="BC58" s="97"/>
      <c r="BD58" s="97"/>
      <c r="BE58" s="97"/>
      <c r="BF58" s="98"/>
      <c r="BG58" s="96">
        <v>1013840</v>
      </c>
      <c r="BH58" s="97"/>
      <c r="BI58" s="97"/>
      <c r="BJ58" s="97"/>
      <c r="BK58" s="98"/>
      <c r="BL58" s="96">
        <v>0</v>
      </c>
      <c r="BM58" s="97"/>
      <c r="BN58" s="97"/>
      <c r="BO58" s="97"/>
      <c r="BP58" s="98"/>
      <c r="BQ58" s="96">
        <v>0</v>
      </c>
      <c r="BR58" s="97"/>
      <c r="BS58" s="97"/>
      <c r="BT58" s="98"/>
      <c r="BU58" s="96">
        <f>IF(ISNUMBER(BG58),BG58,0)+IF(ISNUMBER(BL58),BL58,0)</f>
        <v>1013840</v>
      </c>
      <c r="BV58" s="97"/>
      <c r="BW58" s="97"/>
      <c r="BX58" s="97"/>
      <c r="BY58" s="98"/>
      <c r="CA58" s="99" t="s">
        <v>26</v>
      </c>
    </row>
    <row r="59" spans="1:79" s="99" customFormat="1" ht="12.75" customHeight="1" x14ac:dyDescent="0.2">
      <c r="A59" s="89">
        <v>2120</v>
      </c>
      <c r="B59" s="90"/>
      <c r="C59" s="90"/>
      <c r="D59" s="91"/>
      <c r="E59" s="92" t="s">
        <v>179</v>
      </c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4"/>
      <c r="U59" s="96">
        <v>0</v>
      </c>
      <c r="V59" s="97"/>
      <c r="W59" s="97"/>
      <c r="X59" s="97"/>
      <c r="Y59" s="98"/>
      <c r="Z59" s="96">
        <v>0</v>
      </c>
      <c r="AA59" s="97"/>
      <c r="AB59" s="97"/>
      <c r="AC59" s="97"/>
      <c r="AD59" s="98"/>
      <c r="AE59" s="96">
        <v>0</v>
      </c>
      <c r="AF59" s="97"/>
      <c r="AG59" s="97"/>
      <c r="AH59" s="98"/>
      <c r="AI59" s="96">
        <f>IF(ISNUMBER(U59),U59,0)+IF(ISNUMBER(Z59),Z59,0)</f>
        <v>0</v>
      </c>
      <c r="AJ59" s="97"/>
      <c r="AK59" s="97"/>
      <c r="AL59" s="97"/>
      <c r="AM59" s="98"/>
      <c r="AN59" s="96">
        <v>168164</v>
      </c>
      <c r="AO59" s="97"/>
      <c r="AP59" s="97"/>
      <c r="AQ59" s="97"/>
      <c r="AR59" s="98"/>
      <c r="AS59" s="96">
        <v>0</v>
      </c>
      <c r="AT59" s="97"/>
      <c r="AU59" s="97"/>
      <c r="AV59" s="97"/>
      <c r="AW59" s="98"/>
      <c r="AX59" s="96">
        <v>0</v>
      </c>
      <c r="AY59" s="97"/>
      <c r="AZ59" s="97"/>
      <c r="BA59" s="98"/>
      <c r="BB59" s="96">
        <f>IF(ISNUMBER(AN59),AN59,0)+IF(ISNUMBER(AS59),AS59,0)</f>
        <v>168164</v>
      </c>
      <c r="BC59" s="97"/>
      <c r="BD59" s="97"/>
      <c r="BE59" s="97"/>
      <c r="BF59" s="98"/>
      <c r="BG59" s="96">
        <v>270177</v>
      </c>
      <c r="BH59" s="97"/>
      <c r="BI59" s="97"/>
      <c r="BJ59" s="97"/>
      <c r="BK59" s="98"/>
      <c r="BL59" s="96">
        <v>0</v>
      </c>
      <c r="BM59" s="97"/>
      <c r="BN59" s="97"/>
      <c r="BO59" s="97"/>
      <c r="BP59" s="98"/>
      <c r="BQ59" s="96">
        <v>0</v>
      </c>
      <c r="BR59" s="97"/>
      <c r="BS59" s="97"/>
      <c r="BT59" s="98"/>
      <c r="BU59" s="96">
        <f>IF(ISNUMBER(BG59),BG59,0)+IF(ISNUMBER(BL59),BL59,0)</f>
        <v>270177</v>
      </c>
      <c r="BV59" s="97"/>
      <c r="BW59" s="97"/>
      <c r="BX59" s="97"/>
      <c r="BY59" s="98"/>
    </row>
    <row r="60" spans="1:79" s="99" customFormat="1" ht="12.75" customHeight="1" x14ac:dyDescent="0.2">
      <c r="A60" s="89">
        <v>2210</v>
      </c>
      <c r="B60" s="90"/>
      <c r="C60" s="90"/>
      <c r="D60" s="91"/>
      <c r="E60" s="92" t="s">
        <v>180</v>
      </c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4"/>
      <c r="U60" s="96">
        <v>0</v>
      </c>
      <c r="V60" s="97"/>
      <c r="W60" s="97"/>
      <c r="X60" s="97"/>
      <c r="Y60" s="98"/>
      <c r="Z60" s="96">
        <v>0</v>
      </c>
      <c r="AA60" s="97"/>
      <c r="AB60" s="97"/>
      <c r="AC60" s="97"/>
      <c r="AD60" s="98"/>
      <c r="AE60" s="96">
        <v>0</v>
      </c>
      <c r="AF60" s="97"/>
      <c r="AG60" s="97"/>
      <c r="AH60" s="98"/>
      <c r="AI60" s="96">
        <f>IF(ISNUMBER(U60),U60,0)+IF(ISNUMBER(Z60),Z60,0)</f>
        <v>0</v>
      </c>
      <c r="AJ60" s="97"/>
      <c r="AK60" s="97"/>
      <c r="AL60" s="97"/>
      <c r="AM60" s="98"/>
      <c r="AN60" s="96">
        <v>72650</v>
      </c>
      <c r="AO60" s="97"/>
      <c r="AP60" s="97"/>
      <c r="AQ60" s="97"/>
      <c r="AR60" s="98"/>
      <c r="AS60" s="96">
        <v>0</v>
      </c>
      <c r="AT60" s="97"/>
      <c r="AU60" s="97"/>
      <c r="AV60" s="97"/>
      <c r="AW60" s="98"/>
      <c r="AX60" s="96">
        <v>0</v>
      </c>
      <c r="AY60" s="97"/>
      <c r="AZ60" s="97"/>
      <c r="BA60" s="98"/>
      <c r="BB60" s="96">
        <f>IF(ISNUMBER(AN60),AN60,0)+IF(ISNUMBER(AS60),AS60,0)</f>
        <v>72650</v>
      </c>
      <c r="BC60" s="97"/>
      <c r="BD60" s="97"/>
      <c r="BE60" s="97"/>
      <c r="BF60" s="98"/>
      <c r="BG60" s="96">
        <v>3000</v>
      </c>
      <c r="BH60" s="97"/>
      <c r="BI60" s="97"/>
      <c r="BJ60" s="97"/>
      <c r="BK60" s="98"/>
      <c r="BL60" s="96">
        <v>10802</v>
      </c>
      <c r="BM60" s="97"/>
      <c r="BN60" s="97"/>
      <c r="BO60" s="97"/>
      <c r="BP60" s="98"/>
      <c r="BQ60" s="96">
        <v>0</v>
      </c>
      <c r="BR60" s="97"/>
      <c r="BS60" s="97"/>
      <c r="BT60" s="98"/>
      <c r="BU60" s="96">
        <f>IF(ISNUMBER(BG60),BG60,0)+IF(ISNUMBER(BL60),BL60,0)</f>
        <v>13802</v>
      </c>
      <c r="BV60" s="97"/>
      <c r="BW60" s="97"/>
      <c r="BX60" s="97"/>
      <c r="BY60" s="98"/>
    </row>
    <row r="61" spans="1:79" s="99" customFormat="1" ht="12.75" customHeight="1" x14ac:dyDescent="0.2">
      <c r="A61" s="89">
        <v>2240</v>
      </c>
      <c r="B61" s="90"/>
      <c r="C61" s="90"/>
      <c r="D61" s="91"/>
      <c r="E61" s="92" t="s">
        <v>181</v>
      </c>
      <c r="F61" s="93"/>
      <c r="G61" s="93"/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4"/>
      <c r="U61" s="96">
        <v>0</v>
      </c>
      <c r="V61" s="97"/>
      <c r="W61" s="97"/>
      <c r="X61" s="97"/>
      <c r="Y61" s="98"/>
      <c r="Z61" s="96">
        <v>0</v>
      </c>
      <c r="AA61" s="97"/>
      <c r="AB61" s="97"/>
      <c r="AC61" s="97"/>
      <c r="AD61" s="98"/>
      <c r="AE61" s="96">
        <v>0</v>
      </c>
      <c r="AF61" s="97"/>
      <c r="AG61" s="97"/>
      <c r="AH61" s="98"/>
      <c r="AI61" s="96">
        <f>IF(ISNUMBER(U61),U61,0)+IF(ISNUMBER(Z61),Z61,0)</f>
        <v>0</v>
      </c>
      <c r="AJ61" s="97"/>
      <c r="AK61" s="97"/>
      <c r="AL61" s="97"/>
      <c r="AM61" s="98"/>
      <c r="AN61" s="96">
        <v>265438</v>
      </c>
      <c r="AO61" s="97"/>
      <c r="AP61" s="97"/>
      <c r="AQ61" s="97"/>
      <c r="AR61" s="98"/>
      <c r="AS61" s="96">
        <v>0</v>
      </c>
      <c r="AT61" s="97"/>
      <c r="AU61" s="97"/>
      <c r="AV61" s="97"/>
      <c r="AW61" s="98"/>
      <c r="AX61" s="96">
        <v>0</v>
      </c>
      <c r="AY61" s="97"/>
      <c r="AZ61" s="97"/>
      <c r="BA61" s="98"/>
      <c r="BB61" s="96">
        <f>IF(ISNUMBER(AN61),AN61,0)+IF(ISNUMBER(AS61),AS61,0)</f>
        <v>265438</v>
      </c>
      <c r="BC61" s="97"/>
      <c r="BD61" s="97"/>
      <c r="BE61" s="97"/>
      <c r="BF61" s="98"/>
      <c r="BG61" s="96">
        <v>61350</v>
      </c>
      <c r="BH61" s="97"/>
      <c r="BI61" s="97"/>
      <c r="BJ61" s="97"/>
      <c r="BK61" s="98"/>
      <c r="BL61" s="96">
        <v>0</v>
      </c>
      <c r="BM61" s="97"/>
      <c r="BN61" s="97"/>
      <c r="BO61" s="97"/>
      <c r="BP61" s="98"/>
      <c r="BQ61" s="96">
        <v>0</v>
      </c>
      <c r="BR61" s="97"/>
      <c r="BS61" s="97"/>
      <c r="BT61" s="98"/>
      <c r="BU61" s="96">
        <f>IF(ISNUMBER(BG61),BG61,0)+IF(ISNUMBER(BL61),BL61,0)</f>
        <v>61350</v>
      </c>
      <c r="BV61" s="97"/>
      <c r="BW61" s="97"/>
      <c r="BX61" s="97"/>
      <c r="BY61" s="98"/>
    </row>
    <row r="62" spans="1:79" s="99" customFormat="1" ht="12.75" customHeight="1" x14ac:dyDescent="0.2">
      <c r="A62" s="89">
        <v>2250</v>
      </c>
      <c r="B62" s="90"/>
      <c r="C62" s="90"/>
      <c r="D62" s="91"/>
      <c r="E62" s="92" t="s">
        <v>182</v>
      </c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4"/>
      <c r="U62" s="96">
        <v>0</v>
      </c>
      <c r="V62" s="97"/>
      <c r="W62" s="97"/>
      <c r="X62" s="97"/>
      <c r="Y62" s="98"/>
      <c r="Z62" s="96">
        <v>0</v>
      </c>
      <c r="AA62" s="97"/>
      <c r="AB62" s="97"/>
      <c r="AC62" s="97"/>
      <c r="AD62" s="98"/>
      <c r="AE62" s="96">
        <v>0</v>
      </c>
      <c r="AF62" s="97"/>
      <c r="AG62" s="97"/>
      <c r="AH62" s="98"/>
      <c r="AI62" s="96">
        <f>IF(ISNUMBER(U62),U62,0)+IF(ISNUMBER(Z62),Z62,0)</f>
        <v>0</v>
      </c>
      <c r="AJ62" s="97"/>
      <c r="AK62" s="97"/>
      <c r="AL62" s="97"/>
      <c r="AM62" s="98"/>
      <c r="AN62" s="96">
        <v>5000</v>
      </c>
      <c r="AO62" s="97"/>
      <c r="AP62" s="97"/>
      <c r="AQ62" s="97"/>
      <c r="AR62" s="98"/>
      <c r="AS62" s="96">
        <v>0</v>
      </c>
      <c r="AT62" s="97"/>
      <c r="AU62" s="97"/>
      <c r="AV62" s="97"/>
      <c r="AW62" s="98"/>
      <c r="AX62" s="96">
        <v>0</v>
      </c>
      <c r="AY62" s="97"/>
      <c r="AZ62" s="97"/>
      <c r="BA62" s="98"/>
      <c r="BB62" s="96">
        <f>IF(ISNUMBER(AN62),AN62,0)+IF(ISNUMBER(AS62),AS62,0)</f>
        <v>5000</v>
      </c>
      <c r="BC62" s="97"/>
      <c r="BD62" s="97"/>
      <c r="BE62" s="97"/>
      <c r="BF62" s="98"/>
      <c r="BG62" s="96">
        <v>0</v>
      </c>
      <c r="BH62" s="97"/>
      <c r="BI62" s="97"/>
      <c r="BJ62" s="97"/>
      <c r="BK62" s="98"/>
      <c r="BL62" s="96">
        <v>0</v>
      </c>
      <c r="BM62" s="97"/>
      <c r="BN62" s="97"/>
      <c r="BO62" s="97"/>
      <c r="BP62" s="98"/>
      <c r="BQ62" s="96">
        <v>0</v>
      </c>
      <c r="BR62" s="97"/>
      <c r="BS62" s="97"/>
      <c r="BT62" s="98"/>
      <c r="BU62" s="96">
        <f>IF(ISNUMBER(BG62),BG62,0)+IF(ISNUMBER(BL62),BL62,0)</f>
        <v>0</v>
      </c>
      <c r="BV62" s="97"/>
      <c r="BW62" s="97"/>
      <c r="BX62" s="97"/>
      <c r="BY62" s="98"/>
    </row>
    <row r="63" spans="1:79" s="99" customFormat="1" ht="12.75" customHeight="1" x14ac:dyDescent="0.2">
      <c r="A63" s="89">
        <v>2272</v>
      </c>
      <c r="B63" s="90"/>
      <c r="C63" s="90"/>
      <c r="D63" s="91"/>
      <c r="E63" s="92" t="s">
        <v>183</v>
      </c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4"/>
      <c r="U63" s="96">
        <v>0</v>
      </c>
      <c r="V63" s="97"/>
      <c r="W63" s="97"/>
      <c r="X63" s="97"/>
      <c r="Y63" s="98"/>
      <c r="Z63" s="96">
        <v>0</v>
      </c>
      <c r="AA63" s="97"/>
      <c r="AB63" s="97"/>
      <c r="AC63" s="97"/>
      <c r="AD63" s="98"/>
      <c r="AE63" s="96">
        <v>0</v>
      </c>
      <c r="AF63" s="97"/>
      <c r="AG63" s="97"/>
      <c r="AH63" s="98"/>
      <c r="AI63" s="96">
        <f>IF(ISNUMBER(U63),U63,0)+IF(ISNUMBER(Z63),Z63,0)</f>
        <v>0</v>
      </c>
      <c r="AJ63" s="97"/>
      <c r="AK63" s="97"/>
      <c r="AL63" s="97"/>
      <c r="AM63" s="98"/>
      <c r="AN63" s="96">
        <v>7000</v>
      </c>
      <c r="AO63" s="97"/>
      <c r="AP63" s="97"/>
      <c r="AQ63" s="97"/>
      <c r="AR63" s="98"/>
      <c r="AS63" s="96">
        <v>0</v>
      </c>
      <c r="AT63" s="97"/>
      <c r="AU63" s="97"/>
      <c r="AV63" s="97"/>
      <c r="AW63" s="98"/>
      <c r="AX63" s="96">
        <v>0</v>
      </c>
      <c r="AY63" s="97"/>
      <c r="AZ63" s="97"/>
      <c r="BA63" s="98"/>
      <c r="BB63" s="96">
        <f>IF(ISNUMBER(AN63),AN63,0)+IF(ISNUMBER(AS63),AS63,0)</f>
        <v>7000</v>
      </c>
      <c r="BC63" s="97"/>
      <c r="BD63" s="97"/>
      <c r="BE63" s="97"/>
      <c r="BF63" s="98"/>
      <c r="BG63" s="96">
        <v>8100</v>
      </c>
      <c r="BH63" s="97"/>
      <c r="BI63" s="97"/>
      <c r="BJ63" s="97"/>
      <c r="BK63" s="98"/>
      <c r="BL63" s="96">
        <v>0</v>
      </c>
      <c r="BM63" s="97"/>
      <c r="BN63" s="97"/>
      <c r="BO63" s="97"/>
      <c r="BP63" s="98"/>
      <c r="BQ63" s="96">
        <v>0</v>
      </c>
      <c r="BR63" s="97"/>
      <c r="BS63" s="97"/>
      <c r="BT63" s="98"/>
      <c r="BU63" s="96">
        <f>IF(ISNUMBER(BG63),BG63,0)+IF(ISNUMBER(BL63),BL63,0)</f>
        <v>8100</v>
      </c>
      <c r="BV63" s="97"/>
      <c r="BW63" s="97"/>
      <c r="BX63" s="97"/>
      <c r="BY63" s="98"/>
    </row>
    <row r="64" spans="1:79" s="99" customFormat="1" ht="12.75" customHeight="1" x14ac:dyDescent="0.2">
      <c r="A64" s="89">
        <v>2273</v>
      </c>
      <c r="B64" s="90"/>
      <c r="C64" s="90"/>
      <c r="D64" s="91"/>
      <c r="E64" s="92" t="s">
        <v>184</v>
      </c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4"/>
      <c r="U64" s="96">
        <v>0</v>
      </c>
      <c r="V64" s="97"/>
      <c r="W64" s="97"/>
      <c r="X64" s="97"/>
      <c r="Y64" s="98"/>
      <c r="Z64" s="96">
        <v>0</v>
      </c>
      <c r="AA64" s="97"/>
      <c r="AB64" s="97"/>
      <c r="AC64" s="97"/>
      <c r="AD64" s="98"/>
      <c r="AE64" s="96">
        <v>0</v>
      </c>
      <c r="AF64" s="97"/>
      <c r="AG64" s="97"/>
      <c r="AH64" s="98"/>
      <c r="AI64" s="96">
        <f>IF(ISNUMBER(U64),U64,0)+IF(ISNUMBER(Z64),Z64,0)</f>
        <v>0</v>
      </c>
      <c r="AJ64" s="97"/>
      <c r="AK64" s="97"/>
      <c r="AL64" s="97"/>
      <c r="AM64" s="98"/>
      <c r="AN64" s="96">
        <v>108042</v>
      </c>
      <c r="AO64" s="97"/>
      <c r="AP64" s="97"/>
      <c r="AQ64" s="97"/>
      <c r="AR64" s="98"/>
      <c r="AS64" s="96">
        <v>0</v>
      </c>
      <c r="AT64" s="97"/>
      <c r="AU64" s="97"/>
      <c r="AV64" s="97"/>
      <c r="AW64" s="98"/>
      <c r="AX64" s="96">
        <v>0</v>
      </c>
      <c r="AY64" s="97"/>
      <c r="AZ64" s="97"/>
      <c r="BA64" s="98"/>
      <c r="BB64" s="96">
        <f>IF(ISNUMBER(AN64),AN64,0)+IF(ISNUMBER(AS64),AS64,0)</f>
        <v>108042</v>
      </c>
      <c r="BC64" s="97"/>
      <c r="BD64" s="97"/>
      <c r="BE64" s="97"/>
      <c r="BF64" s="98"/>
      <c r="BG64" s="96">
        <v>86997</v>
      </c>
      <c r="BH64" s="97"/>
      <c r="BI64" s="97"/>
      <c r="BJ64" s="97"/>
      <c r="BK64" s="98"/>
      <c r="BL64" s="96">
        <v>0</v>
      </c>
      <c r="BM64" s="97"/>
      <c r="BN64" s="97"/>
      <c r="BO64" s="97"/>
      <c r="BP64" s="98"/>
      <c r="BQ64" s="96">
        <v>0</v>
      </c>
      <c r="BR64" s="97"/>
      <c r="BS64" s="97"/>
      <c r="BT64" s="98"/>
      <c r="BU64" s="96">
        <f>IF(ISNUMBER(BG64),BG64,0)+IF(ISNUMBER(BL64),BL64,0)</f>
        <v>86997</v>
      </c>
      <c r="BV64" s="97"/>
      <c r="BW64" s="97"/>
      <c r="BX64" s="97"/>
      <c r="BY64" s="98"/>
    </row>
    <row r="65" spans="1:79" s="99" customFormat="1" ht="12.75" customHeight="1" x14ac:dyDescent="0.2">
      <c r="A65" s="89">
        <v>2274</v>
      </c>
      <c r="B65" s="90"/>
      <c r="C65" s="90"/>
      <c r="D65" s="91"/>
      <c r="E65" s="92" t="s">
        <v>185</v>
      </c>
      <c r="F65" s="93"/>
      <c r="G65" s="93"/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4"/>
      <c r="U65" s="96">
        <v>0</v>
      </c>
      <c r="V65" s="97"/>
      <c r="W65" s="97"/>
      <c r="X65" s="97"/>
      <c r="Y65" s="98"/>
      <c r="Z65" s="96">
        <v>0</v>
      </c>
      <c r="AA65" s="97"/>
      <c r="AB65" s="97"/>
      <c r="AC65" s="97"/>
      <c r="AD65" s="98"/>
      <c r="AE65" s="96">
        <v>0</v>
      </c>
      <c r="AF65" s="97"/>
      <c r="AG65" s="97"/>
      <c r="AH65" s="98"/>
      <c r="AI65" s="96">
        <f>IF(ISNUMBER(U65),U65,0)+IF(ISNUMBER(Z65),Z65,0)</f>
        <v>0</v>
      </c>
      <c r="AJ65" s="97"/>
      <c r="AK65" s="97"/>
      <c r="AL65" s="97"/>
      <c r="AM65" s="98"/>
      <c r="AN65" s="96">
        <v>0</v>
      </c>
      <c r="AO65" s="97"/>
      <c r="AP65" s="97"/>
      <c r="AQ65" s="97"/>
      <c r="AR65" s="98"/>
      <c r="AS65" s="96">
        <v>0</v>
      </c>
      <c r="AT65" s="97"/>
      <c r="AU65" s="97"/>
      <c r="AV65" s="97"/>
      <c r="AW65" s="98"/>
      <c r="AX65" s="96">
        <v>0</v>
      </c>
      <c r="AY65" s="97"/>
      <c r="AZ65" s="97"/>
      <c r="BA65" s="98"/>
      <c r="BB65" s="96">
        <f>IF(ISNUMBER(AN65),AN65,0)+IF(ISNUMBER(AS65),AS65,0)</f>
        <v>0</v>
      </c>
      <c r="BC65" s="97"/>
      <c r="BD65" s="97"/>
      <c r="BE65" s="97"/>
      <c r="BF65" s="98"/>
      <c r="BG65" s="96">
        <v>56830</v>
      </c>
      <c r="BH65" s="97"/>
      <c r="BI65" s="97"/>
      <c r="BJ65" s="97"/>
      <c r="BK65" s="98"/>
      <c r="BL65" s="96">
        <v>0</v>
      </c>
      <c r="BM65" s="97"/>
      <c r="BN65" s="97"/>
      <c r="BO65" s="97"/>
      <c r="BP65" s="98"/>
      <c r="BQ65" s="96">
        <v>0</v>
      </c>
      <c r="BR65" s="97"/>
      <c r="BS65" s="97"/>
      <c r="BT65" s="98"/>
      <c r="BU65" s="96">
        <f>IF(ISNUMBER(BG65),BG65,0)+IF(ISNUMBER(BL65),BL65,0)</f>
        <v>56830</v>
      </c>
      <c r="BV65" s="97"/>
      <c r="BW65" s="97"/>
      <c r="BX65" s="97"/>
      <c r="BY65" s="98"/>
    </row>
    <row r="66" spans="1:79" s="99" customFormat="1" ht="25.5" customHeight="1" x14ac:dyDescent="0.2">
      <c r="A66" s="89">
        <v>2275</v>
      </c>
      <c r="B66" s="90"/>
      <c r="C66" s="90"/>
      <c r="D66" s="91"/>
      <c r="E66" s="92" t="s">
        <v>186</v>
      </c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4"/>
      <c r="U66" s="96">
        <v>0</v>
      </c>
      <c r="V66" s="97"/>
      <c r="W66" s="97"/>
      <c r="X66" s="97"/>
      <c r="Y66" s="98"/>
      <c r="Z66" s="96">
        <v>0</v>
      </c>
      <c r="AA66" s="97"/>
      <c r="AB66" s="97"/>
      <c r="AC66" s="97"/>
      <c r="AD66" s="98"/>
      <c r="AE66" s="96">
        <v>0</v>
      </c>
      <c r="AF66" s="97"/>
      <c r="AG66" s="97"/>
      <c r="AH66" s="98"/>
      <c r="AI66" s="96">
        <f>IF(ISNUMBER(U66),U66,0)+IF(ISNUMBER(Z66),Z66,0)</f>
        <v>0</v>
      </c>
      <c r="AJ66" s="97"/>
      <c r="AK66" s="97"/>
      <c r="AL66" s="97"/>
      <c r="AM66" s="98"/>
      <c r="AN66" s="96">
        <v>100000</v>
      </c>
      <c r="AO66" s="97"/>
      <c r="AP66" s="97"/>
      <c r="AQ66" s="97"/>
      <c r="AR66" s="98"/>
      <c r="AS66" s="96">
        <v>0</v>
      </c>
      <c r="AT66" s="97"/>
      <c r="AU66" s="97"/>
      <c r="AV66" s="97"/>
      <c r="AW66" s="98"/>
      <c r="AX66" s="96">
        <v>0</v>
      </c>
      <c r="AY66" s="97"/>
      <c r="AZ66" s="97"/>
      <c r="BA66" s="98"/>
      <c r="BB66" s="96">
        <f>IF(ISNUMBER(AN66),AN66,0)+IF(ISNUMBER(AS66),AS66,0)</f>
        <v>100000</v>
      </c>
      <c r="BC66" s="97"/>
      <c r="BD66" s="97"/>
      <c r="BE66" s="97"/>
      <c r="BF66" s="98"/>
      <c r="BG66" s="96">
        <v>168000</v>
      </c>
      <c r="BH66" s="97"/>
      <c r="BI66" s="97"/>
      <c r="BJ66" s="97"/>
      <c r="BK66" s="98"/>
      <c r="BL66" s="96">
        <v>0</v>
      </c>
      <c r="BM66" s="97"/>
      <c r="BN66" s="97"/>
      <c r="BO66" s="97"/>
      <c r="BP66" s="98"/>
      <c r="BQ66" s="96">
        <v>0</v>
      </c>
      <c r="BR66" s="97"/>
      <c r="BS66" s="97"/>
      <c r="BT66" s="98"/>
      <c r="BU66" s="96">
        <f>IF(ISNUMBER(BG66),BG66,0)+IF(ISNUMBER(BL66),BL66,0)</f>
        <v>168000</v>
      </c>
      <c r="BV66" s="97"/>
      <c r="BW66" s="97"/>
      <c r="BX66" s="97"/>
      <c r="BY66" s="98"/>
    </row>
    <row r="67" spans="1:79" s="99" customFormat="1" ht="38.25" customHeight="1" x14ac:dyDescent="0.2">
      <c r="A67" s="89">
        <v>2282</v>
      </c>
      <c r="B67" s="90"/>
      <c r="C67" s="90"/>
      <c r="D67" s="91"/>
      <c r="E67" s="92" t="s">
        <v>187</v>
      </c>
      <c r="F67" s="93"/>
      <c r="G67" s="93"/>
      <c r="H67" s="93"/>
      <c r="I67" s="93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4"/>
      <c r="U67" s="96">
        <v>0</v>
      </c>
      <c r="V67" s="97"/>
      <c r="W67" s="97"/>
      <c r="X67" s="97"/>
      <c r="Y67" s="98"/>
      <c r="Z67" s="96">
        <v>0</v>
      </c>
      <c r="AA67" s="97"/>
      <c r="AB67" s="97"/>
      <c r="AC67" s="97"/>
      <c r="AD67" s="98"/>
      <c r="AE67" s="96">
        <v>0</v>
      </c>
      <c r="AF67" s="97"/>
      <c r="AG67" s="97"/>
      <c r="AH67" s="98"/>
      <c r="AI67" s="96">
        <f>IF(ISNUMBER(U67),U67,0)+IF(ISNUMBER(Z67),Z67,0)</f>
        <v>0</v>
      </c>
      <c r="AJ67" s="97"/>
      <c r="AK67" s="97"/>
      <c r="AL67" s="97"/>
      <c r="AM67" s="98"/>
      <c r="AN67" s="96">
        <v>2100</v>
      </c>
      <c r="AO67" s="97"/>
      <c r="AP67" s="97"/>
      <c r="AQ67" s="97"/>
      <c r="AR67" s="98"/>
      <c r="AS67" s="96">
        <v>0</v>
      </c>
      <c r="AT67" s="97"/>
      <c r="AU67" s="97"/>
      <c r="AV67" s="97"/>
      <c r="AW67" s="98"/>
      <c r="AX67" s="96">
        <v>0</v>
      </c>
      <c r="AY67" s="97"/>
      <c r="AZ67" s="97"/>
      <c r="BA67" s="98"/>
      <c r="BB67" s="96">
        <f>IF(ISNUMBER(AN67),AN67,0)+IF(ISNUMBER(AS67),AS67,0)</f>
        <v>2100</v>
      </c>
      <c r="BC67" s="97"/>
      <c r="BD67" s="97"/>
      <c r="BE67" s="97"/>
      <c r="BF67" s="98"/>
      <c r="BG67" s="96">
        <v>4000</v>
      </c>
      <c r="BH67" s="97"/>
      <c r="BI67" s="97"/>
      <c r="BJ67" s="97"/>
      <c r="BK67" s="98"/>
      <c r="BL67" s="96">
        <v>0</v>
      </c>
      <c r="BM67" s="97"/>
      <c r="BN67" s="97"/>
      <c r="BO67" s="97"/>
      <c r="BP67" s="98"/>
      <c r="BQ67" s="96">
        <v>0</v>
      </c>
      <c r="BR67" s="97"/>
      <c r="BS67" s="97"/>
      <c r="BT67" s="98"/>
      <c r="BU67" s="96">
        <f>IF(ISNUMBER(BG67),BG67,0)+IF(ISNUMBER(BL67),BL67,0)</f>
        <v>4000</v>
      </c>
      <c r="BV67" s="97"/>
      <c r="BW67" s="97"/>
      <c r="BX67" s="97"/>
      <c r="BY67" s="98"/>
    </row>
    <row r="68" spans="1:79" s="99" customFormat="1" ht="12.75" customHeight="1" x14ac:dyDescent="0.2">
      <c r="A68" s="89">
        <v>2800</v>
      </c>
      <c r="B68" s="90"/>
      <c r="C68" s="90"/>
      <c r="D68" s="91"/>
      <c r="E68" s="92" t="s">
        <v>188</v>
      </c>
      <c r="F68" s="93"/>
      <c r="G68" s="93"/>
      <c r="H68" s="93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4"/>
      <c r="U68" s="96">
        <v>0</v>
      </c>
      <c r="V68" s="97"/>
      <c r="W68" s="97"/>
      <c r="X68" s="97"/>
      <c r="Y68" s="98"/>
      <c r="Z68" s="96">
        <v>0</v>
      </c>
      <c r="AA68" s="97"/>
      <c r="AB68" s="97"/>
      <c r="AC68" s="97"/>
      <c r="AD68" s="98"/>
      <c r="AE68" s="96">
        <v>0</v>
      </c>
      <c r="AF68" s="97"/>
      <c r="AG68" s="97"/>
      <c r="AH68" s="98"/>
      <c r="AI68" s="96">
        <f>IF(ISNUMBER(U68),U68,0)+IF(ISNUMBER(Z68),Z68,0)</f>
        <v>0</v>
      </c>
      <c r="AJ68" s="97"/>
      <c r="AK68" s="97"/>
      <c r="AL68" s="97"/>
      <c r="AM68" s="98"/>
      <c r="AN68" s="96">
        <v>0</v>
      </c>
      <c r="AO68" s="97"/>
      <c r="AP68" s="97"/>
      <c r="AQ68" s="97"/>
      <c r="AR68" s="98"/>
      <c r="AS68" s="96">
        <v>0</v>
      </c>
      <c r="AT68" s="97"/>
      <c r="AU68" s="97"/>
      <c r="AV68" s="97"/>
      <c r="AW68" s="98"/>
      <c r="AX68" s="96">
        <v>0</v>
      </c>
      <c r="AY68" s="97"/>
      <c r="AZ68" s="97"/>
      <c r="BA68" s="98"/>
      <c r="BB68" s="96">
        <f>IF(ISNUMBER(AN68),AN68,0)+IF(ISNUMBER(AS68),AS68,0)</f>
        <v>0</v>
      </c>
      <c r="BC68" s="97"/>
      <c r="BD68" s="97"/>
      <c r="BE68" s="97"/>
      <c r="BF68" s="98"/>
      <c r="BG68" s="96">
        <v>700</v>
      </c>
      <c r="BH68" s="97"/>
      <c r="BI68" s="97"/>
      <c r="BJ68" s="97"/>
      <c r="BK68" s="98"/>
      <c r="BL68" s="96">
        <v>0</v>
      </c>
      <c r="BM68" s="97"/>
      <c r="BN68" s="97"/>
      <c r="BO68" s="97"/>
      <c r="BP68" s="98"/>
      <c r="BQ68" s="96">
        <v>0</v>
      </c>
      <c r="BR68" s="97"/>
      <c r="BS68" s="97"/>
      <c r="BT68" s="98"/>
      <c r="BU68" s="96">
        <f>IF(ISNUMBER(BG68),BG68,0)+IF(ISNUMBER(BL68),BL68,0)</f>
        <v>700</v>
      </c>
      <c r="BV68" s="97"/>
      <c r="BW68" s="97"/>
      <c r="BX68" s="97"/>
      <c r="BY68" s="98"/>
    </row>
    <row r="69" spans="1:79" s="99" customFormat="1" ht="25.5" customHeight="1" x14ac:dyDescent="0.2">
      <c r="A69" s="89">
        <v>3110</v>
      </c>
      <c r="B69" s="90"/>
      <c r="C69" s="90"/>
      <c r="D69" s="91"/>
      <c r="E69" s="92" t="s">
        <v>189</v>
      </c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4"/>
      <c r="U69" s="96">
        <v>0</v>
      </c>
      <c r="V69" s="97"/>
      <c r="W69" s="97"/>
      <c r="X69" s="97"/>
      <c r="Y69" s="98"/>
      <c r="Z69" s="96">
        <v>0</v>
      </c>
      <c r="AA69" s="97"/>
      <c r="AB69" s="97"/>
      <c r="AC69" s="97"/>
      <c r="AD69" s="98"/>
      <c r="AE69" s="96">
        <v>0</v>
      </c>
      <c r="AF69" s="97"/>
      <c r="AG69" s="97"/>
      <c r="AH69" s="98"/>
      <c r="AI69" s="96">
        <f>IF(ISNUMBER(U69),U69,0)+IF(ISNUMBER(Z69),Z69,0)</f>
        <v>0</v>
      </c>
      <c r="AJ69" s="97"/>
      <c r="AK69" s="97"/>
      <c r="AL69" s="97"/>
      <c r="AM69" s="98"/>
      <c r="AN69" s="96">
        <v>0</v>
      </c>
      <c r="AO69" s="97"/>
      <c r="AP69" s="97"/>
      <c r="AQ69" s="97"/>
      <c r="AR69" s="98"/>
      <c r="AS69" s="96">
        <v>58000</v>
      </c>
      <c r="AT69" s="97"/>
      <c r="AU69" s="97"/>
      <c r="AV69" s="97"/>
      <c r="AW69" s="98"/>
      <c r="AX69" s="96">
        <v>0</v>
      </c>
      <c r="AY69" s="97"/>
      <c r="AZ69" s="97"/>
      <c r="BA69" s="98"/>
      <c r="BB69" s="96">
        <f>IF(ISNUMBER(AN69),AN69,0)+IF(ISNUMBER(AS69),AS69,0)</f>
        <v>58000</v>
      </c>
      <c r="BC69" s="97"/>
      <c r="BD69" s="97"/>
      <c r="BE69" s="97"/>
      <c r="BF69" s="98"/>
      <c r="BG69" s="96">
        <v>0</v>
      </c>
      <c r="BH69" s="97"/>
      <c r="BI69" s="97"/>
      <c r="BJ69" s="97"/>
      <c r="BK69" s="98"/>
      <c r="BL69" s="96">
        <v>0</v>
      </c>
      <c r="BM69" s="97"/>
      <c r="BN69" s="97"/>
      <c r="BO69" s="97"/>
      <c r="BP69" s="98"/>
      <c r="BQ69" s="96">
        <v>0</v>
      </c>
      <c r="BR69" s="97"/>
      <c r="BS69" s="97"/>
      <c r="BT69" s="98"/>
      <c r="BU69" s="96">
        <f>IF(ISNUMBER(BG69),BG69,0)+IF(ISNUMBER(BL69),BL69,0)</f>
        <v>0</v>
      </c>
      <c r="BV69" s="97"/>
      <c r="BW69" s="97"/>
      <c r="BX69" s="97"/>
      <c r="BY69" s="98"/>
    </row>
    <row r="70" spans="1:79" s="6" customFormat="1" ht="12.75" customHeight="1" x14ac:dyDescent="0.2">
      <c r="A70" s="87"/>
      <c r="B70" s="85"/>
      <c r="C70" s="85"/>
      <c r="D70" s="86"/>
      <c r="E70" s="100" t="s">
        <v>147</v>
      </c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2"/>
      <c r="U70" s="104">
        <v>0</v>
      </c>
      <c r="V70" s="105"/>
      <c r="W70" s="105"/>
      <c r="X70" s="105"/>
      <c r="Y70" s="106"/>
      <c r="Z70" s="104">
        <v>0</v>
      </c>
      <c r="AA70" s="105"/>
      <c r="AB70" s="105"/>
      <c r="AC70" s="105"/>
      <c r="AD70" s="106"/>
      <c r="AE70" s="104">
        <v>0</v>
      </c>
      <c r="AF70" s="105"/>
      <c r="AG70" s="105"/>
      <c r="AH70" s="106"/>
      <c r="AI70" s="104">
        <f>IF(ISNUMBER(U70),U70,0)+IF(ISNUMBER(Z70),Z70,0)</f>
        <v>0</v>
      </c>
      <c r="AJ70" s="105"/>
      <c r="AK70" s="105"/>
      <c r="AL70" s="105"/>
      <c r="AM70" s="106"/>
      <c r="AN70" s="104">
        <v>1439093</v>
      </c>
      <c r="AO70" s="105"/>
      <c r="AP70" s="105"/>
      <c r="AQ70" s="105"/>
      <c r="AR70" s="106"/>
      <c r="AS70" s="104">
        <v>58000</v>
      </c>
      <c r="AT70" s="105"/>
      <c r="AU70" s="105"/>
      <c r="AV70" s="105"/>
      <c r="AW70" s="106"/>
      <c r="AX70" s="104">
        <v>0</v>
      </c>
      <c r="AY70" s="105"/>
      <c r="AZ70" s="105"/>
      <c r="BA70" s="106"/>
      <c r="BB70" s="104">
        <f>IF(ISNUMBER(AN70),AN70,0)+IF(ISNUMBER(AS70),AS70,0)</f>
        <v>1497093</v>
      </c>
      <c r="BC70" s="105"/>
      <c r="BD70" s="105"/>
      <c r="BE70" s="105"/>
      <c r="BF70" s="106"/>
      <c r="BG70" s="104">
        <v>1672994</v>
      </c>
      <c r="BH70" s="105"/>
      <c r="BI70" s="105"/>
      <c r="BJ70" s="105"/>
      <c r="BK70" s="106"/>
      <c r="BL70" s="104">
        <v>10802</v>
      </c>
      <c r="BM70" s="105"/>
      <c r="BN70" s="105"/>
      <c r="BO70" s="105"/>
      <c r="BP70" s="106"/>
      <c r="BQ70" s="104">
        <v>0</v>
      </c>
      <c r="BR70" s="105"/>
      <c r="BS70" s="105"/>
      <c r="BT70" s="106"/>
      <c r="BU70" s="104">
        <f>IF(ISNUMBER(BG70),BG70,0)+IF(ISNUMBER(BL70),BL70,0)</f>
        <v>1683796</v>
      </c>
      <c r="BV70" s="105"/>
      <c r="BW70" s="105"/>
      <c r="BX70" s="105"/>
      <c r="BY70" s="106"/>
    </row>
    <row r="72" spans="1:79" ht="14.25" customHeight="1" x14ac:dyDescent="0.2">
      <c r="A72" s="42" t="s">
        <v>250</v>
      </c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F72" s="42"/>
      <c r="BG72" s="42"/>
      <c r="BH72" s="42"/>
      <c r="BI72" s="42"/>
      <c r="BJ72" s="42"/>
      <c r="BK72" s="42"/>
      <c r="BL72" s="42"/>
    </row>
    <row r="73" spans="1:79" ht="15" customHeight="1" x14ac:dyDescent="12.75">
      <c r="A73" s="53" t="s">
        <v>237</v>
      </c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  <c r="AM73" s="53"/>
      <c r="AN73" s="53"/>
      <c r="AO73" s="53"/>
      <c r="AP73" s="53"/>
      <c r="AQ73" s="53"/>
      <c r="AR73" s="53"/>
      <c r="AS73" s="53"/>
      <c r="AT73" s="53"/>
      <c r="AU73" s="53"/>
      <c r="AV73" s="53"/>
      <c r="AW73" s="53"/>
      <c r="AX73" s="53"/>
      <c r="AY73" s="53"/>
      <c r="AZ73" s="53"/>
      <c r="BA73" s="53"/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3"/>
      <c r="BR73" s="53"/>
      <c r="BS73" s="53"/>
      <c r="BT73" s="53"/>
      <c r="BU73" s="53"/>
      <c r="BV73" s="53"/>
      <c r="BW73" s="53"/>
      <c r="BX73" s="53"/>
      <c r="BY73" s="53"/>
    </row>
    <row r="74" spans="1:79" ht="23.1" customHeight="1" x14ac:dyDescent="12.75">
      <c r="A74" s="67" t="s">
        <v>119</v>
      </c>
      <c r="B74" s="68"/>
      <c r="C74" s="68"/>
      <c r="D74" s="68"/>
      <c r="E74" s="69"/>
      <c r="F74" s="36" t="s">
        <v>19</v>
      </c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0" t="s">
        <v>238</v>
      </c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2"/>
      <c r="AN74" s="30" t="s">
        <v>241</v>
      </c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  <c r="BD74" s="31"/>
      <c r="BE74" s="31"/>
      <c r="BF74" s="32"/>
      <c r="BG74" s="30" t="s">
        <v>248</v>
      </c>
      <c r="BH74" s="31"/>
      <c r="BI74" s="31"/>
      <c r="BJ74" s="31"/>
      <c r="BK74" s="31"/>
      <c r="BL74" s="31"/>
      <c r="BM74" s="31"/>
      <c r="BN74" s="31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2"/>
    </row>
    <row r="75" spans="1:79" ht="51.75" customHeight="1" x14ac:dyDescent="0.2">
      <c r="A75" s="70"/>
      <c r="B75" s="71"/>
      <c r="C75" s="71"/>
      <c r="D75" s="71"/>
      <c r="E75" s="72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0" t="s">
        <v>4</v>
      </c>
      <c r="V75" s="31"/>
      <c r="W75" s="31"/>
      <c r="X75" s="31"/>
      <c r="Y75" s="32"/>
      <c r="Z75" s="30" t="s">
        <v>3</v>
      </c>
      <c r="AA75" s="31"/>
      <c r="AB75" s="31"/>
      <c r="AC75" s="31"/>
      <c r="AD75" s="32"/>
      <c r="AE75" s="46" t="s">
        <v>116</v>
      </c>
      <c r="AF75" s="47"/>
      <c r="AG75" s="47"/>
      <c r="AH75" s="48"/>
      <c r="AI75" s="30" t="s">
        <v>5</v>
      </c>
      <c r="AJ75" s="31"/>
      <c r="AK75" s="31"/>
      <c r="AL75" s="31"/>
      <c r="AM75" s="32"/>
      <c r="AN75" s="30" t="s">
        <v>4</v>
      </c>
      <c r="AO75" s="31"/>
      <c r="AP75" s="31"/>
      <c r="AQ75" s="31"/>
      <c r="AR75" s="32"/>
      <c r="AS75" s="30" t="s">
        <v>3</v>
      </c>
      <c r="AT75" s="31"/>
      <c r="AU75" s="31"/>
      <c r="AV75" s="31"/>
      <c r="AW75" s="32"/>
      <c r="AX75" s="46" t="s">
        <v>116</v>
      </c>
      <c r="AY75" s="47"/>
      <c r="AZ75" s="47"/>
      <c r="BA75" s="48"/>
      <c r="BB75" s="30" t="s">
        <v>96</v>
      </c>
      <c r="BC75" s="31"/>
      <c r="BD75" s="31"/>
      <c r="BE75" s="31"/>
      <c r="BF75" s="32"/>
      <c r="BG75" s="30" t="s">
        <v>4</v>
      </c>
      <c r="BH75" s="31"/>
      <c r="BI75" s="31"/>
      <c r="BJ75" s="31"/>
      <c r="BK75" s="32"/>
      <c r="BL75" s="30" t="s">
        <v>3</v>
      </c>
      <c r="BM75" s="31"/>
      <c r="BN75" s="31"/>
      <c r="BO75" s="31"/>
      <c r="BP75" s="32"/>
      <c r="BQ75" s="46" t="s">
        <v>116</v>
      </c>
      <c r="BR75" s="47"/>
      <c r="BS75" s="47"/>
      <c r="BT75" s="48"/>
      <c r="BU75" s="36" t="s">
        <v>97</v>
      </c>
      <c r="BV75" s="36"/>
      <c r="BW75" s="36"/>
      <c r="BX75" s="36"/>
      <c r="BY75" s="36"/>
    </row>
    <row r="76" spans="1:79" ht="15" customHeight="1" x14ac:dyDescent="0.2">
      <c r="A76" s="30">
        <v>1</v>
      </c>
      <c r="B76" s="31"/>
      <c r="C76" s="31"/>
      <c r="D76" s="31"/>
      <c r="E76" s="32"/>
      <c r="F76" s="30">
        <v>2</v>
      </c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2"/>
      <c r="U76" s="30">
        <v>3</v>
      </c>
      <c r="V76" s="31"/>
      <c r="W76" s="31"/>
      <c r="X76" s="31"/>
      <c r="Y76" s="32"/>
      <c r="Z76" s="30">
        <v>4</v>
      </c>
      <c r="AA76" s="31"/>
      <c r="AB76" s="31"/>
      <c r="AC76" s="31"/>
      <c r="AD76" s="32"/>
      <c r="AE76" s="30">
        <v>5</v>
      </c>
      <c r="AF76" s="31"/>
      <c r="AG76" s="31"/>
      <c r="AH76" s="32"/>
      <c r="AI76" s="30">
        <v>6</v>
      </c>
      <c r="AJ76" s="31"/>
      <c r="AK76" s="31"/>
      <c r="AL76" s="31"/>
      <c r="AM76" s="32"/>
      <c r="AN76" s="30">
        <v>7</v>
      </c>
      <c r="AO76" s="31"/>
      <c r="AP76" s="31"/>
      <c r="AQ76" s="31"/>
      <c r="AR76" s="32"/>
      <c r="AS76" s="30">
        <v>8</v>
      </c>
      <c r="AT76" s="31"/>
      <c r="AU76" s="31"/>
      <c r="AV76" s="31"/>
      <c r="AW76" s="32"/>
      <c r="AX76" s="30">
        <v>9</v>
      </c>
      <c r="AY76" s="31"/>
      <c r="AZ76" s="31"/>
      <c r="BA76" s="32"/>
      <c r="BB76" s="30">
        <v>10</v>
      </c>
      <c r="BC76" s="31"/>
      <c r="BD76" s="31"/>
      <c r="BE76" s="31"/>
      <c r="BF76" s="32"/>
      <c r="BG76" s="30">
        <v>11</v>
      </c>
      <c r="BH76" s="31"/>
      <c r="BI76" s="31"/>
      <c r="BJ76" s="31"/>
      <c r="BK76" s="32"/>
      <c r="BL76" s="30">
        <v>12</v>
      </c>
      <c r="BM76" s="31"/>
      <c r="BN76" s="31"/>
      <c r="BO76" s="31"/>
      <c r="BP76" s="32"/>
      <c r="BQ76" s="30">
        <v>13</v>
      </c>
      <c r="BR76" s="31"/>
      <c r="BS76" s="31"/>
      <c r="BT76" s="32"/>
      <c r="BU76" s="36">
        <v>14</v>
      </c>
      <c r="BV76" s="36"/>
      <c r="BW76" s="36"/>
      <c r="BX76" s="36"/>
      <c r="BY76" s="36"/>
    </row>
    <row r="77" spans="1:79" s="1" customFormat="1" ht="13.5" hidden="1" customHeight="1" x14ac:dyDescent="0.2">
      <c r="A77" s="33" t="s">
        <v>64</v>
      </c>
      <c r="B77" s="34"/>
      <c r="C77" s="34"/>
      <c r="D77" s="34"/>
      <c r="E77" s="35"/>
      <c r="F77" s="33" t="s">
        <v>57</v>
      </c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5"/>
      <c r="U77" s="33" t="s">
        <v>65</v>
      </c>
      <c r="V77" s="34"/>
      <c r="W77" s="34"/>
      <c r="X77" s="34"/>
      <c r="Y77" s="35"/>
      <c r="Z77" s="33" t="s">
        <v>66</v>
      </c>
      <c r="AA77" s="34"/>
      <c r="AB77" s="34"/>
      <c r="AC77" s="34"/>
      <c r="AD77" s="35"/>
      <c r="AE77" s="33" t="s">
        <v>91</v>
      </c>
      <c r="AF77" s="34"/>
      <c r="AG77" s="34"/>
      <c r="AH77" s="35"/>
      <c r="AI77" s="50" t="s">
        <v>170</v>
      </c>
      <c r="AJ77" s="51"/>
      <c r="AK77" s="51"/>
      <c r="AL77" s="51"/>
      <c r="AM77" s="52"/>
      <c r="AN77" s="33" t="s">
        <v>67</v>
      </c>
      <c r="AO77" s="34"/>
      <c r="AP77" s="34"/>
      <c r="AQ77" s="34"/>
      <c r="AR77" s="35"/>
      <c r="AS77" s="33" t="s">
        <v>68</v>
      </c>
      <c r="AT77" s="34"/>
      <c r="AU77" s="34"/>
      <c r="AV77" s="34"/>
      <c r="AW77" s="35"/>
      <c r="AX77" s="33" t="s">
        <v>92</v>
      </c>
      <c r="AY77" s="34"/>
      <c r="AZ77" s="34"/>
      <c r="BA77" s="35"/>
      <c r="BB77" s="50" t="s">
        <v>170</v>
      </c>
      <c r="BC77" s="51"/>
      <c r="BD77" s="51"/>
      <c r="BE77" s="51"/>
      <c r="BF77" s="52"/>
      <c r="BG77" s="33" t="s">
        <v>58</v>
      </c>
      <c r="BH77" s="34"/>
      <c r="BI77" s="34"/>
      <c r="BJ77" s="34"/>
      <c r="BK77" s="35"/>
      <c r="BL77" s="33" t="s">
        <v>59</v>
      </c>
      <c r="BM77" s="34"/>
      <c r="BN77" s="34"/>
      <c r="BO77" s="34"/>
      <c r="BP77" s="35"/>
      <c r="BQ77" s="33" t="s">
        <v>93</v>
      </c>
      <c r="BR77" s="34"/>
      <c r="BS77" s="34"/>
      <c r="BT77" s="35"/>
      <c r="BU77" s="44" t="s">
        <v>170</v>
      </c>
      <c r="BV77" s="44"/>
      <c r="BW77" s="44"/>
      <c r="BX77" s="44"/>
      <c r="BY77" s="44"/>
      <c r="CA77" t="s">
        <v>27</v>
      </c>
    </row>
    <row r="78" spans="1:79" s="6" customFormat="1" ht="12.75" customHeight="1" x14ac:dyDescent="0.2">
      <c r="A78" s="87"/>
      <c r="B78" s="85"/>
      <c r="C78" s="85"/>
      <c r="D78" s="85"/>
      <c r="E78" s="86"/>
      <c r="F78" s="87" t="s">
        <v>147</v>
      </c>
      <c r="G78" s="85"/>
      <c r="H78" s="85"/>
      <c r="I78" s="85"/>
      <c r="J78" s="85"/>
      <c r="K78" s="85"/>
      <c r="L78" s="85"/>
      <c r="M78" s="85"/>
      <c r="N78" s="85"/>
      <c r="O78" s="85"/>
      <c r="P78" s="85"/>
      <c r="Q78" s="85"/>
      <c r="R78" s="85"/>
      <c r="S78" s="85"/>
      <c r="T78" s="86"/>
      <c r="U78" s="104"/>
      <c r="V78" s="105"/>
      <c r="W78" s="105"/>
      <c r="X78" s="105"/>
      <c r="Y78" s="106"/>
      <c r="Z78" s="104"/>
      <c r="AA78" s="105"/>
      <c r="AB78" s="105"/>
      <c r="AC78" s="105"/>
      <c r="AD78" s="106"/>
      <c r="AE78" s="104"/>
      <c r="AF78" s="105"/>
      <c r="AG78" s="105"/>
      <c r="AH78" s="106"/>
      <c r="AI78" s="104">
        <f>IF(ISNUMBER(U78),U78,0)+IF(ISNUMBER(Z78),Z78,0)</f>
        <v>0</v>
      </c>
      <c r="AJ78" s="105"/>
      <c r="AK78" s="105"/>
      <c r="AL78" s="105"/>
      <c r="AM78" s="106"/>
      <c r="AN78" s="104"/>
      <c r="AO78" s="105"/>
      <c r="AP78" s="105"/>
      <c r="AQ78" s="105"/>
      <c r="AR78" s="106"/>
      <c r="AS78" s="104"/>
      <c r="AT78" s="105"/>
      <c r="AU78" s="105"/>
      <c r="AV78" s="105"/>
      <c r="AW78" s="106"/>
      <c r="AX78" s="104"/>
      <c r="AY78" s="105"/>
      <c r="AZ78" s="105"/>
      <c r="BA78" s="106"/>
      <c r="BB78" s="104">
        <f>IF(ISNUMBER(AN78),AN78,0)+IF(ISNUMBER(AS78),AS78,0)</f>
        <v>0</v>
      </c>
      <c r="BC78" s="105"/>
      <c r="BD78" s="105"/>
      <c r="BE78" s="105"/>
      <c r="BF78" s="106"/>
      <c r="BG78" s="104"/>
      <c r="BH78" s="105"/>
      <c r="BI78" s="105"/>
      <c r="BJ78" s="105"/>
      <c r="BK78" s="106"/>
      <c r="BL78" s="104"/>
      <c r="BM78" s="105"/>
      <c r="BN78" s="105"/>
      <c r="BO78" s="105"/>
      <c r="BP78" s="106"/>
      <c r="BQ78" s="104"/>
      <c r="BR78" s="105"/>
      <c r="BS78" s="105"/>
      <c r="BT78" s="106"/>
      <c r="BU78" s="104">
        <f>IF(ISNUMBER(BG78),BG78,0)+IF(ISNUMBER(BL78),BL78,0)</f>
        <v>0</v>
      </c>
      <c r="BV78" s="105"/>
      <c r="BW78" s="105"/>
      <c r="BX78" s="105"/>
      <c r="BY78" s="106"/>
      <c r="CA78" s="6" t="s">
        <v>28</v>
      </c>
    </row>
    <row r="80" spans="1:79" ht="14.25" customHeight="1" x14ac:dyDescent="0.2">
      <c r="A80" s="42" t="s">
        <v>265</v>
      </c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  <c r="BH80" s="42"/>
      <c r="BI80" s="42"/>
      <c r="BJ80" s="42"/>
      <c r="BK80" s="42"/>
      <c r="BL80" s="42"/>
    </row>
    <row r="81" spans="1:79" ht="15" customHeight="1" x14ac:dyDescent="0.2">
      <c r="A81" s="53" t="s">
        <v>237</v>
      </c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  <c r="AT81" s="53"/>
      <c r="AU81" s="53"/>
      <c r="AV81" s="53"/>
      <c r="AW81" s="53"/>
      <c r="AX81" s="53"/>
      <c r="AY81" s="53"/>
      <c r="AZ81" s="53"/>
      <c r="BA81" s="53"/>
      <c r="BB81" s="53"/>
      <c r="BC81" s="53"/>
      <c r="BD81" s="53"/>
      <c r="BE81" s="53"/>
      <c r="BF81" s="53"/>
      <c r="BG81" s="53"/>
      <c r="BH81" s="53"/>
      <c r="BI81" s="53"/>
      <c r="BJ81" s="53"/>
      <c r="BK81" s="53"/>
    </row>
    <row r="82" spans="1:79" ht="23.1" customHeight="1" x14ac:dyDescent="0.2">
      <c r="A82" s="67" t="s">
        <v>118</v>
      </c>
      <c r="B82" s="68"/>
      <c r="C82" s="68"/>
      <c r="D82" s="69"/>
      <c r="E82" s="61" t="s">
        <v>19</v>
      </c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3"/>
      <c r="X82" s="30" t="s">
        <v>259</v>
      </c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32"/>
      <c r="AR82" s="36" t="s">
        <v>264</v>
      </c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</row>
    <row r="83" spans="1:79" ht="48.75" customHeight="1" x14ac:dyDescent="12.75">
      <c r="A83" s="70"/>
      <c r="B83" s="71"/>
      <c r="C83" s="71"/>
      <c r="D83" s="72"/>
      <c r="E83" s="64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6"/>
      <c r="X83" s="61" t="s">
        <v>4</v>
      </c>
      <c r="Y83" s="62"/>
      <c r="Z83" s="62"/>
      <c r="AA83" s="62"/>
      <c r="AB83" s="63"/>
      <c r="AC83" s="61" t="s">
        <v>3</v>
      </c>
      <c r="AD83" s="62"/>
      <c r="AE83" s="62"/>
      <c r="AF83" s="62"/>
      <c r="AG83" s="63"/>
      <c r="AH83" s="46" t="s">
        <v>116</v>
      </c>
      <c r="AI83" s="47"/>
      <c r="AJ83" s="47"/>
      <c r="AK83" s="47"/>
      <c r="AL83" s="48"/>
      <c r="AM83" s="30" t="s">
        <v>5</v>
      </c>
      <c r="AN83" s="31"/>
      <c r="AO83" s="31"/>
      <c r="AP83" s="31"/>
      <c r="AQ83" s="32"/>
      <c r="AR83" s="30" t="s">
        <v>4</v>
      </c>
      <c r="AS83" s="31"/>
      <c r="AT83" s="31"/>
      <c r="AU83" s="31"/>
      <c r="AV83" s="32"/>
      <c r="AW83" s="30" t="s">
        <v>3</v>
      </c>
      <c r="AX83" s="31"/>
      <c r="AY83" s="31"/>
      <c r="AZ83" s="31"/>
      <c r="BA83" s="32"/>
      <c r="BB83" s="46" t="s">
        <v>116</v>
      </c>
      <c r="BC83" s="47"/>
      <c r="BD83" s="47"/>
      <c r="BE83" s="47"/>
      <c r="BF83" s="48"/>
      <c r="BG83" s="30" t="s">
        <v>96</v>
      </c>
      <c r="BH83" s="31"/>
      <c r="BI83" s="31"/>
      <c r="BJ83" s="31"/>
      <c r="BK83" s="32"/>
    </row>
    <row r="84" spans="1:79" ht="12.75" customHeight="1" x14ac:dyDescent="0.2">
      <c r="A84" s="30">
        <v>1</v>
      </c>
      <c r="B84" s="31"/>
      <c r="C84" s="31"/>
      <c r="D84" s="32"/>
      <c r="E84" s="30">
        <v>2</v>
      </c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2"/>
      <c r="X84" s="30">
        <v>3</v>
      </c>
      <c r="Y84" s="31"/>
      <c r="Z84" s="31"/>
      <c r="AA84" s="31"/>
      <c r="AB84" s="32"/>
      <c r="AC84" s="30">
        <v>4</v>
      </c>
      <c r="AD84" s="31"/>
      <c r="AE84" s="31"/>
      <c r="AF84" s="31"/>
      <c r="AG84" s="32"/>
      <c r="AH84" s="30">
        <v>5</v>
      </c>
      <c r="AI84" s="31"/>
      <c r="AJ84" s="31"/>
      <c r="AK84" s="31"/>
      <c r="AL84" s="32"/>
      <c r="AM84" s="30">
        <v>6</v>
      </c>
      <c r="AN84" s="31"/>
      <c r="AO84" s="31"/>
      <c r="AP84" s="31"/>
      <c r="AQ84" s="32"/>
      <c r="AR84" s="30">
        <v>7</v>
      </c>
      <c r="AS84" s="31"/>
      <c r="AT84" s="31"/>
      <c r="AU84" s="31"/>
      <c r="AV84" s="32"/>
      <c r="AW84" s="30">
        <v>8</v>
      </c>
      <c r="AX84" s="31"/>
      <c r="AY84" s="31"/>
      <c r="AZ84" s="31"/>
      <c r="BA84" s="32"/>
      <c r="BB84" s="30">
        <v>9</v>
      </c>
      <c r="BC84" s="31"/>
      <c r="BD84" s="31"/>
      <c r="BE84" s="31"/>
      <c r="BF84" s="32"/>
      <c r="BG84" s="30">
        <v>10</v>
      </c>
      <c r="BH84" s="31"/>
      <c r="BI84" s="31"/>
      <c r="BJ84" s="31"/>
      <c r="BK84" s="32"/>
    </row>
    <row r="85" spans="1:79" s="1" customFormat="1" ht="12.75" hidden="1" customHeight="1" x14ac:dyDescent="0.2">
      <c r="A85" s="33" t="s">
        <v>64</v>
      </c>
      <c r="B85" s="34"/>
      <c r="C85" s="34"/>
      <c r="D85" s="35"/>
      <c r="E85" s="33" t="s">
        <v>57</v>
      </c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5"/>
      <c r="X85" s="80" t="s">
        <v>60</v>
      </c>
      <c r="Y85" s="81"/>
      <c r="Z85" s="81"/>
      <c r="AA85" s="81"/>
      <c r="AB85" s="82"/>
      <c r="AC85" s="80" t="s">
        <v>61</v>
      </c>
      <c r="AD85" s="81"/>
      <c r="AE85" s="81"/>
      <c r="AF85" s="81"/>
      <c r="AG85" s="82"/>
      <c r="AH85" s="33" t="s">
        <v>94</v>
      </c>
      <c r="AI85" s="34"/>
      <c r="AJ85" s="34"/>
      <c r="AK85" s="34"/>
      <c r="AL85" s="35"/>
      <c r="AM85" s="50" t="s">
        <v>171</v>
      </c>
      <c r="AN85" s="51"/>
      <c r="AO85" s="51"/>
      <c r="AP85" s="51"/>
      <c r="AQ85" s="52"/>
      <c r="AR85" s="33" t="s">
        <v>62</v>
      </c>
      <c r="AS85" s="34"/>
      <c r="AT85" s="34"/>
      <c r="AU85" s="34"/>
      <c r="AV85" s="35"/>
      <c r="AW85" s="33" t="s">
        <v>63</v>
      </c>
      <c r="AX85" s="34"/>
      <c r="AY85" s="34"/>
      <c r="AZ85" s="34"/>
      <c r="BA85" s="35"/>
      <c r="BB85" s="33" t="s">
        <v>95</v>
      </c>
      <c r="BC85" s="34"/>
      <c r="BD85" s="34"/>
      <c r="BE85" s="34"/>
      <c r="BF85" s="35"/>
      <c r="BG85" s="50" t="s">
        <v>171</v>
      </c>
      <c r="BH85" s="51"/>
      <c r="BI85" s="51"/>
      <c r="BJ85" s="51"/>
      <c r="BK85" s="52"/>
      <c r="CA85" t="s">
        <v>29</v>
      </c>
    </row>
    <row r="86" spans="1:79" s="99" customFormat="1" ht="12.75" customHeight="1" x14ac:dyDescent="0.2">
      <c r="A86" s="89">
        <v>2111</v>
      </c>
      <c r="B86" s="90"/>
      <c r="C86" s="90"/>
      <c r="D86" s="91"/>
      <c r="E86" s="92" t="s">
        <v>178</v>
      </c>
      <c r="F86" s="93"/>
      <c r="G86" s="93"/>
      <c r="H86" s="93"/>
      <c r="I86" s="93"/>
      <c r="J86" s="93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  <c r="W86" s="94"/>
      <c r="X86" s="96">
        <v>1086836</v>
      </c>
      <c r="Y86" s="97"/>
      <c r="Z86" s="97"/>
      <c r="AA86" s="97"/>
      <c r="AB86" s="98"/>
      <c r="AC86" s="96">
        <v>0</v>
      </c>
      <c r="AD86" s="97"/>
      <c r="AE86" s="97"/>
      <c r="AF86" s="97"/>
      <c r="AG86" s="98"/>
      <c r="AH86" s="96">
        <v>0</v>
      </c>
      <c r="AI86" s="97"/>
      <c r="AJ86" s="97"/>
      <c r="AK86" s="97"/>
      <c r="AL86" s="98"/>
      <c r="AM86" s="96">
        <f>IF(ISNUMBER(X86),X86,0)+IF(ISNUMBER(AC86),AC86,0)</f>
        <v>1086836</v>
      </c>
      <c r="AN86" s="97"/>
      <c r="AO86" s="97"/>
      <c r="AP86" s="97"/>
      <c r="AQ86" s="98"/>
      <c r="AR86" s="96">
        <v>1164001</v>
      </c>
      <c r="AS86" s="97"/>
      <c r="AT86" s="97"/>
      <c r="AU86" s="97"/>
      <c r="AV86" s="98"/>
      <c r="AW86" s="96">
        <v>0</v>
      </c>
      <c r="AX86" s="97"/>
      <c r="AY86" s="97"/>
      <c r="AZ86" s="97"/>
      <c r="BA86" s="98"/>
      <c r="BB86" s="96">
        <v>0</v>
      </c>
      <c r="BC86" s="97"/>
      <c r="BD86" s="97"/>
      <c r="BE86" s="97"/>
      <c r="BF86" s="98"/>
      <c r="BG86" s="95">
        <f>IF(ISNUMBER(AR86),AR86,0)+IF(ISNUMBER(AW86),AW86,0)</f>
        <v>1164001</v>
      </c>
      <c r="BH86" s="95"/>
      <c r="BI86" s="95"/>
      <c r="BJ86" s="95"/>
      <c r="BK86" s="95"/>
      <c r="CA86" s="99" t="s">
        <v>30</v>
      </c>
    </row>
    <row r="87" spans="1:79" s="99" customFormat="1" ht="12.75" customHeight="1" x14ac:dyDescent="0.2">
      <c r="A87" s="89">
        <v>2120</v>
      </c>
      <c r="B87" s="90"/>
      <c r="C87" s="90"/>
      <c r="D87" s="91"/>
      <c r="E87" s="92" t="s">
        <v>179</v>
      </c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4"/>
      <c r="X87" s="96">
        <v>289630</v>
      </c>
      <c r="Y87" s="97"/>
      <c r="Z87" s="97"/>
      <c r="AA87" s="97"/>
      <c r="AB87" s="98"/>
      <c r="AC87" s="96">
        <v>0</v>
      </c>
      <c r="AD87" s="97"/>
      <c r="AE87" s="97"/>
      <c r="AF87" s="97"/>
      <c r="AG87" s="98"/>
      <c r="AH87" s="96">
        <v>0</v>
      </c>
      <c r="AI87" s="97"/>
      <c r="AJ87" s="97"/>
      <c r="AK87" s="97"/>
      <c r="AL87" s="98"/>
      <c r="AM87" s="96">
        <f>IF(ISNUMBER(X87),X87,0)+IF(ISNUMBER(AC87),AC87,0)</f>
        <v>289630</v>
      </c>
      <c r="AN87" s="97"/>
      <c r="AO87" s="97"/>
      <c r="AP87" s="97"/>
      <c r="AQ87" s="98"/>
      <c r="AR87" s="96">
        <v>310194</v>
      </c>
      <c r="AS87" s="97"/>
      <c r="AT87" s="97"/>
      <c r="AU87" s="97"/>
      <c r="AV87" s="98"/>
      <c r="AW87" s="96">
        <v>0</v>
      </c>
      <c r="AX87" s="97"/>
      <c r="AY87" s="97"/>
      <c r="AZ87" s="97"/>
      <c r="BA87" s="98"/>
      <c r="BB87" s="96">
        <v>0</v>
      </c>
      <c r="BC87" s="97"/>
      <c r="BD87" s="97"/>
      <c r="BE87" s="97"/>
      <c r="BF87" s="98"/>
      <c r="BG87" s="95">
        <f>IF(ISNUMBER(AR87),AR87,0)+IF(ISNUMBER(AW87),AW87,0)</f>
        <v>310194</v>
      </c>
      <c r="BH87" s="95"/>
      <c r="BI87" s="95"/>
      <c r="BJ87" s="95"/>
      <c r="BK87" s="95"/>
    </row>
    <row r="88" spans="1:79" s="99" customFormat="1" ht="12.75" customHeight="1" x14ac:dyDescent="0.2">
      <c r="A88" s="89">
        <v>2210</v>
      </c>
      <c r="B88" s="90"/>
      <c r="C88" s="90"/>
      <c r="D88" s="91"/>
      <c r="E88" s="92" t="s">
        <v>180</v>
      </c>
      <c r="F88" s="93"/>
      <c r="G88" s="93"/>
      <c r="H88" s="93"/>
      <c r="I88" s="93"/>
      <c r="J88" s="93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  <c r="W88" s="94"/>
      <c r="X88" s="96">
        <v>3240</v>
      </c>
      <c r="Y88" s="97"/>
      <c r="Z88" s="97"/>
      <c r="AA88" s="97"/>
      <c r="AB88" s="98"/>
      <c r="AC88" s="96">
        <v>11666</v>
      </c>
      <c r="AD88" s="97"/>
      <c r="AE88" s="97"/>
      <c r="AF88" s="97"/>
      <c r="AG88" s="98"/>
      <c r="AH88" s="96">
        <v>0</v>
      </c>
      <c r="AI88" s="97"/>
      <c r="AJ88" s="97"/>
      <c r="AK88" s="97"/>
      <c r="AL88" s="98"/>
      <c r="AM88" s="96">
        <f>IF(ISNUMBER(X88),X88,0)+IF(ISNUMBER(AC88),AC88,0)</f>
        <v>14906</v>
      </c>
      <c r="AN88" s="97"/>
      <c r="AO88" s="97"/>
      <c r="AP88" s="97"/>
      <c r="AQ88" s="98"/>
      <c r="AR88" s="96">
        <v>3438</v>
      </c>
      <c r="AS88" s="97"/>
      <c r="AT88" s="97"/>
      <c r="AU88" s="97"/>
      <c r="AV88" s="98"/>
      <c r="AW88" s="96">
        <v>12378</v>
      </c>
      <c r="AX88" s="97"/>
      <c r="AY88" s="97"/>
      <c r="AZ88" s="97"/>
      <c r="BA88" s="98"/>
      <c r="BB88" s="96">
        <v>0</v>
      </c>
      <c r="BC88" s="97"/>
      <c r="BD88" s="97"/>
      <c r="BE88" s="97"/>
      <c r="BF88" s="98"/>
      <c r="BG88" s="95">
        <f>IF(ISNUMBER(AR88),AR88,0)+IF(ISNUMBER(AW88),AW88,0)</f>
        <v>15816</v>
      </c>
      <c r="BH88" s="95"/>
      <c r="BI88" s="95"/>
      <c r="BJ88" s="95"/>
      <c r="BK88" s="95"/>
    </row>
    <row r="89" spans="1:79" s="99" customFormat="1" ht="12.75" customHeight="1" x14ac:dyDescent="0.2">
      <c r="A89" s="89">
        <v>2240</v>
      </c>
      <c r="B89" s="90"/>
      <c r="C89" s="90"/>
      <c r="D89" s="91"/>
      <c r="E89" s="92" t="s">
        <v>181</v>
      </c>
      <c r="F89" s="93"/>
      <c r="G89" s="93"/>
      <c r="H89" s="93"/>
      <c r="I89" s="93"/>
      <c r="J89" s="93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  <c r="W89" s="94"/>
      <c r="X89" s="96">
        <v>66258</v>
      </c>
      <c r="Y89" s="97"/>
      <c r="Z89" s="97"/>
      <c r="AA89" s="97"/>
      <c r="AB89" s="98"/>
      <c r="AC89" s="96">
        <v>0</v>
      </c>
      <c r="AD89" s="97"/>
      <c r="AE89" s="97"/>
      <c r="AF89" s="97"/>
      <c r="AG89" s="98"/>
      <c r="AH89" s="96">
        <v>0</v>
      </c>
      <c r="AI89" s="97"/>
      <c r="AJ89" s="97"/>
      <c r="AK89" s="97"/>
      <c r="AL89" s="98"/>
      <c r="AM89" s="96">
        <f>IF(ISNUMBER(X89),X89,0)+IF(ISNUMBER(AC89),AC89,0)</f>
        <v>66258</v>
      </c>
      <c r="AN89" s="97"/>
      <c r="AO89" s="97"/>
      <c r="AP89" s="97"/>
      <c r="AQ89" s="98"/>
      <c r="AR89" s="96">
        <v>70300</v>
      </c>
      <c r="AS89" s="97"/>
      <c r="AT89" s="97"/>
      <c r="AU89" s="97"/>
      <c r="AV89" s="98"/>
      <c r="AW89" s="96">
        <v>0</v>
      </c>
      <c r="AX89" s="97"/>
      <c r="AY89" s="97"/>
      <c r="AZ89" s="97"/>
      <c r="BA89" s="98"/>
      <c r="BB89" s="96">
        <v>0</v>
      </c>
      <c r="BC89" s="97"/>
      <c r="BD89" s="97"/>
      <c r="BE89" s="97"/>
      <c r="BF89" s="98"/>
      <c r="BG89" s="95">
        <f>IF(ISNUMBER(AR89),AR89,0)+IF(ISNUMBER(AW89),AW89,0)</f>
        <v>70300</v>
      </c>
      <c r="BH89" s="95"/>
      <c r="BI89" s="95"/>
      <c r="BJ89" s="95"/>
      <c r="BK89" s="95"/>
    </row>
    <row r="90" spans="1:79" s="99" customFormat="1" ht="12.75" customHeight="1" x14ac:dyDescent="0.2">
      <c r="A90" s="89">
        <v>2250</v>
      </c>
      <c r="B90" s="90"/>
      <c r="C90" s="90"/>
      <c r="D90" s="91"/>
      <c r="E90" s="92" t="s">
        <v>182</v>
      </c>
      <c r="F90" s="93"/>
      <c r="G90" s="93"/>
      <c r="H90" s="93"/>
      <c r="I90" s="93"/>
      <c r="J90" s="93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  <c r="W90" s="94"/>
      <c r="X90" s="96">
        <v>0</v>
      </c>
      <c r="Y90" s="97"/>
      <c r="Z90" s="97"/>
      <c r="AA90" s="97"/>
      <c r="AB90" s="98"/>
      <c r="AC90" s="96">
        <v>0</v>
      </c>
      <c r="AD90" s="97"/>
      <c r="AE90" s="97"/>
      <c r="AF90" s="97"/>
      <c r="AG90" s="98"/>
      <c r="AH90" s="96">
        <v>0</v>
      </c>
      <c r="AI90" s="97"/>
      <c r="AJ90" s="97"/>
      <c r="AK90" s="97"/>
      <c r="AL90" s="98"/>
      <c r="AM90" s="96">
        <f>IF(ISNUMBER(X90),X90,0)+IF(ISNUMBER(AC90),AC90,0)</f>
        <v>0</v>
      </c>
      <c r="AN90" s="97"/>
      <c r="AO90" s="97"/>
      <c r="AP90" s="97"/>
      <c r="AQ90" s="98"/>
      <c r="AR90" s="96">
        <v>0</v>
      </c>
      <c r="AS90" s="97"/>
      <c r="AT90" s="97"/>
      <c r="AU90" s="97"/>
      <c r="AV90" s="98"/>
      <c r="AW90" s="96">
        <v>0</v>
      </c>
      <c r="AX90" s="97"/>
      <c r="AY90" s="97"/>
      <c r="AZ90" s="97"/>
      <c r="BA90" s="98"/>
      <c r="BB90" s="96">
        <v>0</v>
      </c>
      <c r="BC90" s="97"/>
      <c r="BD90" s="97"/>
      <c r="BE90" s="97"/>
      <c r="BF90" s="98"/>
      <c r="BG90" s="95">
        <f>IF(ISNUMBER(AR90),AR90,0)+IF(ISNUMBER(AW90),AW90,0)</f>
        <v>0</v>
      </c>
      <c r="BH90" s="95"/>
      <c r="BI90" s="95"/>
      <c r="BJ90" s="95"/>
      <c r="BK90" s="95"/>
    </row>
    <row r="91" spans="1:79" s="99" customFormat="1" ht="12.75" customHeight="1" x14ac:dyDescent="0.2">
      <c r="A91" s="89">
        <v>2272</v>
      </c>
      <c r="B91" s="90"/>
      <c r="C91" s="90"/>
      <c r="D91" s="91"/>
      <c r="E91" s="92" t="s">
        <v>183</v>
      </c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4"/>
      <c r="X91" s="96">
        <v>8748</v>
      </c>
      <c r="Y91" s="97"/>
      <c r="Z91" s="97"/>
      <c r="AA91" s="97"/>
      <c r="AB91" s="98"/>
      <c r="AC91" s="96">
        <v>0</v>
      </c>
      <c r="AD91" s="97"/>
      <c r="AE91" s="97"/>
      <c r="AF91" s="97"/>
      <c r="AG91" s="98"/>
      <c r="AH91" s="96">
        <v>0</v>
      </c>
      <c r="AI91" s="97"/>
      <c r="AJ91" s="97"/>
      <c r="AK91" s="97"/>
      <c r="AL91" s="98"/>
      <c r="AM91" s="96">
        <f>IF(ISNUMBER(X91),X91,0)+IF(ISNUMBER(AC91),AC91,0)</f>
        <v>8748</v>
      </c>
      <c r="AN91" s="97"/>
      <c r="AO91" s="97"/>
      <c r="AP91" s="97"/>
      <c r="AQ91" s="98"/>
      <c r="AR91" s="96">
        <v>9282</v>
      </c>
      <c r="AS91" s="97"/>
      <c r="AT91" s="97"/>
      <c r="AU91" s="97"/>
      <c r="AV91" s="98"/>
      <c r="AW91" s="96">
        <v>0</v>
      </c>
      <c r="AX91" s="97"/>
      <c r="AY91" s="97"/>
      <c r="AZ91" s="97"/>
      <c r="BA91" s="98"/>
      <c r="BB91" s="96">
        <v>0</v>
      </c>
      <c r="BC91" s="97"/>
      <c r="BD91" s="97"/>
      <c r="BE91" s="97"/>
      <c r="BF91" s="98"/>
      <c r="BG91" s="95">
        <f>IF(ISNUMBER(AR91),AR91,0)+IF(ISNUMBER(AW91),AW91,0)</f>
        <v>9282</v>
      </c>
      <c r="BH91" s="95"/>
      <c r="BI91" s="95"/>
      <c r="BJ91" s="95"/>
      <c r="BK91" s="95"/>
    </row>
    <row r="92" spans="1:79" s="99" customFormat="1" ht="12.75" customHeight="1" x14ac:dyDescent="0.2">
      <c r="A92" s="89">
        <v>2273</v>
      </c>
      <c r="B92" s="90"/>
      <c r="C92" s="90"/>
      <c r="D92" s="91"/>
      <c r="E92" s="92" t="s">
        <v>184</v>
      </c>
      <c r="F92" s="93"/>
      <c r="G92" s="93"/>
      <c r="H92" s="93"/>
      <c r="I92" s="93"/>
      <c r="J92" s="93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4"/>
      <c r="X92" s="96">
        <v>93957</v>
      </c>
      <c r="Y92" s="97"/>
      <c r="Z92" s="97"/>
      <c r="AA92" s="97"/>
      <c r="AB92" s="98"/>
      <c r="AC92" s="96">
        <v>0</v>
      </c>
      <c r="AD92" s="97"/>
      <c r="AE92" s="97"/>
      <c r="AF92" s="97"/>
      <c r="AG92" s="98"/>
      <c r="AH92" s="96">
        <v>0</v>
      </c>
      <c r="AI92" s="97"/>
      <c r="AJ92" s="97"/>
      <c r="AK92" s="97"/>
      <c r="AL92" s="98"/>
      <c r="AM92" s="96">
        <f>IF(ISNUMBER(X92),X92,0)+IF(ISNUMBER(AC92),AC92,0)</f>
        <v>93957</v>
      </c>
      <c r="AN92" s="97"/>
      <c r="AO92" s="97"/>
      <c r="AP92" s="97"/>
      <c r="AQ92" s="98"/>
      <c r="AR92" s="96">
        <v>99688</v>
      </c>
      <c r="AS92" s="97"/>
      <c r="AT92" s="97"/>
      <c r="AU92" s="97"/>
      <c r="AV92" s="98"/>
      <c r="AW92" s="96">
        <v>0</v>
      </c>
      <c r="AX92" s="97"/>
      <c r="AY92" s="97"/>
      <c r="AZ92" s="97"/>
      <c r="BA92" s="98"/>
      <c r="BB92" s="96">
        <v>0</v>
      </c>
      <c r="BC92" s="97"/>
      <c r="BD92" s="97"/>
      <c r="BE92" s="97"/>
      <c r="BF92" s="98"/>
      <c r="BG92" s="95">
        <f>IF(ISNUMBER(AR92),AR92,0)+IF(ISNUMBER(AW92),AW92,0)</f>
        <v>99688</v>
      </c>
      <c r="BH92" s="95"/>
      <c r="BI92" s="95"/>
      <c r="BJ92" s="95"/>
      <c r="BK92" s="95"/>
    </row>
    <row r="93" spans="1:79" s="99" customFormat="1" ht="12.75" customHeight="1" x14ac:dyDescent="0.2">
      <c r="A93" s="89">
        <v>2274</v>
      </c>
      <c r="B93" s="90"/>
      <c r="C93" s="90"/>
      <c r="D93" s="91"/>
      <c r="E93" s="92" t="s">
        <v>185</v>
      </c>
      <c r="F93" s="93"/>
      <c r="G93" s="93"/>
      <c r="H93" s="93"/>
      <c r="I93" s="93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4"/>
      <c r="X93" s="96">
        <v>61376</v>
      </c>
      <c r="Y93" s="97"/>
      <c r="Z93" s="97"/>
      <c r="AA93" s="97"/>
      <c r="AB93" s="98"/>
      <c r="AC93" s="96">
        <v>0</v>
      </c>
      <c r="AD93" s="97"/>
      <c r="AE93" s="97"/>
      <c r="AF93" s="97"/>
      <c r="AG93" s="98"/>
      <c r="AH93" s="96">
        <v>0</v>
      </c>
      <c r="AI93" s="97"/>
      <c r="AJ93" s="97"/>
      <c r="AK93" s="97"/>
      <c r="AL93" s="98"/>
      <c r="AM93" s="96">
        <f>IF(ISNUMBER(X93),X93,0)+IF(ISNUMBER(AC93),AC93,0)</f>
        <v>61376</v>
      </c>
      <c r="AN93" s="97"/>
      <c r="AO93" s="97"/>
      <c r="AP93" s="97"/>
      <c r="AQ93" s="98"/>
      <c r="AR93" s="96">
        <v>65120</v>
      </c>
      <c r="AS93" s="97"/>
      <c r="AT93" s="97"/>
      <c r="AU93" s="97"/>
      <c r="AV93" s="98"/>
      <c r="AW93" s="96">
        <v>0</v>
      </c>
      <c r="AX93" s="97"/>
      <c r="AY93" s="97"/>
      <c r="AZ93" s="97"/>
      <c r="BA93" s="98"/>
      <c r="BB93" s="96">
        <v>0</v>
      </c>
      <c r="BC93" s="97"/>
      <c r="BD93" s="97"/>
      <c r="BE93" s="97"/>
      <c r="BF93" s="98"/>
      <c r="BG93" s="95">
        <f>IF(ISNUMBER(AR93),AR93,0)+IF(ISNUMBER(AW93),AW93,0)</f>
        <v>65120</v>
      </c>
      <c r="BH93" s="95"/>
      <c r="BI93" s="95"/>
      <c r="BJ93" s="95"/>
      <c r="BK93" s="95"/>
    </row>
    <row r="94" spans="1:79" s="99" customFormat="1" ht="12.75" customHeight="1" x14ac:dyDescent="0.2">
      <c r="A94" s="89">
        <v>2275</v>
      </c>
      <c r="B94" s="90"/>
      <c r="C94" s="90"/>
      <c r="D94" s="91"/>
      <c r="E94" s="92" t="s">
        <v>186</v>
      </c>
      <c r="F94" s="93"/>
      <c r="G94" s="93"/>
      <c r="H94" s="93"/>
      <c r="I94" s="93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4"/>
      <c r="X94" s="96">
        <v>181440</v>
      </c>
      <c r="Y94" s="97"/>
      <c r="Z94" s="97"/>
      <c r="AA94" s="97"/>
      <c r="AB94" s="98"/>
      <c r="AC94" s="96">
        <v>0</v>
      </c>
      <c r="AD94" s="97"/>
      <c r="AE94" s="97"/>
      <c r="AF94" s="97"/>
      <c r="AG94" s="98"/>
      <c r="AH94" s="96">
        <v>0</v>
      </c>
      <c r="AI94" s="97"/>
      <c r="AJ94" s="97"/>
      <c r="AK94" s="97"/>
      <c r="AL94" s="98"/>
      <c r="AM94" s="96">
        <f>IF(ISNUMBER(X94),X94,0)+IF(ISNUMBER(AC94),AC94,0)</f>
        <v>181440</v>
      </c>
      <c r="AN94" s="97"/>
      <c r="AO94" s="97"/>
      <c r="AP94" s="97"/>
      <c r="AQ94" s="98"/>
      <c r="AR94" s="96">
        <v>192508</v>
      </c>
      <c r="AS94" s="97"/>
      <c r="AT94" s="97"/>
      <c r="AU94" s="97"/>
      <c r="AV94" s="98"/>
      <c r="AW94" s="96">
        <v>0</v>
      </c>
      <c r="AX94" s="97"/>
      <c r="AY94" s="97"/>
      <c r="AZ94" s="97"/>
      <c r="BA94" s="98"/>
      <c r="BB94" s="96">
        <v>0</v>
      </c>
      <c r="BC94" s="97"/>
      <c r="BD94" s="97"/>
      <c r="BE94" s="97"/>
      <c r="BF94" s="98"/>
      <c r="BG94" s="95">
        <f>IF(ISNUMBER(AR94),AR94,0)+IF(ISNUMBER(AW94),AW94,0)</f>
        <v>192508</v>
      </c>
      <c r="BH94" s="95"/>
      <c r="BI94" s="95"/>
      <c r="BJ94" s="95"/>
      <c r="BK94" s="95"/>
    </row>
    <row r="95" spans="1:79" s="99" customFormat="1" ht="25.5" customHeight="1" x14ac:dyDescent="0.2">
      <c r="A95" s="89">
        <v>2282</v>
      </c>
      <c r="B95" s="90"/>
      <c r="C95" s="90"/>
      <c r="D95" s="91"/>
      <c r="E95" s="92" t="s">
        <v>187</v>
      </c>
      <c r="F95" s="93"/>
      <c r="G95" s="93"/>
      <c r="H95" s="93"/>
      <c r="I95" s="93"/>
      <c r="J95" s="93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4"/>
      <c r="X95" s="96">
        <v>4320</v>
      </c>
      <c r="Y95" s="97"/>
      <c r="Z95" s="97"/>
      <c r="AA95" s="97"/>
      <c r="AB95" s="98"/>
      <c r="AC95" s="96">
        <v>0</v>
      </c>
      <c r="AD95" s="97"/>
      <c r="AE95" s="97"/>
      <c r="AF95" s="97"/>
      <c r="AG95" s="98"/>
      <c r="AH95" s="96">
        <v>0</v>
      </c>
      <c r="AI95" s="97"/>
      <c r="AJ95" s="97"/>
      <c r="AK95" s="97"/>
      <c r="AL95" s="98"/>
      <c r="AM95" s="96">
        <f>IF(ISNUMBER(X95),X95,0)+IF(ISNUMBER(AC95),AC95,0)</f>
        <v>4320</v>
      </c>
      <c r="AN95" s="97"/>
      <c r="AO95" s="97"/>
      <c r="AP95" s="97"/>
      <c r="AQ95" s="98"/>
      <c r="AR95" s="96">
        <v>4584</v>
      </c>
      <c r="AS95" s="97"/>
      <c r="AT95" s="97"/>
      <c r="AU95" s="97"/>
      <c r="AV95" s="98"/>
      <c r="AW95" s="96">
        <v>0</v>
      </c>
      <c r="AX95" s="97"/>
      <c r="AY95" s="97"/>
      <c r="AZ95" s="97"/>
      <c r="BA95" s="98"/>
      <c r="BB95" s="96">
        <v>0</v>
      </c>
      <c r="BC95" s="97"/>
      <c r="BD95" s="97"/>
      <c r="BE95" s="97"/>
      <c r="BF95" s="98"/>
      <c r="BG95" s="95">
        <f>IF(ISNUMBER(AR95),AR95,0)+IF(ISNUMBER(AW95),AW95,0)</f>
        <v>4584</v>
      </c>
      <c r="BH95" s="95"/>
      <c r="BI95" s="95"/>
      <c r="BJ95" s="95"/>
      <c r="BK95" s="95"/>
    </row>
    <row r="96" spans="1:79" s="99" customFormat="1" ht="12.75" customHeight="1" x14ac:dyDescent="0.2">
      <c r="A96" s="89">
        <v>2800</v>
      </c>
      <c r="B96" s="90"/>
      <c r="C96" s="90"/>
      <c r="D96" s="91"/>
      <c r="E96" s="92" t="s">
        <v>188</v>
      </c>
      <c r="F96" s="93"/>
      <c r="G96" s="93"/>
      <c r="H96" s="93"/>
      <c r="I96" s="93"/>
      <c r="J96" s="93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4"/>
      <c r="X96" s="96">
        <v>756</v>
      </c>
      <c r="Y96" s="97"/>
      <c r="Z96" s="97"/>
      <c r="AA96" s="97"/>
      <c r="AB96" s="98"/>
      <c r="AC96" s="96">
        <v>0</v>
      </c>
      <c r="AD96" s="97"/>
      <c r="AE96" s="97"/>
      <c r="AF96" s="97"/>
      <c r="AG96" s="98"/>
      <c r="AH96" s="96">
        <v>0</v>
      </c>
      <c r="AI96" s="97"/>
      <c r="AJ96" s="97"/>
      <c r="AK96" s="97"/>
      <c r="AL96" s="98"/>
      <c r="AM96" s="96">
        <f>IF(ISNUMBER(X96),X96,0)+IF(ISNUMBER(AC96),AC96,0)</f>
        <v>756</v>
      </c>
      <c r="AN96" s="97"/>
      <c r="AO96" s="97"/>
      <c r="AP96" s="97"/>
      <c r="AQ96" s="98"/>
      <c r="AR96" s="96">
        <v>802</v>
      </c>
      <c r="AS96" s="97"/>
      <c r="AT96" s="97"/>
      <c r="AU96" s="97"/>
      <c r="AV96" s="98"/>
      <c r="AW96" s="96">
        <v>0</v>
      </c>
      <c r="AX96" s="97"/>
      <c r="AY96" s="97"/>
      <c r="AZ96" s="97"/>
      <c r="BA96" s="98"/>
      <c r="BB96" s="96">
        <v>0</v>
      </c>
      <c r="BC96" s="97"/>
      <c r="BD96" s="97"/>
      <c r="BE96" s="97"/>
      <c r="BF96" s="98"/>
      <c r="BG96" s="95">
        <f>IF(ISNUMBER(AR96),AR96,0)+IF(ISNUMBER(AW96),AW96,0)</f>
        <v>802</v>
      </c>
      <c r="BH96" s="95"/>
      <c r="BI96" s="95"/>
      <c r="BJ96" s="95"/>
      <c r="BK96" s="95"/>
    </row>
    <row r="97" spans="1:79" s="99" customFormat="1" ht="25.5" customHeight="1" x14ac:dyDescent="0.2">
      <c r="A97" s="89">
        <v>3110</v>
      </c>
      <c r="B97" s="90"/>
      <c r="C97" s="90"/>
      <c r="D97" s="91"/>
      <c r="E97" s="92" t="s">
        <v>189</v>
      </c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4"/>
      <c r="X97" s="96">
        <v>0</v>
      </c>
      <c r="Y97" s="97"/>
      <c r="Z97" s="97"/>
      <c r="AA97" s="97"/>
      <c r="AB97" s="98"/>
      <c r="AC97" s="96">
        <v>0</v>
      </c>
      <c r="AD97" s="97"/>
      <c r="AE97" s="97"/>
      <c r="AF97" s="97"/>
      <c r="AG97" s="98"/>
      <c r="AH97" s="96">
        <v>0</v>
      </c>
      <c r="AI97" s="97"/>
      <c r="AJ97" s="97"/>
      <c r="AK97" s="97"/>
      <c r="AL97" s="98"/>
      <c r="AM97" s="96">
        <f>IF(ISNUMBER(X97),X97,0)+IF(ISNUMBER(AC97),AC97,0)</f>
        <v>0</v>
      </c>
      <c r="AN97" s="97"/>
      <c r="AO97" s="97"/>
      <c r="AP97" s="97"/>
      <c r="AQ97" s="98"/>
      <c r="AR97" s="96">
        <v>0</v>
      </c>
      <c r="AS97" s="97"/>
      <c r="AT97" s="97"/>
      <c r="AU97" s="97"/>
      <c r="AV97" s="98"/>
      <c r="AW97" s="96">
        <v>0</v>
      </c>
      <c r="AX97" s="97"/>
      <c r="AY97" s="97"/>
      <c r="AZ97" s="97"/>
      <c r="BA97" s="98"/>
      <c r="BB97" s="96">
        <v>0</v>
      </c>
      <c r="BC97" s="97"/>
      <c r="BD97" s="97"/>
      <c r="BE97" s="97"/>
      <c r="BF97" s="98"/>
      <c r="BG97" s="95">
        <f>IF(ISNUMBER(AR97),AR97,0)+IF(ISNUMBER(AW97),AW97,0)</f>
        <v>0</v>
      </c>
      <c r="BH97" s="95"/>
      <c r="BI97" s="95"/>
      <c r="BJ97" s="95"/>
      <c r="BK97" s="95"/>
    </row>
    <row r="98" spans="1:79" s="6" customFormat="1" ht="12.75" customHeight="1" x14ac:dyDescent="0.2">
      <c r="A98" s="87"/>
      <c r="B98" s="85"/>
      <c r="C98" s="85"/>
      <c r="D98" s="86"/>
      <c r="E98" s="100" t="s">
        <v>147</v>
      </c>
      <c r="F98" s="101"/>
      <c r="G98" s="101"/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101"/>
      <c r="W98" s="102"/>
      <c r="X98" s="104">
        <v>1796561</v>
      </c>
      <c r="Y98" s="105"/>
      <c r="Z98" s="105"/>
      <c r="AA98" s="105"/>
      <c r="AB98" s="106"/>
      <c r="AC98" s="104">
        <v>11666</v>
      </c>
      <c r="AD98" s="105"/>
      <c r="AE98" s="105"/>
      <c r="AF98" s="105"/>
      <c r="AG98" s="106"/>
      <c r="AH98" s="104">
        <v>0</v>
      </c>
      <c r="AI98" s="105"/>
      <c r="AJ98" s="105"/>
      <c r="AK98" s="105"/>
      <c r="AL98" s="106"/>
      <c r="AM98" s="104">
        <f>IF(ISNUMBER(X98),X98,0)+IF(ISNUMBER(AC98),AC98,0)</f>
        <v>1808227</v>
      </c>
      <c r="AN98" s="105"/>
      <c r="AO98" s="105"/>
      <c r="AP98" s="105"/>
      <c r="AQ98" s="106"/>
      <c r="AR98" s="104">
        <v>1919917</v>
      </c>
      <c r="AS98" s="105"/>
      <c r="AT98" s="105"/>
      <c r="AU98" s="105"/>
      <c r="AV98" s="106"/>
      <c r="AW98" s="104">
        <v>12378</v>
      </c>
      <c r="AX98" s="105"/>
      <c r="AY98" s="105"/>
      <c r="AZ98" s="105"/>
      <c r="BA98" s="106"/>
      <c r="BB98" s="104">
        <v>0</v>
      </c>
      <c r="BC98" s="105"/>
      <c r="BD98" s="105"/>
      <c r="BE98" s="105"/>
      <c r="BF98" s="106"/>
      <c r="BG98" s="103">
        <f>IF(ISNUMBER(AR98),AR98,0)+IF(ISNUMBER(AW98),AW98,0)</f>
        <v>1932295</v>
      </c>
      <c r="BH98" s="103"/>
      <c r="BI98" s="103"/>
      <c r="BJ98" s="103"/>
      <c r="BK98" s="103"/>
    </row>
    <row r="100" spans="1:79" ht="14.25" customHeight="1" x14ac:dyDescent="12.75">
      <c r="A100" s="42" t="s">
        <v>266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2"/>
      <c r="AU100" s="42"/>
      <c r="AV100" s="42"/>
      <c r="AW100" s="42"/>
      <c r="AX100" s="42"/>
      <c r="AY100" s="42"/>
      <c r="AZ100" s="42"/>
      <c r="BA100" s="42"/>
      <c r="BB100" s="42"/>
      <c r="BC100" s="42"/>
      <c r="BD100" s="42"/>
      <c r="BE100" s="42"/>
      <c r="BF100" s="42"/>
      <c r="BG100" s="42"/>
      <c r="BH100" s="42"/>
      <c r="BI100" s="42"/>
      <c r="BJ100" s="42"/>
      <c r="BK100" s="42"/>
      <c r="BL100" s="42"/>
    </row>
    <row r="101" spans="1:79" ht="15" customHeight="1" x14ac:dyDescent="0.2">
      <c r="A101" s="53" t="s">
        <v>237</v>
      </c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  <c r="AB101" s="53"/>
      <c r="AC101" s="53"/>
      <c r="AD101" s="53"/>
      <c r="AE101" s="53"/>
      <c r="AF101" s="53"/>
      <c r="AG101" s="53"/>
      <c r="AH101" s="53"/>
      <c r="AI101" s="53"/>
      <c r="AJ101" s="53"/>
      <c r="AK101" s="53"/>
      <c r="AL101" s="53"/>
      <c r="AM101" s="53"/>
      <c r="AN101" s="53"/>
      <c r="AO101" s="53"/>
      <c r="AP101" s="53"/>
      <c r="AQ101" s="53"/>
      <c r="AR101" s="53"/>
      <c r="AS101" s="53"/>
      <c r="AT101" s="53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53"/>
      <c r="BG101" s="53"/>
      <c r="BH101" s="53"/>
      <c r="BI101" s="53"/>
      <c r="BJ101" s="53"/>
      <c r="BK101" s="53"/>
    </row>
    <row r="102" spans="1:79" ht="23.1" customHeight="1" x14ac:dyDescent="0.2">
      <c r="A102" s="67" t="s">
        <v>119</v>
      </c>
      <c r="B102" s="68"/>
      <c r="C102" s="68"/>
      <c r="D102" s="68"/>
      <c r="E102" s="69"/>
      <c r="F102" s="61" t="s">
        <v>19</v>
      </c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3"/>
      <c r="X102" s="36" t="s">
        <v>259</v>
      </c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0" t="s">
        <v>264</v>
      </c>
      <c r="AS102" s="31"/>
      <c r="AT102" s="31"/>
      <c r="AU102" s="31"/>
      <c r="AV102" s="31"/>
      <c r="AW102" s="31"/>
      <c r="AX102" s="31"/>
      <c r="AY102" s="31"/>
      <c r="AZ102" s="31"/>
      <c r="BA102" s="31"/>
      <c r="BB102" s="31"/>
      <c r="BC102" s="31"/>
      <c r="BD102" s="31"/>
      <c r="BE102" s="31"/>
      <c r="BF102" s="31"/>
      <c r="BG102" s="31"/>
      <c r="BH102" s="31"/>
      <c r="BI102" s="31"/>
      <c r="BJ102" s="31"/>
      <c r="BK102" s="32"/>
    </row>
    <row r="103" spans="1:79" ht="53.25" customHeight="1" x14ac:dyDescent="0.2">
      <c r="A103" s="70"/>
      <c r="B103" s="71"/>
      <c r="C103" s="71"/>
      <c r="D103" s="71"/>
      <c r="E103" s="72"/>
      <c r="F103" s="64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6"/>
      <c r="X103" s="30" t="s">
        <v>4</v>
      </c>
      <c r="Y103" s="31"/>
      <c r="Z103" s="31"/>
      <c r="AA103" s="31"/>
      <c r="AB103" s="32"/>
      <c r="AC103" s="30" t="s">
        <v>3</v>
      </c>
      <c r="AD103" s="31"/>
      <c r="AE103" s="31"/>
      <c r="AF103" s="31"/>
      <c r="AG103" s="32"/>
      <c r="AH103" s="46" t="s">
        <v>116</v>
      </c>
      <c r="AI103" s="47"/>
      <c r="AJ103" s="47"/>
      <c r="AK103" s="47"/>
      <c r="AL103" s="48"/>
      <c r="AM103" s="30" t="s">
        <v>5</v>
      </c>
      <c r="AN103" s="31"/>
      <c r="AO103" s="31"/>
      <c r="AP103" s="31"/>
      <c r="AQ103" s="32"/>
      <c r="AR103" s="30" t="s">
        <v>4</v>
      </c>
      <c r="AS103" s="31"/>
      <c r="AT103" s="31"/>
      <c r="AU103" s="31"/>
      <c r="AV103" s="32"/>
      <c r="AW103" s="30" t="s">
        <v>3</v>
      </c>
      <c r="AX103" s="31"/>
      <c r="AY103" s="31"/>
      <c r="AZ103" s="31"/>
      <c r="BA103" s="32"/>
      <c r="BB103" s="49" t="s">
        <v>116</v>
      </c>
      <c r="BC103" s="49"/>
      <c r="BD103" s="49"/>
      <c r="BE103" s="49"/>
      <c r="BF103" s="49"/>
      <c r="BG103" s="30" t="s">
        <v>96</v>
      </c>
      <c r="BH103" s="31"/>
      <c r="BI103" s="31"/>
      <c r="BJ103" s="31"/>
      <c r="BK103" s="32"/>
    </row>
    <row r="104" spans="1:79" ht="15" customHeight="1" x14ac:dyDescent="0.2">
      <c r="A104" s="30">
        <v>1</v>
      </c>
      <c r="B104" s="31"/>
      <c r="C104" s="31"/>
      <c r="D104" s="31"/>
      <c r="E104" s="32"/>
      <c r="F104" s="30">
        <v>2</v>
      </c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2"/>
      <c r="X104" s="30">
        <v>3</v>
      </c>
      <c r="Y104" s="31"/>
      <c r="Z104" s="31"/>
      <c r="AA104" s="31"/>
      <c r="AB104" s="32"/>
      <c r="AC104" s="30">
        <v>4</v>
      </c>
      <c r="AD104" s="31"/>
      <c r="AE104" s="31"/>
      <c r="AF104" s="31"/>
      <c r="AG104" s="32"/>
      <c r="AH104" s="30">
        <v>5</v>
      </c>
      <c r="AI104" s="31"/>
      <c r="AJ104" s="31"/>
      <c r="AK104" s="31"/>
      <c r="AL104" s="32"/>
      <c r="AM104" s="30">
        <v>6</v>
      </c>
      <c r="AN104" s="31"/>
      <c r="AO104" s="31"/>
      <c r="AP104" s="31"/>
      <c r="AQ104" s="32"/>
      <c r="AR104" s="30">
        <v>7</v>
      </c>
      <c r="AS104" s="31"/>
      <c r="AT104" s="31"/>
      <c r="AU104" s="31"/>
      <c r="AV104" s="32"/>
      <c r="AW104" s="30">
        <v>8</v>
      </c>
      <c r="AX104" s="31"/>
      <c r="AY104" s="31"/>
      <c r="AZ104" s="31"/>
      <c r="BA104" s="32"/>
      <c r="BB104" s="30">
        <v>9</v>
      </c>
      <c r="BC104" s="31"/>
      <c r="BD104" s="31"/>
      <c r="BE104" s="31"/>
      <c r="BF104" s="32"/>
      <c r="BG104" s="30">
        <v>10</v>
      </c>
      <c r="BH104" s="31"/>
      <c r="BI104" s="31"/>
      <c r="BJ104" s="31"/>
      <c r="BK104" s="32"/>
    </row>
    <row r="105" spans="1:79" s="1" customFormat="1" ht="15" hidden="1" customHeight="1" x14ac:dyDescent="0.2">
      <c r="A105" s="33" t="s">
        <v>64</v>
      </c>
      <c r="B105" s="34"/>
      <c r="C105" s="34"/>
      <c r="D105" s="34"/>
      <c r="E105" s="35"/>
      <c r="F105" s="33" t="s">
        <v>57</v>
      </c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5"/>
      <c r="X105" s="33" t="s">
        <v>60</v>
      </c>
      <c r="Y105" s="34"/>
      <c r="Z105" s="34"/>
      <c r="AA105" s="34"/>
      <c r="AB105" s="35"/>
      <c r="AC105" s="33" t="s">
        <v>61</v>
      </c>
      <c r="AD105" s="34"/>
      <c r="AE105" s="34"/>
      <c r="AF105" s="34"/>
      <c r="AG105" s="35"/>
      <c r="AH105" s="33" t="s">
        <v>94</v>
      </c>
      <c r="AI105" s="34"/>
      <c r="AJ105" s="34"/>
      <c r="AK105" s="34"/>
      <c r="AL105" s="35"/>
      <c r="AM105" s="50" t="s">
        <v>171</v>
      </c>
      <c r="AN105" s="51"/>
      <c r="AO105" s="51"/>
      <c r="AP105" s="51"/>
      <c r="AQ105" s="52"/>
      <c r="AR105" s="33" t="s">
        <v>62</v>
      </c>
      <c r="AS105" s="34"/>
      <c r="AT105" s="34"/>
      <c r="AU105" s="34"/>
      <c r="AV105" s="35"/>
      <c r="AW105" s="33" t="s">
        <v>63</v>
      </c>
      <c r="AX105" s="34"/>
      <c r="AY105" s="34"/>
      <c r="AZ105" s="34"/>
      <c r="BA105" s="35"/>
      <c r="BB105" s="33" t="s">
        <v>95</v>
      </c>
      <c r="BC105" s="34"/>
      <c r="BD105" s="34"/>
      <c r="BE105" s="34"/>
      <c r="BF105" s="35"/>
      <c r="BG105" s="50" t="s">
        <v>171</v>
      </c>
      <c r="BH105" s="51"/>
      <c r="BI105" s="51"/>
      <c r="BJ105" s="51"/>
      <c r="BK105" s="52"/>
      <c r="CA105" t="s">
        <v>31</v>
      </c>
    </row>
    <row r="106" spans="1:79" s="6" customFormat="1" ht="12.75" customHeight="1" x14ac:dyDescent="0.2">
      <c r="A106" s="87"/>
      <c r="B106" s="85"/>
      <c r="C106" s="85"/>
      <c r="D106" s="85"/>
      <c r="E106" s="86"/>
      <c r="F106" s="87" t="s">
        <v>147</v>
      </c>
      <c r="G106" s="85"/>
      <c r="H106" s="85"/>
      <c r="I106" s="85"/>
      <c r="J106" s="85"/>
      <c r="K106" s="85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/>
      <c r="W106" s="86"/>
      <c r="X106" s="107"/>
      <c r="Y106" s="108"/>
      <c r="Z106" s="108"/>
      <c r="AA106" s="108"/>
      <c r="AB106" s="109"/>
      <c r="AC106" s="107"/>
      <c r="AD106" s="108"/>
      <c r="AE106" s="108"/>
      <c r="AF106" s="108"/>
      <c r="AG106" s="109"/>
      <c r="AH106" s="103"/>
      <c r="AI106" s="103"/>
      <c r="AJ106" s="103"/>
      <c r="AK106" s="103"/>
      <c r="AL106" s="103"/>
      <c r="AM106" s="103">
        <f>IF(ISNUMBER(X106),X106,0)+IF(ISNUMBER(AC106),AC106,0)</f>
        <v>0</v>
      </c>
      <c r="AN106" s="103"/>
      <c r="AO106" s="103"/>
      <c r="AP106" s="103"/>
      <c r="AQ106" s="103"/>
      <c r="AR106" s="103"/>
      <c r="AS106" s="103"/>
      <c r="AT106" s="103"/>
      <c r="AU106" s="103"/>
      <c r="AV106" s="103"/>
      <c r="AW106" s="103"/>
      <c r="AX106" s="103"/>
      <c r="AY106" s="103"/>
      <c r="AZ106" s="103"/>
      <c r="BA106" s="103"/>
      <c r="BB106" s="103"/>
      <c r="BC106" s="103"/>
      <c r="BD106" s="103"/>
      <c r="BE106" s="103"/>
      <c r="BF106" s="103"/>
      <c r="BG106" s="103">
        <f>IF(ISNUMBER(AR106),AR106,0)+IF(ISNUMBER(AW106),AW106,0)</f>
        <v>0</v>
      </c>
      <c r="BH106" s="103"/>
      <c r="BI106" s="103"/>
      <c r="BJ106" s="103"/>
      <c r="BK106" s="103"/>
      <c r="CA106" s="6" t="s">
        <v>32</v>
      </c>
    </row>
    <row r="109" spans="1:79" ht="14.25" customHeight="1" x14ac:dyDescent="0.2">
      <c r="A109" s="42" t="s">
        <v>120</v>
      </c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N109" s="42"/>
      <c r="AO109" s="42"/>
      <c r="AP109" s="42"/>
      <c r="AQ109" s="42"/>
      <c r="AR109" s="42"/>
      <c r="AS109" s="42"/>
      <c r="AT109" s="42"/>
      <c r="AU109" s="42"/>
      <c r="AV109" s="42"/>
      <c r="AW109" s="42"/>
      <c r="AX109" s="42"/>
      <c r="AY109" s="42"/>
      <c r="AZ109" s="42"/>
      <c r="BA109" s="42"/>
      <c r="BB109" s="42"/>
      <c r="BC109" s="42"/>
      <c r="BD109" s="42"/>
      <c r="BE109" s="42"/>
      <c r="BF109" s="42"/>
      <c r="BG109" s="42"/>
      <c r="BH109" s="42"/>
      <c r="BI109" s="42"/>
      <c r="BJ109" s="42"/>
      <c r="BK109" s="42"/>
      <c r="BL109" s="42"/>
    </row>
    <row r="110" spans="1:79" ht="14.25" customHeight="1" x14ac:dyDescent="0.2">
      <c r="A110" s="42" t="s">
        <v>251</v>
      </c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  <c r="AR110" s="42"/>
      <c r="AS110" s="42"/>
      <c r="AT110" s="42"/>
      <c r="AU110" s="42"/>
      <c r="AV110" s="42"/>
      <c r="AW110" s="42"/>
      <c r="AX110" s="42"/>
      <c r="AY110" s="42"/>
      <c r="AZ110" s="42"/>
      <c r="BA110" s="42"/>
      <c r="BB110" s="42"/>
      <c r="BC110" s="42"/>
      <c r="BD110" s="42"/>
      <c r="BE110" s="42"/>
      <c r="BF110" s="42"/>
      <c r="BG110" s="42"/>
      <c r="BH110" s="42"/>
      <c r="BI110" s="42"/>
      <c r="BJ110" s="42"/>
      <c r="BK110" s="42"/>
      <c r="BL110" s="42"/>
    </row>
    <row r="111" spans="1:79" ht="15" customHeight="1" x14ac:dyDescent="0.2">
      <c r="A111" s="53" t="s">
        <v>237</v>
      </c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  <c r="AB111" s="53"/>
      <c r="AC111" s="53"/>
      <c r="AD111" s="53"/>
      <c r="AE111" s="53"/>
      <c r="AF111" s="53"/>
      <c r="AG111" s="53"/>
      <c r="AH111" s="53"/>
      <c r="AI111" s="53"/>
      <c r="AJ111" s="53"/>
      <c r="AK111" s="53"/>
      <c r="AL111" s="53"/>
      <c r="AM111" s="53"/>
      <c r="AN111" s="53"/>
      <c r="AO111" s="53"/>
      <c r="AP111" s="53"/>
      <c r="AQ111" s="53"/>
      <c r="AR111" s="53"/>
      <c r="AS111" s="53"/>
      <c r="AT111" s="53"/>
      <c r="AU111" s="53"/>
      <c r="AV111" s="53"/>
      <c r="AW111" s="53"/>
      <c r="AX111" s="53"/>
      <c r="AY111" s="53"/>
      <c r="AZ111" s="53"/>
      <c r="BA111" s="53"/>
      <c r="BB111" s="53"/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  <c r="BQ111" s="53"/>
      <c r="BR111" s="53"/>
      <c r="BS111" s="53"/>
      <c r="BT111" s="53"/>
      <c r="BU111" s="53"/>
      <c r="BV111" s="53"/>
      <c r="BW111" s="53"/>
      <c r="BX111" s="53"/>
      <c r="BY111" s="53"/>
    </row>
    <row r="112" spans="1:79" ht="23.1" customHeight="1" x14ac:dyDescent="0.2">
      <c r="A112" s="61" t="s">
        <v>6</v>
      </c>
      <c r="B112" s="62"/>
      <c r="C112" s="62"/>
      <c r="D112" s="61" t="s">
        <v>121</v>
      </c>
      <c r="E112" s="62"/>
      <c r="F112" s="62"/>
      <c r="G112" s="62"/>
      <c r="H112" s="62"/>
      <c r="I112" s="62"/>
      <c r="J112" s="62"/>
      <c r="K112" s="62"/>
      <c r="L112" s="62"/>
      <c r="M112" s="62"/>
      <c r="N112" s="62"/>
      <c r="O112" s="62"/>
      <c r="P112" s="62"/>
      <c r="Q112" s="62"/>
      <c r="R112" s="62"/>
      <c r="S112" s="62"/>
      <c r="T112" s="63"/>
      <c r="U112" s="30" t="s">
        <v>238</v>
      </c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  <c r="AJ112" s="31"/>
      <c r="AK112" s="31"/>
      <c r="AL112" s="31"/>
      <c r="AM112" s="32"/>
      <c r="AN112" s="30" t="s">
        <v>241</v>
      </c>
      <c r="AO112" s="31"/>
      <c r="AP112" s="31"/>
      <c r="AQ112" s="31"/>
      <c r="AR112" s="31"/>
      <c r="AS112" s="31"/>
      <c r="AT112" s="31"/>
      <c r="AU112" s="31"/>
      <c r="AV112" s="31"/>
      <c r="AW112" s="31"/>
      <c r="AX112" s="31"/>
      <c r="AY112" s="31"/>
      <c r="AZ112" s="31"/>
      <c r="BA112" s="31"/>
      <c r="BB112" s="31"/>
      <c r="BC112" s="31"/>
      <c r="BD112" s="31"/>
      <c r="BE112" s="31"/>
      <c r="BF112" s="32"/>
      <c r="BG112" s="36" t="s">
        <v>248</v>
      </c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</row>
    <row r="113" spans="1:79" ht="52.5" customHeight="1" x14ac:dyDescent="0.2">
      <c r="A113" s="64"/>
      <c r="B113" s="65"/>
      <c r="C113" s="65"/>
      <c r="D113" s="64"/>
      <c r="E113" s="65"/>
      <c r="F113" s="65"/>
      <c r="G113" s="65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6"/>
      <c r="U113" s="30" t="s">
        <v>4</v>
      </c>
      <c r="V113" s="31"/>
      <c r="W113" s="31"/>
      <c r="X113" s="31"/>
      <c r="Y113" s="32"/>
      <c r="Z113" s="30" t="s">
        <v>3</v>
      </c>
      <c r="AA113" s="31"/>
      <c r="AB113" s="31"/>
      <c r="AC113" s="31"/>
      <c r="AD113" s="32"/>
      <c r="AE113" s="46" t="s">
        <v>116</v>
      </c>
      <c r="AF113" s="47"/>
      <c r="AG113" s="47"/>
      <c r="AH113" s="48"/>
      <c r="AI113" s="30" t="s">
        <v>5</v>
      </c>
      <c r="AJ113" s="31"/>
      <c r="AK113" s="31"/>
      <c r="AL113" s="31"/>
      <c r="AM113" s="32"/>
      <c r="AN113" s="30" t="s">
        <v>4</v>
      </c>
      <c r="AO113" s="31"/>
      <c r="AP113" s="31"/>
      <c r="AQ113" s="31"/>
      <c r="AR113" s="32"/>
      <c r="AS113" s="30" t="s">
        <v>3</v>
      </c>
      <c r="AT113" s="31"/>
      <c r="AU113" s="31"/>
      <c r="AV113" s="31"/>
      <c r="AW113" s="32"/>
      <c r="AX113" s="46" t="s">
        <v>116</v>
      </c>
      <c r="AY113" s="47"/>
      <c r="AZ113" s="47"/>
      <c r="BA113" s="48"/>
      <c r="BB113" s="30" t="s">
        <v>96</v>
      </c>
      <c r="BC113" s="31"/>
      <c r="BD113" s="31"/>
      <c r="BE113" s="31"/>
      <c r="BF113" s="32"/>
      <c r="BG113" s="30" t="s">
        <v>4</v>
      </c>
      <c r="BH113" s="31"/>
      <c r="BI113" s="31"/>
      <c r="BJ113" s="31"/>
      <c r="BK113" s="32"/>
      <c r="BL113" s="36" t="s">
        <v>3</v>
      </c>
      <c r="BM113" s="36"/>
      <c r="BN113" s="36"/>
      <c r="BO113" s="36"/>
      <c r="BP113" s="36"/>
      <c r="BQ113" s="49" t="s">
        <v>116</v>
      </c>
      <c r="BR113" s="49"/>
      <c r="BS113" s="49"/>
      <c r="BT113" s="49"/>
      <c r="BU113" s="30" t="s">
        <v>97</v>
      </c>
      <c r="BV113" s="31"/>
      <c r="BW113" s="31"/>
      <c r="BX113" s="31"/>
      <c r="BY113" s="32"/>
    </row>
    <row r="114" spans="1:79" ht="15" customHeight="1" x14ac:dyDescent="0.2">
      <c r="A114" s="30">
        <v>1</v>
      </c>
      <c r="B114" s="31"/>
      <c r="C114" s="31"/>
      <c r="D114" s="30">
        <v>2</v>
      </c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2"/>
      <c r="U114" s="30">
        <v>3</v>
      </c>
      <c r="V114" s="31"/>
      <c r="W114" s="31"/>
      <c r="X114" s="31"/>
      <c r="Y114" s="32"/>
      <c r="Z114" s="30">
        <v>4</v>
      </c>
      <c r="AA114" s="31"/>
      <c r="AB114" s="31"/>
      <c r="AC114" s="31"/>
      <c r="AD114" s="32"/>
      <c r="AE114" s="30">
        <v>5</v>
      </c>
      <c r="AF114" s="31"/>
      <c r="AG114" s="31"/>
      <c r="AH114" s="32"/>
      <c r="AI114" s="30">
        <v>6</v>
      </c>
      <c r="AJ114" s="31"/>
      <c r="AK114" s="31"/>
      <c r="AL114" s="31"/>
      <c r="AM114" s="32"/>
      <c r="AN114" s="30">
        <v>7</v>
      </c>
      <c r="AO114" s="31"/>
      <c r="AP114" s="31"/>
      <c r="AQ114" s="31"/>
      <c r="AR114" s="32"/>
      <c r="AS114" s="30">
        <v>8</v>
      </c>
      <c r="AT114" s="31"/>
      <c r="AU114" s="31"/>
      <c r="AV114" s="31"/>
      <c r="AW114" s="32"/>
      <c r="AX114" s="36">
        <v>9</v>
      </c>
      <c r="AY114" s="36"/>
      <c r="AZ114" s="36"/>
      <c r="BA114" s="36"/>
      <c r="BB114" s="30">
        <v>10</v>
      </c>
      <c r="BC114" s="31"/>
      <c r="BD114" s="31"/>
      <c r="BE114" s="31"/>
      <c r="BF114" s="32"/>
      <c r="BG114" s="30">
        <v>11</v>
      </c>
      <c r="BH114" s="31"/>
      <c r="BI114" s="31"/>
      <c r="BJ114" s="31"/>
      <c r="BK114" s="32"/>
      <c r="BL114" s="36">
        <v>12</v>
      </c>
      <c r="BM114" s="36"/>
      <c r="BN114" s="36"/>
      <c r="BO114" s="36"/>
      <c r="BP114" s="36"/>
      <c r="BQ114" s="30">
        <v>13</v>
      </c>
      <c r="BR114" s="31"/>
      <c r="BS114" s="31"/>
      <c r="BT114" s="32"/>
      <c r="BU114" s="30">
        <v>14</v>
      </c>
      <c r="BV114" s="31"/>
      <c r="BW114" s="31"/>
      <c r="BX114" s="31"/>
      <c r="BY114" s="32"/>
    </row>
    <row r="115" spans="1:79" s="1" customFormat="1" ht="14.25" hidden="1" customHeight="1" x14ac:dyDescent="12.75">
      <c r="A115" s="33" t="s">
        <v>69</v>
      </c>
      <c r="B115" s="34"/>
      <c r="C115" s="34"/>
      <c r="D115" s="33" t="s">
        <v>57</v>
      </c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  <c r="S115" s="34"/>
      <c r="T115" s="35"/>
      <c r="U115" s="38" t="s">
        <v>65</v>
      </c>
      <c r="V115" s="38"/>
      <c r="W115" s="38"/>
      <c r="X115" s="38"/>
      <c r="Y115" s="38"/>
      <c r="Z115" s="38" t="s">
        <v>66</v>
      </c>
      <c r="AA115" s="38"/>
      <c r="AB115" s="38"/>
      <c r="AC115" s="38"/>
      <c r="AD115" s="38"/>
      <c r="AE115" s="38" t="s">
        <v>91</v>
      </c>
      <c r="AF115" s="38"/>
      <c r="AG115" s="38"/>
      <c r="AH115" s="38"/>
      <c r="AI115" s="44" t="s">
        <v>170</v>
      </c>
      <c r="AJ115" s="44"/>
      <c r="AK115" s="44"/>
      <c r="AL115" s="44"/>
      <c r="AM115" s="44"/>
      <c r="AN115" s="38" t="s">
        <v>67</v>
      </c>
      <c r="AO115" s="38"/>
      <c r="AP115" s="38"/>
      <c r="AQ115" s="38"/>
      <c r="AR115" s="38"/>
      <c r="AS115" s="38" t="s">
        <v>68</v>
      </c>
      <c r="AT115" s="38"/>
      <c r="AU115" s="38"/>
      <c r="AV115" s="38"/>
      <c r="AW115" s="38"/>
      <c r="AX115" s="38" t="s">
        <v>92</v>
      </c>
      <c r="AY115" s="38"/>
      <c r="AZ115" s="38"/>
      <c r="BA115" s="38"/>
      <c r="BB115" s="44" t="s">
        <v>170</v>
      </c>
      <c r="BC115" s="44"/>
      <c r="BD115" s="44"/>
      <c r="BE115" s="44"/>
      <c r="BF115" s="44"/>
      <c r="BG115" s="38" t="s">
        <v>58</v>
      </c>
      <c r="BH115" s="38"/>
      <c r="BI115" s="38"/>
      <c r="BJ115" s="38"/>
      <c r="BK115" s="38"/>
      <c r="BL115" s="38" t="s">
        <v>59</v>
      </c>
      <c r="BM115" s="38"/>
      <c r="BN115" s="38"/>
      <c r="BO115" s="38"/>
      <c r="BP115" s="38"/>
      <c r="BQ115" s="38" t="s">
        <v>93</v>
      </c>
      <c r="BR115" s="38"/>
      <c r="BS115" s="38"/>
      <c r="BT115" s="38"/>
      <c r="BU115" s="44" t="s">
        <v>170</v>
      </c>
      <c r="BV115" s="44"/>
      <c r="BW115" s="44"/>
      <c r="BX115" s="44"/>
      <c r="BY115" s="44"/>
      <c r="CA115" t="s">
        <v>33</v>
      </c>
    </row>
    <row r="116" spans="1:79" s="99" customFormat="1" ht="12.75" customHeight="1" x14ac:dyDescent="0.2">
      <c r="A116" s="89">
        <v>1</v>
      </c>
      <c r="B116" s="90"/>
      <c r="C116" s="90"/>
      <c r="D116" s="92" t="s">
        <v>178</v>
      </c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4"/>
      <c r="U116" s="96">
        <v>0</v>
      </c>
      <c r="V116" s="97"/>
      <c r="W116" s="97"/>
      <c r="X116" s="97"/>
      <c r="Y116" s="98"/>
      <c r="Z116" s="96">
        <v>0</v>
      </c>
      <c r="AA116" s="97"/>
      <c r="AB116" s="97"/>
      <c r="AC116" s="97"/>
      <c r="AD116" s="98"/>
      <c r="AE116" s="96">
        <v>0</v>
      </c>
      <c r="AF116" s="97"/>
      <c r="AG116" s="97"/>
      <c r="AH116" s="98"/>
      <c r="AI116" s="96">
        <f>IF(ISNUMBER(U116),U116,0)+IF(ISNUMBER(Z116),Z116,0)</f>
        <v>0</v>
      </c>
      <c r="AJ116" s="97"/>
      <c r="AK116" s="97"/>
      <c r="AL116" s="97"/>
      <c r="AM116" s="98"/>
      <c r="AN116" s="96">
        <v>710699</v>
      </c>
      <c r="AO116" s="97"/>
      <c r="AP116" s="97"/>
      <c r="AQ116" s="97"/>
      <c r="AR116" s="98"/>
      <c r="AS116" s="96">
        <v>0</v>
      </c>
      <c r="AT116" s="97"/>
      <c r="AU116" s="97"/>
      <c r="AV116" s="97"/>
      <c r="AW116" s="98"/>
      <c r="AX116" s="96">
        <v>0</v>
      </c>
      <c r="AY116" s="97"/>
      <c r="AZ116" s="97"/>
      <c r="BA116" s="98"/>
      <c r="BB116" s="96">
        <f>IF(ISNUMBER(AN116),AN116,0)+IF(ISNUMBER(AS116),AS116,0)</f>
        <v>710699</v>
      </c>
      <c r="BC116" s="97"/>
      <c r="BD116" s="97"/>
      <c r="BE116" s="97"/>
      <c r="BF116" s="98"/>
      <c r="BG116" s="96">
        <v>1013840</v>
      </c>
      <c r="BH116" s="97"/>
      <c r="BI116" s="97"/>
      <c r="BJ116" s="97"/>
      <c r="BK116" s="98"/>
      <c r="BL116" s="96">
        <v>0</v>
      </c>
      <c r="BM116" s="97"/>
      <c r="BN116" s="97"/>
      <c r="BO116" s="97"/>
      <c r="BP116" s="98"/>
      <c r="BQ116" s="96">
        <v>0</v>
      </c>
      <c r="BR116" s="97"/>
      <c r="BS116" s="97"/>
      <c r="BT116" s="98"/>
      <c r="BU116" s="96">
        <f>IF(ISNUMBER(BG116),BG116,0)+IF(ISNUMBER(BL116),BL116,0)</f>
        <v>1013840</v>
      </c>
      <c r="BV116" s="97"/>
      <c r="BW116" s="97"/>
      <c r="BX116" s="97"/>
      <c r="BY116" s="98"/>
      <c r="CA116" s="99" t="s">
        <v>34</v>
      </c>
    </row>
    <row r="117" spans="1:79" s="99" customFormat="1" ht="12.75" customHeight="1" x14ac:dyDescent="0.2">
      <c r="A117" s="89">
        <v>2</v>
      </c>
      <c r="B117" s="90"/>
      <c r="C117" s="90"/>
      <c r="D117" s="92" t="s">
        <v>190</v>
      </c>
      <c r="E117" s="93"/>
      <c r="F117" s="93"/>
      <c r="G117" s="93"/>
      <c r="H117" s="93"/>
      <c r="I117" s="93"/>
      <c r="J117" s="93"/>
      <c r="K117" s="93"/>
      <c r="L117" s="93"/>
      <c r="M117" s="93"/>
      <c r="N117" s="93"/>
      <c r="O117" s="93"/>
      <c r="P117" s="93"/>
      <c r="Q117" s="93"/>
      <c r="R117" s="93"/>
      <c r="S117" s="93"/>
      <c r="T117" s="94"/>
      <c r="U117" s="96">
        <v>0</v>
      </c>
      <c r="V117" s="97"/>
      <c r="W117" s="97"/>
      <c r="X117" s="97"/>
      <c r="Y117" s="98"/>
      <c r="Z117" s="96">
        <v>0</v>
      </c>
      <c r="AA117" s="97"/>
      <c r="AB117" s="97"/>
      <c r="AC117" s="97"/>
      <c r="AD117" s="98"/>
      <c r="AE117" s="96">
        <v>0</v>
      </c>
      <c r="AF117" s="97"/>
      <c r="AG117" s="97"/>
      <c r="AH117" s="98"/>
      <c r="AI117" s="96">
        <f>IF(ISNUMBER(U117),U117,0)+IF(ISNUMBER(Z117),Z117,0)</f>
        <v>0</v>
      </c>
      <c r="AJ117" s="97"/>
      <c r="AK117" s="97"/>
      <c r="AL117" s="97"/>
      <c r="AM117" s="98"/>
      <c r="AN117" s="96">
        <v>168164</v>
      </c>
      <c r="AO117" s="97"/>
      <c r="AP117" s="97"/>
      <c r="AQ117" s="97"/>
      <c r="AR117" s="98"/>
      <c r="AS117" s="96">
        <v>0</v>
      </c>
      <c r="AT117" s="97"/>
      <c r="AU117" s="97"/>
      <c r="AV117" s="97"/>
      <c r="AW117" s="98"/>
      <c r="AX117" s="96">
        <v>0</v>
      </c>
      <c r="AY117" s="97"/>
      <c r="AZ117" s="97"/>
      <c r="BA117" s="98"/>
      <c r="BB117" s="96">
        <f>IF(ISNUMBER(AN117),AN117,0)+IF(ISNUMBER(AS117),AS117,0)</f>
        <v>168164</v>
      </c>
      <c r="BC117" s="97"/>
      <c r="BD117" s="97"/>
      <c r="BE117" s="97"/>
      <c r="BF117" s="98"/>
      <c r="BG117" s="96">
        <v>270177</v>
      </c>
      <c r="BH117" s="97"/>
      <c r="BI117" s="97"/>
      <c r="BJ117" s="97"/>
      <c r="BK117" s="98"/>
      <c r="BL117" s="96">
        <v>0</v>
      </c>
      <c r="BM117" s="97"/>
      <c r="BN117" s="97"/>
      <c r="BO117" s="97"/>
      <c r="BP117" s="98"/>
      <c r="BQ117" s="96">
        <v>0</v>
      </c>
      <c r="BR117" s="97"/>
      <c r="BS117" s="97"/>
      <c r="BT117" s="98"/>
      <c r="BU117" s="96">
        <f>IF(ISNUMBER(BG117),BG117,0)+IF(ISNUMBER(BL117),BL117,0)</f>
        <v>270177</v>
      </c>
      <c r="BV117" s="97"/>
      <c r="BW117" s="97"/>
      <c r="BX117" s="97"/>
      <c r="BY117" s="98"/>
    </row>
    <row r="118" spans="1:79" s="99" customFormat="1" ht="12.75" customHeight="1" x14ac:dyDescent="0.2">
      <c r="A118" s="89">
        <v>3</v>
      </c>
      <c r="B118" s="90"/>
      <c r="C118" s="90"/>
      <c r="D118" s="92" t="s">
        <v>180</v>
      </c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4"/>
      <c r="U118" s="96">
        <v>0</v>
      </c>
      <c r="V118" s="97"/>
      <c r="W118" s="97"/>
      <c r="X118" s="97"/>
      <c r="Y118" s="98"/>
      <c r="Z118" s="96">
        <v>0</v>
      </c>
      <c r="AA118" s="97"/>
      <c r="AB118" s="97"/>
      <c r="AC118" s="97"/>
      <c r="AD118" s="98"/>
      <c r="AE118" s="96">
        <v>0</v>
      </c>
      <c r="AF118" s="97"/>
      <c r="AG118" s="97"/>
      <c r="AH118" s="98"/>
      <c r="AI118" s="96">
        <f>IF(ISNUMBER(U118),U118,0)+IF(ISNUMBER(Z118),Z118,0)</f>
        <v>0</v>
      </c>
      <c r="AJ118" s="97"/>
      <c r="AK118" s="97"/>
      <c r="AL118" s="97"/>
      <c r="AM118" s="98"/>
      <c r="AN118" s="96">
        <v>72650</v>
      </c>
      <c r="AO118" s="97"/>
      <c r="AP118" s="97"/>
      <c r="AQ118" s="97"/>
      <c r="AR118" s="98"/>
      <c r="AS118" s="96">
        <v>0</v>
      </c>
      <c r="AT118" s="97"/>
      <c r="AU118" s="97"/>
      <c r="AV118" s="97"/>
      <c r="AW118" s="98"/>
      <c r="AX118" s="96">
        <v>0</v>
      </c>
      <c r="AY118" s="97"/>
      <c r="AZ118" s="97"/>
      <c r="BA118" s="98"/>
      <c r="BB118" s="96">
        <f>IF(ISNUMBER(AN118),AN118,0)+IF(ISNUMBER(AS118),AS118,0)</f>
        <v>72650</v>
      </c>
      <c r="BC118" s="97"/>
      <c r="BD118" s="97"/>
      <c r="BE118" s="97"/>
      <c r="BF118" s="98"/>
      <c r="BG118" s="96">
        <v>3000</v>
      </c>
      <c r="BH118" s="97"/>
      <c r="BI118" s="97"/>
      <c r="BJ118" s="97"/>
      <c r="BK118" s="98"/>
      <c r="BL118" s="96">
        <v>10802</v>
      </c>
      <c r="BM118" s="97"/>
      <c r="BN118" s="97"/>
      <c r="BO118" s="97"/>
      <c r="BP118" s="98"/>
      <c r="BQ118" s="96">
        <v>0</v>
      </c>
      <c r="BR118" s="97"/>
      <c r="BS118" s="97"/>
      <c r="BT118" s="98"/>
      <c r="BU118" s="96">
        <f>IF(ISNUMBER(BG118),BG118,0)+IF(ISNUMBER(BL118),BL118,0)</f>
        <v>13802</v>
      </c>
      <c r="BV118" s="97"/>
      <c r="BW118" s="97"/>
      <c r="BX118" s="97"/>
      <c r="BY118" s="98"/>
    </row>
    <row r="119" spans="1:79" s="99" customFormat="1" ht="12.75" customHeight="1" x14ac:dyDescent="0.2">
      <c r="A119" s="89">
        <v>4</v>
      </c>
      <c r="B119" s="90"/>
      <c r="C119" s="90"/>
      <c r="D119" s="92" t="s">
        <v>191</v>
      </c>
      <c r="E119" s="93"/>
      <c r="F119" s="93"/>
      <c r="G119" s="93"/>
      <c r="H119" s="93"/>
      <c r="I119" s="93"/>
      <c r="J119" s="93"/>
      <c r="K119" s="93"/>
      <c r="L119" s="93"/>
      <c r="M119" s="93"/>
      <c r="N119" s="93"/>
      <c r="O119" s="93"/>
      <c r="P119" s="93"/>
      <c r="Q119" s="93"/>
      <c r="R119" s="93"/>
      <c r="S119" s="93"/>
      <c r="T119" s="94"/>
      <c r="U119" s="96">
        <v>0</v>
      </c>
      <c r="V119" s="97"/>
      <c r="W119" s="97"/>
      <c r="X119" s="97"/>
      <c r="Y119" s="98"/>
      <c r="Z119" s="96">
        <v>0</v>
      </c>
      <c r="AA119" s="97"/>
      <c r="AB119" s="97"/>
      <c r="AC119" s="97"/>
      <c r="AD119" s="98"/>
      <c r="AE119" s="96">
        <v>0</v>
      </c>
      <c r="AF119" s="97"/>
      <c r="AG119" s="97"/>
      <c r="AH119" s="98"/>
      <c r="AI119" s="96">
        <f>IF(ISNUMBER(U119),U119,0)+IF(ISNUMBER(Z119),Z119,0)</f>
        <v>0</v>
      </c>
      <c r="AJ119" s="97"/>
      <c r="AK119" s="97"/>
      <c r="AL119" s="97"/>
      <c r="AM119" s="98"/>
      <c r="AN119" s="96">
        <v>265438</v>
      </c>
      <c r="AO119" s="97"/>
      <c r="AP119" s="97"/>
      <c r="AQ119" s="97"/>
      <c r="AR119" s="98"/>
      <c r="AS119" s="96">
        <v>0</v>
      </c>
      <c r="AT119" s="97"/>
      <c r="AU119" s="97"/>
      <c r="AV119" s="97"/>
      <c r="AW119" s="98"/>
      <c r="AX119" s="96">
        <v>0</v>
      </c>
      <c r="AY119" s="97"/>
      <c r="AZ119" s="97"/>
      <c r="BA119" s="98"/>
      <c r="BB119" s="96">
        <f>IF(ISNUMBER(AN119),AN119,0)+IF(ISNUMBER(AS119),AS119,0)</f>
        <v>265438</v>
      </c>
      <c r="BC119" s="97"/>
      <c r="BD119" s="97"/>
      <c r="BE119" s="97"/>
      <c r="BF119" s="98"/>
      <c r="BG119" s="96">
        <v>61350</v>
      </c>
      <c r="BH119" s="97"/>
      <c r="BI119" s="97"/>
      <c r="BJ119" s="97"/>
      <c r="BK119" s="98"/>
      <c r="BL119" s="96">
        <v>0</v>
      </c>
      <c r="BM119" s="97"/>
      <c r="BN119" s="97"/>
      <c r="BO119" s="97"/>
      <c r="BP119" s="98"/>
      <c r="BQ119" s="96">
        <v>0</v>
      </c>
      <c r="BR119" s="97"/>
      <c r="BS119" s="97"/>
      <c r="BT119" s="98"/>
      <c r="BU119" s="96">
        <f>IF(ISNUMBER(BG119),BG119,0)+IF(ISNUMBER(BL119),BL119,0)</f>
        <v>61350</v>
      </c>
      <c r="BV119" s="97"/>
      <c r="BW119" s="97"/>
      <c r="BX119" s="97"/>
      <c r="BY119" s="98"/>
    </row>
    <row r="120" spans="1:79" s="99" customFormat="1" ht="12.75" customHeight="1" x14ac:dyDescent="0.2">
      <c r="A120" s="89">
        <v>5</v>
      </c>
      <c r="B120" s="90"/>
      <c r="C120" s="90"/>
      <c r="D120" s="92" t="s">
        <v>192</v>
      </c>
      <c r="E120" s="93"/>
      <c r="F120" s="93"/>
      <c r="G120" s="93"/>
      <c r="H120" s="93"/>
      <c r="I120" s="93"/>
      <c r="J120" s="93"/>
      <c r="K120" s="93"/>
      <c r="L120" s="93"/>
      <c r="M120" s="93"/>
      <c r="N120" s="93"/>
      <c r="O120" s="93"/>
      <c r="P120" s="93"/>
      <c r="Q120" s="93"/>
      <c r="R120" s="93"/>
      <c r="S120" s="93"/>
      <c r="T120" s="94"/>
      <c r="U120" s="96">
        <v>0</v>
      </c>
      <c r="V120" s="97"/>
      <c r="W120" s="97"/>
      <c r="X120" s="97"/>
      <c r="Y120" s="98"/>
      <c r="Z120" s="96">
        <v>0</v>
      </c>
      <c r="AA120" s="97"/>
      <c r="AB120" s="97"/>
      <c r="AC120" s="97"/>
      <c r="AD120" s="98"/>
      <c r="AE120" s="96">
        <v>0</v>
      </c>
      <c r="AF120" s="97"/>
      <c r="AG120" s="97"/>
      <c r="AH120" s="98"/>
      <c r="AI120" s="96">
        <f>IF(ISNUMBER(U120),U120,0)+IF(ISNUMBER(Z120),Z120,0)</f>
        <v>0</v>
      </c>
      <c r="AJ120" s="97"/>
      <c r="AK120" s="97"/>
      <c r="AL120" s="97"/>
      <c r="AM120" s="98"/>
      <c r="AN120" s="96">
        <v>5000</v>
      </c>
      <c r="AO120" s="97"/>
      <c r="AP120" s="97"/>
      <c r="AQ120" s="97"/>
      <c r="AR120" s="98"/>
      <c r="AS120" s="96">
        <v>0</v>
      </c>
      <c r="AT120" s="97"/>
      <c r="AU120" s="97"/>
      <c r="AV120" s="97"/>
      <c r="AW120" s="98"/>
      <c r="AX120" s="96">
        <v>0</v>
      </c>
      <c r="AY120" s="97"/>
      <c r="AZ120" s="97"/>
      <c r="BA120" s="98"/>
      <c r="BB120" s="96">
        <f>IF(ISNUMBER(AN120),AN120,0)+IF(ISNUMBER(AS120),AS120,0)</f>
        <v>5000</v>
      </c>
      <c r="BC120" s="97"/>
      <c r="BD120" s="97"/>
      <c r="BE120" s="97"/>
      <c r="BF120" s="98"/>
      <c r="BG120" s="96">
        <v>0</v>
      </c>
      <c r="BH120" s="97"/>
      <c r="BI120" s="97"/>
      <c r="BJ120" s="97"/>
      <c r="BK120" s="98"/>
      <c r="BL120" s="96">
        <v>0</v>
      </c>
      <c r="BM120" s="97"/>
      <c r="BN120" s="97"/>
      <c r="BO120" s="97"/>
      <c r="BP120" s="98"/>
      <c r="BQ120" s="96">
        <v>0</v>
      </c>
      <c r="BR120" s="97"/>
      <c r="BS120" s="97"/>
      <c r="BT120" s="98"/>
      <c r="BU120" s="96">
        <f>IF(ISNUMBER(BG120),BG120,0)+IF(ISNUMBER(BL120),BL120,0)</f>
        <v>0</v>
      </c>
      <c r="BV120" s="97"/>
      <c r="BW120" s="97"/>
      <c r="BX120" s="97"/>
      <c r="BY120" s="98"/>
    </row>
    <row r="121" spans="1:79" s="99" customFormat="1" ht="25.5" customHeight="1" x14ac:dyDescent="0.2">
      <c r="A121" s="89">
        <v>6</v>
      </c>
      <c r="B121" s="90"/>
      <c r="C121" s="90"/>
      <c r="D121" s="92" t="s">
        <v>193</v>
      </c>
      <c r="E121" s="93"/>
      <c r="F121" s="93"/>
      <c r="G121" s="93"/>
      <c r="H121" s="93"/>
      <c r="I121" s="93"/>
      <c r="J121" s="93"/>
      <c r="K121" s="93"/>
      <c r="L121" s="93"/>
      <c r="M121" s="93"/>
      <c r="N121" s="93"/>
      <c r="O121" s="93"/>
      <c r="P121" s="93"/>
      <c r="Q121" s="93"/>
      <c r="R121" s="93"/>
      <c r="S121" s="93"/>
      <c r="T121" s="94"/>
      <c r="U121" s="96">
        <v>0</v>
      </c>
      <c r="V121" s="97"/>
      <c r="W121" s="97"/>
      <c r="X121" s="97"/>
      <c r="Y121" s="98"/>
      <c r="Z121" s="96">
        <v>0</v>
      </c>
      <c r="AA121" s="97"/>
      <c r="AB121" s="97"/>
      <c r="AC121" s="97"/>
      <c r="AD121" s="98"/>
      <c r="AE121" s="96">
        <v>0</v>
      </c>
      <c r="AF121" s="97"/>
      <c r="AG121" s="97"/>
      <c r="AH121" s="98"/>
      <c r="AI121" s="96">
        <f>IF(ISNUMBER(U121),U121,0)+IF(ISNUMBER(Z121),Z121,0)</f>
        <v>0</v>
      </c>
      <c r="AJ121" s="97"/>
      <c r="AK121" s="97"/>
      <c r="AL121" s="97"/>
      <c r="AM121" s="98"/>
      <c r="AN121" s="96">
        <v>108042</v>
      </c>
      <c r="AO121" s="97"/>
      <c r="AP121" s="97"/>
      <c r="AQ121" s="97"/>
      <c r="AR121" s="98"/>
      <c r="AS121" s="96">
        <v>0</v>
      </c>
      <c r="AT121" s="97"/>
      <c r="AU121" s="97"/>
      <c r="AV121" s="97"/>
      <c r="AW121" s="98"/>
      <c r="AX121" s="96">
        <v>0</v>
      </c>
      <c r="AY121" s="97"/>
      <c r="AZ121" s="97"/>
      <c r="BA121" s="98"/>
      <c r="BB121" s="96">
        <f>IF(ISNUMBER(AN121),AN121,0)+IF(ISNUMBER(AS121),AS121,0)</f>
        <v>108042</v>
      </c>
      <c r="BC121" s="97"/>
      <c r="BD121" s="97"/>
      <c r="BE121" s="97"/>
      <c r="BF121" s="98"/>
      <c r="BG121" s="96">
        <v>86997</v>
      </c>
      <c r="BH121" s="97"/>
      <c r="BI121" s="97"/>
      <c r="BJ121" s="97"/>
      <c r="BK121" s="98"/>
      <c r="BL121" s="96">
        <v>0</v>
      </c>
      <c r="BM121" s="97"/>
      <c r="BN121" s="97"/>
      <c r="BO121" s="97"/>
      <c r="BP121" s="98"/>
      <c r="BQ121" s="96">
        <v>0</v>
      </c>
      <c r="BR121" s="97"/>
      <c r="BS121" s="97"/>
      <c r="BT121" s="98"/>
      <c r="BU121" s="96">
        <f>IF(ISNUMBER(BG121),BG121,0)+IF(ISNUMBER(BL121),BL121,0)</f>
        <v>86997</v>
      </c>
      <c r="BV121" s="97"/>
      <c r="BW121" s="97"/>
      <c r="BX121" s="97"/>
      <c r="BY121" s="98"/>
    </row>
    <row r="122" spans="1:79" s="99" customFormat="1" ht="12.75" customHeight="1" x14ac:dyDescent="0.2">
      <c r="A122" s="89">
        <v>7</v>
      </c>
      <c r="B122" s="90"/>
      <c r="C122" s="90"/>
      <c r="D122" s="92" t="s">
        <v>185</v>
      </c>
      <c r="E122" s="93"/>
      <c r="F122" s="93"/>
      <c r="G122" s="93"/>
      <c r="H122" s="93"/>
      <c r="I122" s="93"/>
      <c r="J122" s="93"/>
      <c r="K122" s="93"/>
      <c r="L122" s="93"/>
      <c r="M122" s="93"/>
      <c r="N122" s="93"/>
      <c r="O122" s="93"/>
      <c r="P122" s="93"/>
      <c r="Q122" s="93"/>
      <c r="R122" s="93"/>
      <c r="S122" s="93"/>
      <c r="T122" s="94"/>
      <c r="U122" s="96">
        <v>0</v>
      </c>
      <c r="V122" s="97"/>
      <c r="W122" s="97"/>
      <c r="X122" s="97"/>
      <c r="Y122" s="98"/>
      <c r="Z122" s="96">
        <v>0</v>
      </c>
      <c r="AA122" s="97"/>
      <c r="AB122" s="97"/>
      <c r="AC122" s="97"/>
      <c r="AD122" s="98"/>
      <c r="AE122" s="96">
        <v>0</v>
      </c>
      <c r="AF122" s="97"/>
      <c r="AG122" s="97"/>
      <c r="AH122" s="98"/>
      <c r="AI122" s="96">
        <f>IF(ISNUMBER(U122),U122,0)+IF(ISNUMBER(Z122),Z122,0)</f>
        <v>0</v>
      </c>
      <c r="AJ122" s="97"/>
      <c r="AK122" s="97"/>
      <c r="AL122" s="97"/>
      <c r="AM122" s="98"/>
      <c r="AN122" s="96">
        <v>0</v>
      </c>
      <c r="AO122" s="97"/>
      <c r="AP122" s="97"/>
      <c r="AQ122" s="97"/>
      <c r="AR122" s="98"/>
      <c r="AS122" s="96">
        <v>0</v>
      </c>
      <c r="AT122" s="97"/>
      <c r="AU122" s="97"/>
      <c r="AV122" s="97"/>
      <c r="AW122" s="98"/>
      <c r="AX122" s="96">
        <v>0</v>
      </c>
      <c r="AY122" s="97"/>
      <c r="AZ122" s="97"/>
      <c r="BA122" s="98"/>
      <c r="BB122" s="96">
        <f>IF(ISNUMBER(AN122),AN122,0)+IF(ISNUMBER(AS122),AS122,0)</f>
        <v>0</v>
      </c>
      <c r="BC122" s="97"/>
      <c r="BD122" s="97"/>
      <c r="BE122" s="97"/>
      <c r="BF122" s="98"/>
      <c r="BG122" s="96">
        <v>56830</v>
      </c>
      <c r="BH122" s="97"/>
      <c r="BI122" s="97"/>
      <c r="BJ122" s="97"/>
      <c r="BK122" s="98"/>
      <c r="BL122" s="96">
        <v>0</v>
      </c>
      <c r="BM122" s="97"/>
      <c r="BN122" s="97"/>
      <c r="BO122" s="97"/>
      <c r="BP122" s="98"/>
      <c r="BQ122" s="96">
        <v>0</v>
      </c>
      <c r="BR122" s="97"/>
      <c r="BS122" s="97"/>
      <c r="BT122" s="98"/>
      <c r="BU122" s="96">
        <f>IF(ISNUMBER(BG122),BG122,0)+IF(ISNUMBER(BL122),BL122,0)</f>
        <v>56830</v>
      </c>
      <c r="BV122" s="97"/>
      <c r="BW122" s="97"/>
      <c r="BX122" s="97"/>
      <c r="BY122" s="98"/>
    </row>
    <row r="123" spans="1:79" s="99" customFormat="1" ht="25.5" customHeight="1" x14ac:dyDescent="0.2">
      <c r="A123" s="89">
        <v>8</v>
      </c>
      <c r="B123" s="90"/>
      <c r="C123" s="90"/>
      <c r="D123" s="92" t="s">
        <v>186</v>
      </c>
      <c r="E123" s="93"/>
      <c r="F123" s="93"/>
      <c r="G123" s="93"/>
      <c r="H123" s="93"/>
      <c r="I123" s="93"/>
      <c r="J123" s="93"/>
      <c r="K123" s="93"/>
      <c r="L123" s="93"/>
      <c r="M123" s="93"/>
      <c r="N123" s="93"/>
      <c r="O123" s="93"/>
      <c r="P123" s="93"/>
      <c r="Q123" s="93"/>
      <c r="R123" s="93"/>
      <c r="S123" s="93"/>
      <c r="T123" s="94"/>
      <c r="U123" s="96">
        <v>0</v>
      </c>
      <c r="V123" s="97"/>
      <c r="W123" s="97"/>
      <c r="X123" s="97"/>
      <c r="Y123" s="98"/>
      <c r="Z123" s="96">
        <v>0</v>
      </c>
      <c r="AA123" s="97"/>
      <c r="AB123" s="97"/>
      <c r="AC123" s="97"/>
      <c r="AD123" s="98"/>
      <c r="AE123" s="96">
        <v>0</v>
      </c>
      <c r="AF123" s="97"/>
      <c r="AG123" s="97"/>
      <c r="AH123" s="98"/>
      <c r="AI123" s="96">
        <f>IF(ISNUMBER(U123),U123,0)+IF(ISNUMBER(Z123),Z123,0)</f>
        <v>0</v>
      </c>
      <c r="AJ123" s="97"/>
      <c r="AK123" s="97"/>
      <c r="AL123" s="97"/>
      <c r="AM123" s="98"/>
      <c r="AN123" s="96">
        <v>100000</v>
      </c>
      <c r="AO123" s="97"/>
      <c r="AP123" s="97"/>
      <c r="AQ123" s="97"/>
      <c r="AR123" s="98"/>
      <c r="AS123" s="96">
        <v>0</v>
      </c>
      <c r="AT123" s="97"/>
      <c r="AU123" s="97"/>
      <c r="AV123" s="97"/>
      <c r="AW123" s="98"/>
      <c r="AX123" s="96">
        <v>0</v>
      </c>
      <c r="AY123" s="97"/>
      <c r="AZ123" s="97"/>
      <c r="BA123" s="98"/>
      <c r="BB123" s="96">
        <f>IF(ISNUMBER(AN123),AN123,0)+IF(ISNUMBER(AS123),AS123,0)</f>
        <v>100000</v>
      </c>
      <c r="BC123" s="97"/>
      <c r="BD123" s="97"/>
      <c r="BE123" s="97"/>
      <c r="BF123" s="98"/>
      <c r="BG123" s="96">
        <v>168000</v>
      </c>
      <c r="BH123" s="97"/>
      <c r="BI123" s="97"/>
      <c r="BJ123" s="97"/>
      <c r="BK123" s="98"/>
      <c r="BL123" s="96">
        <v>0</v>
      </c>
      <c r="BM123" s="97"/>
      <c r="BN123" s="97"/>
      <c r="BO123" s="97"/>
      <c r="BP123" s="98"/>
      <c r="BQ123" s="96">
        <v>0</v>
      </c>
      <c r="BR123" s="97"/>
      <c r="BS123" s="97"/>
      <c r="BT123" s="98"/>
      <c r="BU123" s="96">
        <f>IF(ISNUMBER(BG123),BG123,0)+IF(ISNUMBER(BL123),BL123,0)</f>
        <v>168000</v>
      </c>
      <c r="BV123" s="97"/>
      <c r="BW123" s="97"/>
      <c r="BX123" s="97"/>
      <c r="BY123" s="98"/>
    </row>
    <row r="124" spans="1:79" s="99" customFormat="1" ht="38.25" customHeight="1" x14ac:dyDescent="0.2">
      <c r="A124" s="89">
        <v>9</v>
      </c>
      <c r="B124" s="90"/>
      <c r="C124" s="90"/>
      <c r="D124" s="92" t="s">
        <v>194</v>
      </c>
      <c r="E124" s="93"/>
      <c r="F124" s="93"/>
      <c r="G124" s="93"/>
      <c r="H124" s="93"/>
      <c r="I124" s="93"/>
      <c r="J124" s="93"/>
      <c r="K124" s="93"/>
      <c r="L124" s="93"/>
      <c r="M124" s="93"/>
      <c r="N124" s="93"/>
      <c r="O124" s="93"/>
      <c r="P124" s="93"/>
      <c r="Q124" s="93"/>
      <c r="R124" s="93"/>
      <c r="S124" s="93"/>
      <c r="T124" s="94"/>
      <c r="U124" s="96">
        <v>0</v>
      </c>
      <c r="V124" s="97"/>
      <c r="W124" s="97"/>
      <c r="X124" s="97"/>
      <c r="Y124" s="98"/>
      <c r="Z124" s="96">
        <v>0</v>
      </c>
      <c r="AA124" s="97"/>
      <c r="AB124" s="97"/>
      <c r="AC124" s="97"/>
      <c r="AD124" s="98"/>
      <c r="AE124" s="96">
        <v>0</v>
      </c>
      <c r="AF124" s="97"/>
      <c r="AG124" s="97"/>
      <c r="AH124" s="98"/>
      <c r="AI124" s="96">
        <f>IF(ISNUMBER(U124),U124,0)+IF(ISNUMBER(Z124),Z124,0)</f>
        <v>0</v>
      </c>
      <c r="AJ124" s="97"/>
      <c r="AK124" s="97"/>
      <c r="AL124" s="97"/>
      <c r="AM124" s="98"/>
      <c r="AN124" s="96">
        <v>2100</v>
      </c>
      <c r="AO124" s="97"/>
      <c r="AP124" s="97"/>
      <c r="AQ124" s="97"/>
      <c r="AR124" s="98"/>
      <c r="AS124" s="96">
        <v>0</v>
      </c>
      <c r="AT124" s="97"/>
      <c r="AU124" s="97"/>
      <c r="AV124" s="97"/>
      <c r="AW124" s="98"/>
      <c r="AX124" s="96">
        <v>0</v>
      </c>
      <c r="AY124" s="97"/>
      <c r="AZ124" s="97"/>
      <c r="BA124" s="98"/>
      <c r="BB124" s="96">
        <f>IF(ISNUMBER(AN124),AN124,0)+IF(ISNUMBER(AS124),AS124,0)</f>
        <v>2100</v>
      </c>
      <c r="BC124" s="97"/>
      <c r="BD124" s="97"/>
      <c r="BE124" s="97"/>
      <c r="BF124" s="98"/>
      <c r="BG124" s="96">
        <v>4000</v>
      </c>
      <c r="BH124" s="97"/>
      <c r="BI124" s="97"/>
      <c r="BJ124" s="97"/>
      <c r="BK124" s="98"/>
      <c r="BL124" s="96">
        <v>0</v>
      </c>
      <c r="BM124" s="97"/>
      <c r="BN124" s="97"/>
      <c r="BO124" s="97"/>
      <c r="BP124" s="98"/>
      <c r="BQ124" s="96">
        <v>0</v>
      </c>
      <c r="BR124" s="97"/>
      <c r="BS124" s="97"/>
      <c r="BT124" s="98"/>
      <c r="BU124" s="96">
        <f>IF(ISNUMBER(BG124),BG124,0)+IF(ISNUMBER(BL124),BL124,0)</f>
        <v>4000</v>
      </c>
      <c r="BV124" s="97"/>
      <c r="BW124" s="97"/>
      <c r="BX124" s="97"/>
      <c r="BY124" s="98"/>
    </row>
    <row r="125" spans="1:79" s="99" customFormat="1" ht="12.75" customHeight="1" x14ac:dyDescent="0.2">
      <c r="A125" s="89">
        <v>10</v>
      </c>
      <c r="B125" s="90"/>
      <c r="C125" s="90"/>
      <c r="D125" s="92" t="s">
        <v>188</v>
      </c>
      <c r="E125" s="93"/>
      <c r="F125" s="93"/>
      <c r="G125" s="93"/>
      <c r="H125" s="93"/>
      <c r="I125" s="93"/>
      <c r="J125" s="93"/>
      <c r="K125" s="93"/>
      <c r="L125" s="93"/>
      <c r="M125" s="93"/>
      <c r="N125" s="93"/>
      <c r="O125" s="93"/>
      <c r="P125" s="93"/>
      <c r="Q125" s="93"/>
      <c r="R125" s="93"/>
      <c r="S125" s="93"/>
      <c r="T125" s="94"/>
      <c r="U125" s="96">
        <v>0</v>
      </c>
      <c r="V125" s="97"/>
      <c r="W125" s="97"/>
      <c r="X125" s="97"/>
      <c r="Y125" s="98"/>
      <c r="Z125" s="96">
        <v>0</v>
      </c>
      <c r="AA125" s="97"/>
      <c r="AB125" s="97"/>
      <c r="AC125" s="97"/>
      <c r="AD125" s="98"/>
      <c r="AE125" s="96">
        <v>0</v>
      </c>
      <c r="AF125" s="97"/>
      <c r="AG125" s="97"/>
      <c r="AH125" s="98"/>
      <c r="AI125" s="96">
        <f>IF(ISNUMBER(U125),U125,0)+IF(ISNUMBER(Z125),Z125,0)</f>
        <v>0</v>
      </c>
      <c r="AJ125" s="97"/>
      <c r="AK125" s="97"/>
      <c r="AL125" s="97"/>
      <c r="AM125" s="98"/>
      <c r="AN125" s="96">
        <v>0</v>
      </c>
      <c r="AO125" s="97"/>
      <c r="AP125" s="97"/>
      <c r="AQ125" s="97"/>
      <c r="AR125" s="98"/>
      <c r="AS125" s="96">
        <v>0</v>
      </c>
      <c r="AT125" s="97"/>
      <c r="AU125" s="97"/>
      <c r="AV125" s="97"/>
      <c r="AW125" s="98"/>
      <c r="AX125" s="96">
        <v>0</v>
      </c>
      <c r="AY125" s="97"/>
      <c r="AZ125" s="97"/>
      <c r="BA125" s="98"/>
      <c r="BB125" s="96">
        <f>IF(ISNUMBER(AN125),AN125,0)+IF(ISNUMBER(AS125),AS125,0)</f>
        <v>0</v>
      </c>
      <c r="BC125" s="97"/>
      <c r="BD125" s="97"/>
      <c r="BE125" s="97"/>
      <c r="BF125" s="98"/>
      <c r="BG125" s="96">
        <v>700</v>
      </c>
      <c r="BH125" s="97"/>
      <c r="BI125" s="97"/>
      <c r="BJ125" s="97"/>
      <c r="BK125" s="98"/>
      <c r="BL125" s="96">
        <v>0</v>
      </c>
      <c r="BM125" s="97"/>
      <c r="BN125" s="97"/>
      <c r="BO125" s="97"/>
      <c r="BP125" s="98"/>
      <c r="BQ125" s="96">
        <v>0</v>
      </c>
      <c r="BR125" s="97"/>
      <c r="BS125" s="97"/>
      <c r="BT125" s="98"/>
      <c r="BU125" s="96">
        <f>IF(ISNUMBER(BG125),BG125,0)+IF(ISNUMBER(BL125),BL125,0)</f>
        <v>700</v>
      </c>
      <c r="BV125" s="97"/>
      <c r="BW125" s="97"/>
      <c r="BX125" s="97"/>
      <c r="BY125" s="98"/>
    </row>
    <row r="126" spans="1:79" s="99" customFormat="1" ht="25.5" customHeight="1" x14ac:dyDescent="0.2">
      <c r="A126" s="89">
        <v>11</v>
      </c>
      <c r="B126" s="90"/>
      <c r="C126" s="90"/>
      <c r="D126" s="92" t="s">
        <v>195</v>
      </c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3"/>
      <c r="Q126" s="93"/>
      <c r="R126" s="93"/>
      <c r="S126" s="93"/>
      <c r="T126" s="94"/>
      <c r="U126" s="96">
        <v>0</v>
      </c>
      <c r="V126" s="97"/>
      <c r="W126" s="97"/>
      <c r="X126" s="97"/>
      <c r="Y126" s="98"/>
      <c r="Z126" s="96">
        <v>0</v>
      </c>
      <c r="AA126" s="97"/>
      <c r="AB126" s="97"/>
      <c r="AC126" s="97"/>
      <c r="AD126" s="98"/>
      <c r="AE126" s="96">
        <v>0</v>
      </c>
      <c r="AF126" s="97"/>
      <c r="AG126" s="97"/>
      <c r="AH126" s="98"/>
      <c r="AI126" s="96">
        <f>IF(ISNUMBER(U126),U126,0)+IF(ISNUMBER(Z126),Z126,0)</f>
        <v>0</v>
      </c>
      <c r="AJ126" s="97"/>
      <c r="AK126" s="97"/>
      <c r="AL126" s="97"/>
      <c r="AM126" s="98"/>
      <c r="AN126" s="96">
        <v>0</v>
      </c>
      <c r="AO126" s="97"/>
      <c r="AP126" s="97"/>
      <c r="AQ126" s="97"/>
      <c r="AR126" s="98"/>
      <c r="AS126" s="96">
        <v>58000</v>
      </c>
      <c r="AT126" s="97"/>
      <c r="AU126" s="97"/>
      <c r="AV126" s="97"/>
      <c r="AW126" s="98"/>
      <c r="AX126" s="96">
        <v>0</v>
      </c>
      <c r="AY126" s="97"/>
      <c r="AZ126" s="97"/>
      <c r="BA126" s="98"/>
      <c r="BB126" s="96">
        <f>IF(ISNUMBER(AN126),AN126,0)+IF(ISNUMBER(AS126),AS126,0)</f>
        <v>58000</v>
      </c>
      <c r="BC126" s="97"/>
      <c r="BD126" s="97"/>
      <c r="BE126" s="97"/>
      <c r="BF126" s="98"/>
      <c r="BG126" s="96">
        <v>0</v>
      </c>
      <c r="BH126" s="97"/>
      <c r="BI126" s="97"/>
      <c r="BJ126" s="97"/>
      <c r="BK126" s="98"/>
      <c r="BL126" s="96">
        <v>0</v>
      </c>
      <c r="BM126" s="97"/>
      <c r="BN126" s="97"/>
      <c r="BO126" s="97"/>
      <c r="BP126" s="98"/>
      <c r="BQ126" s="96">
        <v>0</v>
      </c>
      <c r="BR126" s="97"/>
      <c r="BS126" s="97"/>
      <c r="BT126" s="98"/>
      <c r="BU126" s="96">
        <f>IF(ISNUMBER(BG126),BG126,0)+IF(ISNUMBER(BL126),BL126,0)</f>
        <v>0</v>
      </c>
      <c r="BV126" s="97"/>
      <c r="BW126" s="97"/>
      <c r="BX126" s="97"/>
      <c r="BY126" s="98"/>
    </row>
    <row r="127" spans="1:79" s="99" customFormat="1" ht="12.75" customHeight="1" x14ac:dyDescent="0.2">
      <c r="A127" s="89">
        <v>12</v>
      </c>
      <c r="B127" s="90"/>
      <c r="C127" s="90"/>
      <c r="D127" s="92" t="s">
        <v>183</v>
      </c>
      <c r="E127" s="93"/>
      <c r="F127" s="93"/>
      <c r="G127" s="93"/>
      <c r="H127" s="93"/>
      <c r="I127" s="93"/>
      <c r="J127" s="93"/>
      <c r="K127" s="93"/>
      <c r="L127" s="93"/>
      <c r="M127" s="93"/>
      <c r="N127" s="93"/>
      <c r="O127" s="93"/>
      <c r="P127" s="93"/>
      <c r="Q127" s="93"/>
      <c r="R127" s="93"/>
      <c r="S127" s="93"/>
      <c r="T127" s="94"/>
      <c r="U127" s="96">
        <v>0</v>
      </c>
      <c r="V127" s="97"/>
      <c r="W127" s="97"/>
      <c r="X127" s="97"/>
      <c r="Y127" s="98"/>
      <c r="Z127" s="96">
        <v>0</v>
      </c>
      <c r="AA127" s="97"/>
      <c r="AB127" s="97"/>
      <c r="AC127" s="97"/>
      <c r="AD127" s="98"/>
      <c r="AE127" s="96">
        <v>0</v>
      </c>
      <c r="AF127" s="97"/>
      <c r="AG127" s="97"/>
      <c r="AH127" s="98"/>
      <c r="AI127" s="96">
        <f>IF(ISNUMBER(U127),U127,0)+IF(ISNUMBER(Z127),Z127,0)</f>
        <v>0</v>
      </c>
      <c r="AJ127" s="97"/>
      <c r="AK127" s="97"/>
      <c r="AL127" s="97"/>
      <c r="AM127" s="98"/>
      <c r="AN127" s="96">
        <v>7000</v>
      </c>
      <c r="AO127" s="97"/>
      <c r="AP127" s="97"/>
      <c r="AQ127" s="97"/>
      <c r="AR127" s="98"/>
      <c r="AS127" s="96">
        <v>0</v>
      </c>
      <c r="AT127" s="97"/>
      <c r="AU127" s="97"/>
      <c r="AV127" s="97"/>
      <c r="AW127" s="98"/>
      <c r="AX127" s="96">
        <v>0</v>
      </c>
      <c r="AY127" s="97"/>
      <c r="AZ127" s="97"/>
      <c r="BA127" s="98"/>
      <c r="BB127" s="96">
        <f>IF(ISNUMBER(AN127),AN127,0)+IF(ISNUMBER(AS127),AS127,0)</f>
        <v>7000</v>
      </c>
      <c r="BC127" s="97"/>
      <c r="BD127" s="97"/>
      <c r="BE127" s="97"/>
      <c r="BF127" s="98"/>
      <c r="BG127" s="96">
        <v>8100</v>
      </c>
      <c r="BH127" s="97"/>
      <c r="BI127" s="97"/>
      <c r="BJ127" s="97"/>
      <c r="BK127" s="98"/>
      <c r="BL127" s="96">
        <v>0</v>
      </c>
      <c r="BM127" s="97"/>
      <c r="BN127" s="97"/>
      <c r="BO127" s="97"/>
      <c r="BP127" s="98"/>
      <c r="BQ127" s="96">
        <v>0</v>
      </c>
      <c r="BR127" s="97"/>
      <c r="BS127" s="97"/>
      <c r="BT127" s="98"/>
      <c r="BU127" s="96">
        <f>IF(ISNUMBER(BG127),BG127,0)+IF(ISNUMBER(BL127),BL127,0)</f>
        <v>8100</v>
      </c>
      <c r="BV127" s="97"/>
      <c r="BW127" s="97"/>
      <c r="BX127" s="97"/>
      <c r="BY127" s="98"/>
    </row>
    <row r="128" spans="1:79" s="6" customFormat="1" ht="12.75" customHeight="1" x14ac:dyDescent="0.2">
      <c r="A128" s="87"/>
      <c r="B128" s="85"/>
      <c r="C128" s="85"/>
      <c r="D128" s="100" t="s">
        <v>147</v>
      </c>
      <c r="E128" s="101"/>
      <c r="F128" s="101"/>
      <c r="G128" s="101"/>
      <c r="H128" s="101"/>
      <c r="I128" s="101"/>
      <c r="J128" s="101"/>
      <c r="K128" s="101"/>
      <c r="L128" s="101"/>
      <c r="M128" s="101"/>
      <c r="N128" s="101"/>
      <c r="O128" s="101"/>
      <c r="P128" s="101"/>
      <c r="Q128" s="101"/>
      <c r="R128" s="101"/>
      <c r="S128" s="101"/>
      <c r="T128" s="102"/>
      <c r="U128" s="104">
        <v>0</v>
      </c>
      <c r="V128" s="105"/>
      <c r="W128" s="105"/>
      <c r="X128" s="105"/>
      <c r="Y128" s="106"/>
      <c r="Z128" s="104">
        <v>0</v>
      </c>
      <c r="AA128" s="105"/>
      <c r="AB128" s="105"/>
      <c r="AC128" s="105"/>
      <c r="AD128" s="106"/>
      <c r="AE128" s="104">
        <v>0</v>
      </c>
      <c r="AF128" s="105"/>
      <c r="AG128" s="105"/>
      <c r="AH128" s="106"/>
      <c r="AI128" s="104">
        <f>IF(ISNUMBER(U128),U128,0)+IF(ISNUMBER(Z128),Z128,0)</f>
        <v>0</v>
      </c>
      <c r="AJ128" s="105"/>
      <c r="AK128" s="105"/>
      <c r="AL128" s="105"/>
      <c r="AM128" s="106"/>
      <c r="AN128" s="104">
        <v>1439093</v>
      </c>
      <c r="AO128" s="105"/>
      <c r="AP128" s="105"/>
      <c r="AQ128" s="105"/>
      <c r="AR128" s="106"/>
      <c r="AS128" s="104">
        <v>58000</v>
      </c>
      <c r="AT128" s="105"/>
      <c r="AU128" s="105"/>
      <c r="AV128" s="105"/>
      <c r="AW128" s="106"/>
      <c r="AX128" s="104">
        <v>0</v>
      </c>
      <c r="AY128" s="105"/>
      <c r="AZ128" s="105"/>
      <c r="BA128" s="106"/>
      <c r="BB128" s="104">
        <f>IF(ISNUMBER(AN128),AN128,0)+IF(ISNUMBER(AS128),AS128,0)</f>
        <v>1497093</v>
      </c>
      <c r="BC128" s="105"/>
      <c r="BD128" s="105"/>
      <c r="BE128" s="105"/>
      <c r="BF128" s="106"/>
      <c r="BG128" s="104">
        <v>1672994</v>
      </c>
      <c r="BH128" s="105"/>
      <c r="BI128" s="105"/>
      <c r="BJ128" s="105"/>
      <c r="BK128" s="106"/>
      <c r="BL128" s="104">
        <v>10802</v>
      </c>
      <c r="BM128" s="105"/>
      <c r="BN128" s="105"/>
      <c r="BO128" s="105"/>
      <c r="BP128" s="106"/>
      <c r="BQ128" s="104">
        <v>0</v>
      </c>
      <c r="BR128" s="105"/>
      <c r="BS128" s="105"/>
      <c r="BT128" s="106"/>
      <c r="BU128" s="104">
        <f>IF(ISNUMBER(BG128),BG128,0)+IF(ISNUMBER(BL128),BL128,0)</f>
        <v>1683796</v>
      </c>
      <c r="BV128" s="105"/>
      <c r="BW128" s="105"/>
      <c r="BX128" s="105"/>
      <c r="BY128" s="106"/>
    </row>
    <row r="130" spans="1:79" ht="14.25" customHeight="1" x14ac:dyDescent="12.75">
      <c r="A130" s="42" t="s">
        <v>267</v>
      </c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42"/>
      <c r="AV130" s="42"/>
      <c r="AW130" s="42"/>
      <c r="AX130" s="42"/>
      <c r="AY130" s="42"/>
      <c r="AZ130" s="42"/>
      <c r="BA130" s="42"/>
      <c r="BB130" s="42"/>
      <c r="BC130" s="42"/>
      <c r="BD130" s="42"/>
      <c r="BE130" s="42"/>
      <c r="BF130" s="42"/>
      <c r="BG130" s="42"/>
      <c r="BH130" s="42"/>
      <c r="BI130" s="42"/>
      <c r="BJ130" s="42"/>
      <c r="BK130" s="42"/>
      <c r="BL130" s="42"/>
    </row>
    <row r="131" spans="1:79" ht="15" customHeight="1" x14ac:dyDescent="0.2">
      <c r="A131" s="45" t="s">
        <v>237</v>
      </c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  <c r="AD131" s="45"/>
      <c r="AE131" s="45"/>
      <c r="AF131" s="45"/>
      <c r="AG131" s="45"/>
      <c r="AH131" s="45"/>
      <c r="AI131" s="45"/>
      <c r="AJ131" s="45"/>
      <c r="AK131" s="45"/>
      <c r="AL131" s="45"/>
      <c r="AM131" s="45"/>
      <c r="AN131" s="45"/>
      <c r="AO131" s="45"/>
      <c r="AP131" s="45"/>
      <c r="AQ131" s="45"/>
      <c r="AR131" s="45"/>
      <c r="AS131" s="45"/>
      <c r="AT131" s="45"/>
      <c r="AU131" s="45"/>
      <c r="AV131" s="45"/>
      <c r="AW131" s="45"/>
      <c r="AX131" s="45"/>
      <c r="AY131" s="45"/>
      <c r="AZ131" s="45"/>
      <c r="BA131" s="45"/>
      <c r="BB131" s="45"/>
      <c r="BC131" s="45"/>
      <c r="BD131" s="45"/>
      <c r="BE131" s="45"/>
      <c r="BF131" s="45"/>
      <c r="BG131" s="45"/>
      <c r="BH131" s="45"/>
    </row>
    <row r="132" spans="1:79" ht="23.1" customHeight="1" x14ac:dyDescent="0.2">
      <c r="A132" s="61" t="s">
        <v>6</v>
      </c>
      <c r="B132" s="62"/>
      <c r="C132" s="62"/>
      <c r="D132" s="61" t="s">
        <v>121</v>
      </c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  <c r="T132" s="63"/>
      <c r="U132" s="36" t="s">
        <v>259</v>
      </c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 t="s">
        <v>264</v>
      </c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</row>
    <row r="133" spans="1:79" ht="54" customHeight="1" x14ac:dyDescent="0.2">
      <c r="A133" s="64"/>
      <c r="B133" s="65"/>
      <c r="C133" s="65"/>
      <c r="D133" s="64"/>
      <c r="E133" s="65"/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6"/>
      <c r="U133" s="30" t="s">
        <v>4</v>
      </c>
      <c r="V133" s="31"/>
      <c r="W133" s="31"/>
      <c r="X133" s="31"/>
      <c r="Y133" s="32"/>
      <c r="Z133" s="30" t="s">
        <v>3</v>
      </c>
      <c r="AA133" s="31"/>
      <c r="AB133" s="31"/>
      <c r="AC133" s="31"/>
      <c r="AD133" s="32"/>
      <c r="AE133" s="46" t="s">
        <v>116</v>
      </c>
      <c r="AF133" s="47"/>
      <c r="AG133" s="47"/>
      <c r="AH133" s="47"/>
      <c r="AI133" s="48"/>
      <c r="AJ133" s="30" t="s">
        <v>5</v>
      </c>
      <c r="AK133" s="31"/>
      <c r="AL133" s="31"/>
      <c r="AM133" s="31"/>
      <c r="AN133" s="32"/>
      <c r="AO133" s="30" t="s">
        <v>4</v>
      </c>
      <c r="AP133" s="31"/>
      <c r="AQ133" s="31"/>
      <c r="AR133" s="31"/>
      <c r="AS133" s="32"/>
      <c r="AT133" s="30" t="s">
        <v>3</v>
      </c>
      <c r="AU133" s="31"/>
      <c r="AV133" s="31"/>
      <c r="AW133" s="31"/>
      <c r="AX133" s="32"/>
      <c r="AY133" s="46" t="s">
        <v>116</v>
      </c>
      <c r="AZ133" s="47"/>
      <c r="BA133" s="47"/>
      <c r="BB133" s="47"/>
      <c r="BC133" s="48"/>
      <c r="BD133" s="36" t="s">
        <v>96</v>
      </c>
      <c r="BE133" s="36"/>
      <c r="BF133" s="36"/>
      <c r="BG133" s="36"/>
      <c r="BH133" s="36"/>
    </row>
    <row r="134" spans="1:79" ht="15" customHeight="1" x14ac:dyDescent="0.2">
      <c r="A134" s="30" t="s">
        <v>169</v>
      </c>
      <c r="B134" s="31"/>
      <c r="C134" s="31"/>
      <c r="D134" s="30">
        <v>2</v>
      </c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2"/>
      <c r="U134" s="30">
        <v>3</v>
      </c>
      <c r="V134" s="31"/>
      <c r="W134" s="31"/>
      <c r="X134" s="31"/>
      <c r="Y134" s="32"/>
      <c r="Z134" s="30">
        <v>4</v>
      </c>
      <c r="AA134" s="31"/>
      <c r="AB134" s="31"/>
      <c r="AC134" s="31"/>
      <c r="AD134" s="32"/>
      <c r="AE134" s="30">
        <v>5</v>
      </c>
      <c r="AF134" s="31"/>
      <c r="AG134" s="31"/>
      <c r="AH134" s="31"/>
      <c r="AI134" s="32"/>
      <c r="AJ134" s="30">
        <v>6</v>
      </c>
      <c r="AK134" s="31"/>
      <c r="AL134" s="31"/>
      <c r="AM134" s="31"/>
      <c r="AN134" s="32"/>
      <c r="AO134" s="30">
        <v>7</v>
      </c>
      <c r="AP134" s="31"/>
      <c r="AQ134" s="31"/>
      <c r="AR134" s="31"/>
      <c r="AS134" s="32"/>
      <c r="AT134" s="30">
        <v>8</v>
      </c>
      <c r="AU134" s="31"/>
      <c r="AV134" s="31"/>
      <c r="AW134" s="31"/>
      <c r="AX134" s="32"/>
      <c r="AY134" s="30">
        <v>9</v>
      </c>
      <c r="AZ134" s="31"/>
      <c r="BA134" s="31"/>
      <c r="BB134" s="31"/>
      <c r="BC134" s="32"/>
      <c r="BD134" s="30">
        <v>10</v>
      </c>
      <c r="BE134" s="31"/>
      <c r="BF134" s="31"/>
      <c r="BG134" s="31"/>
      <c r="BH134" s="32"/>
    </row>
    <row r="135" spans="1:79" s="1" customFormat="1" ht="12.75" hidden="1" customHeight="1" x14ac:dyDescent="0.2">
      <c r="A135" s="33" t="s">
        <v>69</v>
      </c>
      <c r="B135" s="34"/>
      <c r="C135" s="34"/>
      <c r="D135" s="33" t="s">
        <v>57</v>
      </c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5"/>
      <c r="U135" s="33" t="s">
        <v>60</v>
      </c>
      <c r="V135" s="34"/>
      <c r="W135" s="34"/>
      <c r="X135" s="34"/>
      <c r="Y135" s="35"/>
      <c r="Z135" s="33" t="s">
        <v>61</v>
      </c>
      <c r="AA135" s="34"/>
      <c r="AB135" s="34"/>
      <c r="AC135" s="34"/>
      <c r="AD135" s="35"/>
      <c r="AE135" s="33" t="s">
        <v>94</v>
      </c>
      <c r="AF135" s="34"/>
      <c r="AG135" s="34"/>
      <c r="AH135" s="34"/>
      <c r="AI135" s="35"/>
      <c r="AJ135" s="50" t="s">
        <v>171</v>
      </c>
      <c r="AK135" s="51"/>
      <c r="AL135" s="51"/>
      <c r="AM135" s="51"/>
      <c r="AN135" s="52"/>
      <c r="AO135" s="33" t="s">
        <v>62</v>
      </c>
      <c r="AP135" s="34"/>
      <c r="AQ135" s="34"/>
      <c r="AR135" s="34"/>
      <c r="AS135" s="35"/>
      <c r="AT135" s="33" t="s">
        <v>63</v>
      </c>
      <c r="AU135" s="34"/>
      <c r="AV135" s="34"/>
      <c r="AW135" s="34"/>
      <c r="AX135" s="35"/>
      <c r="AY135" s="33" t="s">
        <v>95</v>
      </c>
      <c r="AZ135" s="34"/>
      <c r="BA135" s="34"/>
      <c r="BB135" s="34"/>
      <c r="BC135" s="35"/>
      <c r="BD135" s="44" t="s">
        <v>171</v>
      </c>
      <c r="BE135" s="44"/>
      <c r="BF135" s="44"/>
      <c r="BG135" s="44"/>
      <c r="BH135" s="44"/>
      <c r="CA135" s="1" t="s">
        <v>35</v>
      </c>
    </row>
    <row r="136" spans="1:79" s="99" customFormat="1" ht="12.75" customHeight="1" x14ac:dyDescent="0.2">
      <c r="A136" s="89">
        <v>1</v>
      </c>
      <c r="B136" s="90"/>
      <c r="C136" s="90"/>
      <c r="D136" s="92" t="s">
        <v>178</v>
      </c>
      <c r="E136" s="93"/>
      <c r="F136" s="93"/>
      <c r="G136" s="93"/>
      <c r="H136" s="93"/>
      <c r="I136" s="93"/>
      <c r="J136" s="93"/>
      <c r="K136" s="93"/>
      <c r="L136" s="93"/>
      <c r="M136" s="93"/>
      <c r="N136" s="93"/>
      <c r="O136" s="93"/>
      <c r="P136" s="93"/>
      <c r="Q136" s="93"/>
      <c r="R136" s="93"/>
      <c r="S136" s="93"/>
      <c r="T136" s="94"/>
      <c r="U136" s="96">
        <v>1086836</v>
      </c>
      <c r="V136" s="97"/>
      <c r="W136" s="97"/>
      <c r="X136" s="97"/>
      <c r="Y136" s="98"/>
      <c r="Z136" s="96">
        <v>0</v>
      </c>
      <c r="AA136" s="97"/>
      <c r="AB136" s="97"/>
      <c r="AC136" s="97"/>
      <c r="AD136" s="98"/>
      <c r="AE136" s="95">
        <v>0</v>
      </c>
      <c r="AF136" s="95"/>
      <c r="AG136" s="95"/>
      <c r="AH136" s="95"/>
      <c r="AI136" s="95"/>
      <c r="AJ136" s="110">
        <f>IF(ISNUMBER(U136),U136,0)+IF(ISNUMBER(Z136),Z136,0)</f>
        <v>1086836</v>
      </c>
      <c r="AK136" s="110"/>
      <c r="AL136" s="110"/>
      <c r="AM136" s="110"/>
      <c r="AN136" s="110"/>
      <c r="AO136" s="95">
        <v>1164001</v>
      </c>
      <c r="AP136" s="95"/>
      <c r="AQ136" s="95"/>
      <c r="AR136" s="95"/>
      <c r="AS136" s="95"/>
      <c r="AT136" s="110">
        <v>0</v>
      </c>
      <c r="AU136" s="110"/>
      <c r="AV136" s="110"/>
      <c r="AW136" s="110"/>
      <c r="AX136" s="110"/>
      <c r="AY136" s="95">
        <v>0</v>
      </c>
      <c r="AZ136" s="95"/>
      <c r="BA136" s="95"/>
      <c r="BB136" s="95"/>
      <c r="BC136" s="95"/>
      <c r="BD136" s="110">
        <f>IF(ISNUMBER(AO136),AO136,0)+IF(ISNUMBER(AT136),AT136,0)</f>
        <v>1164001</v>
      </c>
      <c r="BE136" s="110"/>
      <c r="BF136" s="110"/>
      <c r="BG136" s="110"/>
      <c r="BH136" s="110"/>
      <c r="CA136" s="99" t="s">
        <v>36</v>
      </c>
    </row>
    <row r="137" spans="1:79" s="99" customFormat="1" ht="12.75" customHeight="1" x14ac:dyDescent="0.2">
      <c r="A137" s="89">
        <v>2</v>
      </c>
      <c r="B137" s="90"/>
      <c r="C137" s="90"/>
      <c r="D137" s="92" t="s">
        <v>190</v>
      </c>
      <c r="E137" s="93"/>
      <c r="F137" s="93"/>
      <c r="G137" s="93"/>
      <c r="H137" s="93"/>
      <c r="I137" s="93"/>
      <c r="J137" s="93"/>
      <c r="K137" s="93"/>
      <c r="L137" s="93"/>
      <c r="M137" s="93"/>
      <c r="N137" s="93"/>
      <c r="O137" s="93"/>
      <c r="P137" s="93"/>
      <c r="Q137" s="93"/>
      <c r="R137" s="93"/>
      <c r="S137" s="93"/>
      <c r="T137" s="94"/>
      <c r="U137" s="96">
        <v>289630</v>
      </c>
      <c r="V137" s="97"/>
      <c r="W137" s="97"/>
      <c r="X137" s="97"/>
      <c r="Y137" s="98"/>
      <c r="Z137" s="96">
        <v>0</v>
      </c>
      <c r="AA137" s="97"/>
      <c r="AB137" s="97"/>
      <c r="AC137" s="97"/>
      <c r="AD137" s="98"/>
      <c r="AE137" s="95">
        <v>0</v>
      </c>
      <c r="AF137" s="95"/>
      <c r="AG137" s="95"/>
      <c r="AH137" s="95"/>
      <c r="AI137" s="95"/>
      <c r="AJ137" s="110">
        <f>IF(ISNUMBER(U137),U137,0)+IF(ISNUMBER(Z137),Z137,0)</f>
        <v>289630</v>
      </c>
      <c r="AK137" s="110"/>
      <c r="AL137" s="110"/>
      <c r="AM137" s="110"/>
      <c r="AN137" s="110"/>
      <c r="AO137" s="95">
        <v>310194</v>
      </c>
      <c r="AP137" s="95"/>
      <c r="AQ137" s="95"/>
      <c r="AR137" s="95"/>
      <c r="AS137" s="95"/>
      <c r="AT137" s="110">
        <v>0</v>
      </c>
      <c r="AU137" s="110"/>
      <c r="AV137" s="110"/>
      <c r="AW137" s="110"/>
      <c r="AX137" s="110"/>
      <c r="AY137" s="95">
        <v>0</v>
      </c>
      <c r="AZ137" s="95"/>
      <c r="BA137" s="95"/>
      <c r="BB137" s="95"/>
      <c r="BC137" s="95"/>
      <c r="BD137" s="110">
        <f>IF(ISNUMBER(AO137),AO137,0)+IF(ISNUMBER(AT137),AT137,0)</f>
        <v>310194</v>
      </c>
      <c r="BE137" s="110"/>
      <c r="BF137" s="110"/>
      <c r="BG137" s="110"/>
      <c r="BH137" s="110"/>
    </row>
    <row r="138" spans="1:79" s="99" customFormat="1" ht="12.75" customHeight="1" x14ac:dyDescent="0.2">
      <c r="A138" s="89">
        <v>3</v>
      </c>
      <c r="B138" s="90"/>
      <c r="C138" s="90"/>
      <c r="D138" s="92" t="s">
        <v>180</v>
      </c>
      <c r="E138" s="93"/>
      <c r="F138" s="93"/>
      <c r="G138" s="93"/>
      <c r="H138" s="93"/>
      <c r="I138" s="93"/>
      <c r="J138" s="93"/>
      <c r="K138" s="93"/>
      <c r="L138" s="93"/>
      <c r="M138" s="93"/>
      <c r="N138" s="93"/>
      <c r="O138" s="93"/>
      <c r="P138" s="93"/>
      <c r="Q138" s="93"/>
      <c r="R138" s="93"/>
      <c r="S138" s="93"/>
      <c r="T138" s="94"/>
      <c r="U138" s="96">
        <v>3240</v>
      </c>
      <c r="V138" s="97"/>
      <c r="W138" s="97"/>
      <c r="X138" s="97"/>
      <c r="Y138" s="98"/>
      <c r="Z138" s="96">
        <v>11666</v>
      </c>
      <c r="AA138" s="97"/>
      <c r="AB138" s="97"/>
      <c r="AC138" s="97"/>
      <c r="AD138" s="98"/>
      <c r="AE138" s="95">
        <v>0</v>
      </c>
      <c r="AF138" s="95"/>
      <c r="AG138" s="95"/>
      <c r="AH138" s="95"/>
      <c r="AI138" s="95"/>
      <c r="AJ138" s="110">
        <f>IF(ISNUMBER(U138),U138,0)+IF(ISNUMBER(Z138),Z138,0)</f>
        <v>14906</v>
      </c>
      <c r="AK138" s="110"/>
      <c r="AL138" s="110"/>
      <c r="AM138" s="110"/>
      <c r="AN138" s="110"/>
      <c r="AO138" s="95">
        <v>3438</v>
      </c>
      <c r="AP138" s="95"/>
      <c r="AQ138" s="95"/>
      <c r="AR138" s="95"/>
      <c r="AS138" s="95"/>
      <c r="AT138" s="110">
        <v>12378</v>
      </c>
      <c r="AU138" s="110"/>
      <c r="AV138" s="110"/>
      <c r="AW138" s="110"/>
      <c r="AX138" s="110"/>
      <c r="AY138" s="95">
        <v>0</v>
      </c>
      <c r="AZ138" s="95"/>
      <c r="BA138" s="95"/>
      <c r="BB138" s="95"/>
      <c r="BC138" s="95"/>
      <c r="BD138" s="110">
        <f>IF(ISNUMBER(AO138),AO138,0)+IF(ISNUMBER(AT138),AT138,0)</f>
        <v>15816</v>
      </c>
      <c r="BE138" s="110"/>
      <c r="BF138" s="110"/>
      <c r="BG138" s="110"/>
      <c r="BH138" s="110"/>
    </row>
    <row r="139" spans="1:79" s="99" customFormat="1" ht="12.75" customHeight="1" x14ac:dyDescent="0.2">
      <c r="A139" s="89">
        <v>4</v>
      </c>
      <c r="B139" s="90"/>
      <c r="C139" s="90"/>
      <c r="D139" s="92" t="s">
        <v>191</v>
      </c>
      <c r="E139" s="93"/>
      <c r="F139" s="93"/>
      <c r="G139" s="93"/>
      <c r="H139" s="93"/>
      <c r="I139" s="93"/>
      <c r="J139" s="93"/>
      <c r="K139" s="93"/>
      <c r="L139" s="93"/>
      <c r="M139" s="93"/>
      <c r="N139" s="93"/>
      <c r="O139" s="93"/>
      <c r="P139" s="93"/>
      <c r="Q139" s="93"/>
      <c r="R139" s="93"/>
      <c r="S139" s="93"/>
      <c r="T139" s="94"/>
      <c r="U139" s="96">
        <v>66258</v>
      </c>
      <c r="V139" s="97"/>
      <c r="W139" s="97"/>
      <c r="X139" s="97"/>
      <c r="Y139" s="98"/>
      <c r="Z139" s="96">
        <v>0</v>
      </c>
      <c r="AA139" s="97"/>
      <c r="AB139" s="97"/>
      <c r="AC139" s="97"/>
      <c r="AD139" s="98"/>
      <c r="AE139" s="95">
        <v>0</v>
      </c>
      <c r="AF139" s="95"/>
      <c r="AG139" s="95"/>
      <c r="AH139" s="95"/>
      <c r="AI139" s="95"/>
      <c r="AJ139" s="110">
        <f>IF(ISNUMBER(U139),U139,0)+IF(ISNUMBER(Z139),Z139,0)</f>
        <v>66258</v>
      </c>
      <c r="AK139" s="110"/>
      <c r="AL139" s="110"/>
      <c r="AM139" s="110"/>
      <c r="AN139" s="110"/>
      <c r="AO139" s="95">
        <v>70300</v>
      </c>
      <c r="AP139" s="95"/>
      <c r="AQ139" s="95"/>
      <c r="AR139" s="95"/>
      <c r="AS139" s="95"/>
      <c r="AT139" s="110">
        <v>0</v>
      </c>
      <c r="AU139" s="110"/>
      <c r="AV139" s="110"/>
      <c r="AW139" s="110"/>
      <c r="AX139" s="110"/>
      <c r="AY139" s="95">
        <v>0</v>
      </c>
      <c r="AZ139" s="95"/>
      <c r="BA139" s="95"/>
      <c r="BB139" s="95"/>
      <c r="BC139" s="95"/>
      <c r="BD139" s="110">
        <f>IF(ISNUMBER(AO139),AO139,0)+IF(ISNUMBER(AT139),AT139,0)</f>
        <v>70300</v>
      </c>
      <c r="BE139" s="110"/>
      <c r="BF139" s="110"/>
      <c r="BG139" s="110"/>
      <c r="BH139" s="110"/>
    </row>
    <row r="140" spans="1:79" s="99" customFormat="1" ht="12.75" customHeight="1" x14ac:dyDescent="0.2">
      <c r="A140" s="89">
        <v>5</v>
      </c>
      <c r="B140" s="90"/>
      <c r="C140" s="90"/>
      <c r="D140" s="92" t="s">
        <v>192</v>
      </c>
      <c r="E140" s="93"/>
      <c r="F140" s="93"/>
      <c r="G140" s="93"/>
      <c r="H140" s="93"/>
      <c r="I140" s="93"/>
      <c r="J140" s="93"/>
      <c r="K140" s="93"/>
      <c r="L140" s="93"/>
      <c r="M140" s="93"/>
      <c r="N140" s="93"/>
      <c r="O140" s="93"/>
      <c r="P140" s="93"/>
      <c r="Q140" s="93"/>
      <c r="R140" s="93"/>
      <c r="S140" s="93"/>
      <c r="T140" s="94"/>
      <c r="U140" s="96">
        <v>0</v>
      </c>
      <c r="V140" s="97"/>
      <c r="W140" s="97"/>
      <c r="X140" s="97"/>
      <c r="Y140" s="98"/>
      <c r="Z140" s="96">
        <v>0</v>
      </c>
      <c r="AA140" s="97"/>
      <c r="AB140" s="97"/>
      <c r="AC140" s="97"/>
      <c r="AD140" s="98"/>
      <c r="AE140" s="95">
        <v>0</v>
      </c>
      <c r="AF140" s="95"/>
      <c r="AG140" s="95"/>
      <c r="AH140" s="95"/>
      <c r="AI140" s="95"/>
      <c r="AJ140" s="110">
        <f>IF(ISNUMBER(U140),U140,0)+IF(ISNUMBER(Z140),Z140,0)</f>
        <v>0</v>
      </c>
      <c r="AK140" s="110"/>
      <c r="AL140" s="110"/>
      <c r="AM140" s="110"/>
      <c r="AN140" s="110"/>
      <c r="AO140" s="95">
        <v>0</v>
      </c>
      <c r="AP140" s="95"/>
      <c r="AQ140" s="95"/>
      <c r="AR140" s="95"/>
      <c r="AS140" s="95"/>
      <c r="AT140" s="110">
        <v>0</v>
      </c>
      <c r="AU140" s="110"/>
      <c r="AV140" s="110"/>
      <c r="AW140" s="110"/>
      <c r="AX140" s="110"/>
      <c r="AY140" s="95">
        <v>0</v>
      </c>
      <c r="AZ140" s="95"/>
      <c r="BA140" s="95"/>
      <c r="BB140" s="95"/>
      <c r="BC140" s="95"/>
      <c r="BD140" s="110">
        <f>IF(ISNUMBER(AO140),AO140,0)+IF(ISNUMBER(AT140),AT140,0)</f>
        <v>0</v>
      </c>
      <c r="BE140" s="110"/>
      <c r="BF140" s="110"/>
      <c r="BG140" s="110"/>
      <c r="BH140" s="110"/>
    </row>
    <row r="141" spans="1:79" s="99" customFormat="1" ht="25.5" customHeight="1" x14ac:dyDescent="0.2">
      <c r="A141" s="89">
        <v>6</v>
      </c>
      <c r="B141" s="90"/>
      <c r="C141" s="90"/>
      <c r="D141" s="92" t="s">
        <v>193</v>
      </c>
      <c r="E141" s="93"/>
      <c r="F141" s="93"/>
      <c r="G141" s="93"/>
      <c r="H141" s="93"/>
      <c r="I141" s="93"/>
      <c r="J141" s="93"/>
      <c r="K141" s="93"/>
      <c r="L141" s="93"/>
      <c r="M141" s="93"/>
      <c r="N141" s="93"/>
      <c r="O141" s="93"/>
      <c r="P141" s="93"/>
      <c r="Q141" s="93"/>
      <c r="R141" s="93"/>
      <c r="S141" s="93"/>
      <c r="T141" s="94"/>
      <c r="U141" s="96">
        <v>93957</v>
      </c>
      <c r="V141" s="97"/>
      <c r="W141" s="97"/>
      <c r="X141" s="97"/>
      <c r="Y141" s="98"/>
      <c r="Z141" s="96">
        <v>0</v>
      </c>
      <c r="AA141" s="97"/>
      <c r="AB141" s="97"/>
      <c r="AC141" s="97"/>
      <c r="AD141" s="98"/>
      <c r="AE141" s="95">
        <v>0</v>
      </c>
      <c r="AF141" s="95"/>
      <c r="AG141" s="95"/>
      <c r="AH141" s="95"/>
      <c r="AI141" s="95"/>
      <c r="AJ141" s="110">
        <f>IF(ISNUMBER(U141),U141,0)+IF(ISNUMBER(Z141),Z141,0)</f>
        <v>93957</v>
      </c>
      <c r="AK141" s="110"/>
      <c r="AL141" s="110"/>
      <c r="AM141" s="110"/>
      <c r="AN141" s="110"/>
      <c r="AO141" s="95">
        <v>99688</v>
      </c>
      <c r="AP141" s="95"/>
      <c r="AQ141" s="95"/>
      <c r="AR141" s="95"/>
      <c r="AS141" s="95"/>
      <c r="AT141" s="110">
        <v>0</v>
      </c>
      <c r="AU141" s="110"/>
      <c r="AV141" s="110"/>
      <c r="AW141" s="110"/>
      <c r="AX141" s="110"/>
      <c r="AY141" s="95">
        <v>0</v>
      </c>
      <c r="AZ141" s="95"/>
      <c r="BA141" s="95"/>
      <c r="BB141" s="95"/>
      <c r="BC141" s="95"/>
      <c r="BD141" s="110">
        <f>IF(ISNUMBER(AO141),AO141,0)+IF(ISNUMBER(AT141),AT141,0)</f>
        <v>99688</v>
      </c>
      <c r="BE141" s="110"/>
      <c r="BF141" s="110"/>
      <c r="BG141" s="110"/>
      <c r="BH141" s="110"/>
    </row>
    <row r="142" spans="1:79" s="99" customFormat="1" ht="12.75" customHeight="1" x14ac:dyDescent="0.2">
      <c r="A142" s="89">
        <v>7</v>
      </c>
      <c r="B142" s="90"/>
      <c r="C142" s="90"/>
      <c r="D142" s="92" t="s">
        <v>185</v>
      </c>
      <c r="E142" s="93"/>
      <c r="F142" s="93"/>
      <c r="G142" s="93"/>
      <c r="H142" s="93"/>
      <c r="I142" s="93"/>
      <c r="J142" s="93"/>
      <c r="K142" s="93"/>
      <c r="L142" s="93"/>
      <c r="M142" s="93"/>
      <c r="N142" s="93"/>
      <c r="O142" s="93"/>
      <c r="P142" s="93"/>
      <c r="Q142" s="93"/>
      <c r="R142" s="93"/>
      <c r="S142" s="93"/>
      <c r="T142" s="94"/>
      <c r="U142" s="96">
        <v>61376</v>
      </c>
      <c r="V142" s="97"/>
      <c r="W142" s="97"/>
      <c r="X142" s="97"/>
      <c r="Y142" s="98"/>
      <c r="Z142" s="96">
        <v>0</v>
      </c>
      <c r="AA142" s="97"/>
      <c r="AB142" s="97"/>
      <c r="AC142" s="97"/>
      <c r="AD142" s="98"/>
      <c r="AE142" s="95">
        <v>0</v>
      </c>
      <c r="AF142" s="95"/>
      <c r="AG142" s="95"/>
      <c r="AH142" s="95"/>
      <c r="AI142" s="95"/>
      <c r="AJ142" s="110">
        <f>IF(ISNUMBER(U142),U142,0)+IF(ISNUMBER(Z142),Z142,0)</f>
        <v>61376</v>
      </c>
      <c r="AK142" s="110"/>
      <c r="AL142" s="110"/>
      <c r="AM142" s="110"/>
      <c r="AN142" s="110"/>
      <c r="AO142" s="95">
        <v>65120</v>
      </c>
      <c r="AP142" s="95"/>
      <c r="AQ142" s="95"/>
      <c r="AR142" s="95"/>
      <c r="AS142" s="95"/>
      <c r="AT142" s="110">
        <v>0</v>
      </c>
      <c r="AU142" s="110"/>
      <c r="AV142" s="110"/>
      <c r="AW142" s="110"/>
      <c r="AX142" s="110"/>
      <c r="AY142" s="95">
        <v>0</v>
      </c>
      <c r="AZ142" s="95"/>
      <c r="BA142" s="95"/>
      <c r="BB142" s="95"/>
      <c r="BC142" s="95"/>
      <c r="BD142" s="110">
        <f>IF(ISNUMBER(AO142),AO142,0)+IF(ISNUMBER(AT142),AT142,0)</f>
        <v>65120</v>
      </c>
      <c r="BE142" s="110"/>
      <c r="BF142" s="110"/>
      <c r="BG142" s="110"/>
      <c r="BH142" s="110"/>
    </row>
    <row r="143" spans="1:79" s="99" customFormat="1" ht="25.5" customHeight="1" x14ac:dyDescent="0.2">
      <c r="A143" s="89">
        <v>8</v>
      </c>
      <c r="B143" s="90"/>
      <c r="C143" s="90"/>
      <c r="D143" s="92" t="s">
        <v>186</v>
      </c>
      <c r="E143" s="93"/>
      <c r="F143" s="93"/>
      <c r="G143" s="93"/>
      <c r="H143" s="93"/>
      <c r="I143" s="93"/>
      <c r="J143" s="93"/>
      <c r="K143" s="93"/>
      <c r="L143" s="93"/>
      <c r="M143" s="93"/>
      <c r="N143" s="93"/>
      <c r="O143" s="93"/>
      <c r="P143" s="93"/>
      <c r="Q143" s="93"/>
      <c r="R143" s="93"/>
      <c r="S143" s="93"/>
      <c r="T143" s="94"/>
      <c r="U143" s="96">
        <v>181440</v>
      </c>
      <c r="V143" s="97"/>
      <c r="W143" s="97"/>
      <c r="X143" s="97"/>
      <c r="Y143" s="98"/>
      <c r="Z143" s="96">
        <v>0</v>
      </c>
      <c r="AA143" s="97"/>
      <c r="AB143" s="97"/>
      <c r="AC143" s="97"/>
      <c r="AD143" s="98"/>
      <c r="AE143" s="95">
        <v>0</v>
      </c>
      <c r="AF143" s="95"/>
      <c r="AG143" s="95"/>
      <c r="AH143" s="95"/>
      <c r="AI143" s="95"/>
      <c r="AJ143" s="110">
        <f>IF(ISNUMBER(U143),U143,0)+IF(ISNUMBER(Z143),Z143,0)</f>
        <v>181440</v>
      </c>
      <c r="AK143" s="110"/>
      <c r="AL143" s="110"/>
      <c r="AM143" s="110"/>
      <c r="AN143" s="110"/>
      <c r="AO143" s="95">
        <v>192508</v>
      </c>
      <c r="AP143" s="95"/>
      <c r="AQ143" s="95"/>
      <c r="AR143" s="95"/>
      <c r="AS143" s="95"/>
      <c r="AT143" s="110">
        <v>0</v>
      </c>
      <c r="AU143" s="110"/>
      <c r="AV143" s="110"/>
      <c r="AW143" s="110"/>
      <c r="AX143" s="110"/>
      <c r="AY143" s="95">
        <v>0</v>
      </c>
      <c r="AZ143" s="95"/>
      <c r="BA143" s="95"/>
      <c r="BB143" s="95"/>
      <c r="BC143" s="95"/>
      <c r="BD143" s="110">
        <f>IF(ISNUMBER(AO143),AO143,0)+IF(ISNUMBER(AT143),AT143,0)</f>
        <v>192508</v>
      </c>
      <c r="BE143" s="110"/>
      <c r="BF143" s="110"/>
      <c r="BG143" s="110"/>
      <c r="BH143" s="110"/>
    </row>
    <row r="144" spans="1:79" s="99" customFormat="1" ht="38.25" customHeight="1" x14ac:dyDescent="0.2">
      <c r="A144" s="89">
        <v>9</v>
      </c>
      <c r="B144" s="90"/>
      <c r="C144" s="90"/>
      <c r="D144" s="92" t="s">
        <v>194</v>
      </c>
      <c r="E144" s="93"/>
      <c r="F144" s="93"/>
      <c r="G144" s="93"/>
      <c r="H144" s="93"/>
      <c r="I144" s="93"/>
      <c r="J144" s="93"/>
      <c r="K144" s="93"/>
      <c r="L144" s="93"/>
      <c r="M144" s="93"/>
      <c r="N144" s="93"/>
      <c r="O144" s="93"/>
      <c r="P144" s="93"/>
      <c r="Q144" s="93"/>
      <c r="R144" s="93"/>
      <c r="S144" s="93"/>
      <c r="T144" s="94"/>
      <c r="U144" s="96">
        <v>4320</v>
      </c>
      <c r="V144" s="97"/>
      <c r="W144" s="97"/>
      <c r="X144" s="97"/>
      <c r="Y144" s="98"/>
      <c r="Z144" s="96">
        <v>0</v>
      </c>
      <c r="AA144" s="97"/>
      <c r="AB144" s="97"/>
      <c r="AC144" s="97"/>
      <c r="AD144" s="98"/>
      <c r="AE144" s="95">
        <v>0</v>
      </c>
      <c r="AF144" s="95"/>
      <c r="AG144" s="95"/>
      <c r="AH144" s="95"/>
      <c r="AI144" s="95"/>
      <c r="AJ144" s="110">
        <f>IF(ISNUMBER(U144),U144,0)+IF(ISNUMBER(Z144),Z144,0)</f>
        <v>4320</v>
      </c>
      <c r="AK144" s="110"/>
      <c r="AL144" s="110"/>
      <c r="AM144" s="110"/>
      <c r="AN144" s="110"/>
      <c r="AO144" s="95">
        <v>4584</v>
      </c>
      <c r="AP144" s="95"/>
      <c r="AQ144" s="95"/>
      <c r="AR144" s="95"/>
      <c r="AS144" s="95"/>
      <c r="AT144" s="110">
        <v>0</v>
      </c>
      <c r="AU144" s="110"/>
      <c r="AV144" s="110"/>
      <c r="AW144" s="110"/>
      <c r="AX144" s="110"/>
      <c r="AY144" s="95">
        <v>0</v>
      </c>
      <c r="AZ144" s="95"/>
      <c r="BA144" s="95"/>
      <c r="BB144" s="95"/>
      <c r="BC144" s="95"/>
      <c r="BD144" s="110">
        <f>IF(ISNUMBER(AO144),AO144,0)+IF(ISNUMBER(AT144),AT144,0)</f>
        <v>4584</v>
      </c>
      <c r="BE144" s="110"/>
      <c r="BF144" s="110"/>
      <c r="BG144" s="110"/>
      <c r="BH144" s="110"/>
    </row>
    <row r="145" spans="1:79" s="99" customFormat="1" ht="12.75" customHeight="1" x14ac:dyDescent="0.2">
      <c r="A145" s="89">
        <v>10</v>
      </c>
      <c r="B145" s="90"/>
      <c r="C145" s="90"/>
      <c r="D145" s="92" t="s">
        <v>188</v>
      </c>
      <c r="E145" s="93"/>
      <c r="F145" s="93"/>
      <c r="G145" s="93"/>
      <c r="H145" s="93"/>
      <c r="I145" s="93"/>
      <c r="J145" s="93"/>
      <c r="K145" s="93"/>
      <c r="L145" s="93"/>
      <c r="M145" s="93"/>
      <c r="N145" s="93"/>
      <c r="O145" s="93"/>
      <c r="P145" s="93"/>
      <c r="Q145" s="93"/>
      <c r="R145" s="93"/>
      <c r="S145" s="93"/>
      <c r="T145" s="94"/>
      <c r="U145" s="96">
        <v>756</v>
      </c>
      <c r="V145" s="97"/>
      <c r="W145" s="97"/>
      <c r="X145" s="97"/>
      <c r="Y145" s="98"/>
      <c r="Z145" s="96">
        <v>0</v>
      </c>
      <c r="AA145" s="97"/>
      <c r="AB145" s="97"/>
      <c r="AC145" s="97"/>
      <c r="AD145" s="98"/>
      <c r="AE145" s="95">
        <v>0</v>
      </c>
      <c r="AF145" s="95"/>
      <c r="AG145" s="95"/>
      <c r="AH145" s="95"/>
      <c r="AI145" s="95"/>
      <c r="AJ145" s="110">
        <f>IF(ISNUMBER(U145),U145,0)+IF(ISNUMBER(Z145),Z145,0)</f>
        <v>756</v>
      </c>
      <c r="AK145" s="110"/>
      <c r="AL145" s="110"/>
      <c r="AM145" s="110"/>
      <c r="AN145" s="110"/>
      <c r="AO145" s="95">
        <v>802</v>
      </c>
      <c r="AP145" s="95"/>
      <c r="AQ145" s="95"/>
      <c r="AR145" s="95"/>
      <c r="AS145" s="95"/>
      <c r="AT145" s="110">
        <v>0</v>
      </c>
      <c r="AU145" s="110"/>
      <c r="AV145" s="110"/>
      <c r="AW145" s="110"/>
      <c r="AX145" s="110"/>
      <c r="AY145" s="95">
        <v>0</v>
      </c>
      <c r="AZ145" s="95"/>
      <c r="BA145" s="95"/>
      <c r="BB145" s="95"/>
      <c r="BC145" s="95"/>
      <c r="BD145" s="110">
        <f>IF(ISNUMBER(AO145),AO145,0)+IF(ISNUMBER(AT145),AT145,0)</f>
        <v>802</v>
      </c>
      <c r="BE145" s="110"/>
      <c r="BF145" s="110"/>
      <c r="BG145" s="110"/>
      <c r="BH145" s="110"/>
    </row>
    <row r="146" spans="1:79" s="99" customFormat="1" ht="25.5" customHeight="1" x14ac:dyDescent="0.2">
      <c r="A146" s="89">
        <v>11</v>
      </c>
      <c r="B146" s="90"/>
      <c r="C146" s="90"/>
      <c r="D146" s="92" t="s">
        <v>195</v>
      </c>
      <c r="E146" s="93"/>
      <c r="F146" s="93"/>
      <c r="G146" s="93"/>
      <c r="H146" s="93"/>
      <c r="I146" s="93"/>
      <c r="J146" s="93"/>
      <c r="K146" s="93"/>
      <c r="L146" s="93"/>
      <c r="M146" s="93"/>
      <c r="N146" s="93"/>
      <c r="O146" s="93"/>
      <c r="P146" s="93"/>
      <c r="Q146" s="93"/>
      <c r="R146" s="93"/>
      <c r="S146" s="93"/>
      <c r="T146" s="94"/>
      <c r="U146" s="96">
        <v>0</v>
      </c>
      <c r="V146" s="97"/>
      <c r="W146" s="97"/>
      <c r="X146" s="97"/>
      <c r="Y146" s="98"/>
      <c r="Z146" s="96">
        <v>0</v>
      </c>
      <c r="AA146" s="97"/>
      <c r="AB146" s="97"/>
      <c r="AC146" s="97"/>
      <c r="AD146" s="98"/>
      <c r="AE146" s="95">
        <v>0</v>
      </c>
      <c r="AF146" s="95"/>
      <c r="AG146" s="95"/>
      <c r="AH146" s="95"/>
      <c r="AI146" s="95"/>
      <c r="AJ146" s="110">
        <f>IF(ISNUMBER(U146),U146,0)+IF(ISNUMBER(Z146),Z146,0)</f>
        <v>0</v>
      </c>
      <c r="AK146" s="110"/>
      <c r="AL146" s="110"/>
      <c r="AM146" s="110"/>
      <c r="AN146" s="110"/>
      <c r="AO146" s="95">
        <v>0</v>
      </c>
      <c r="AP146" s="95"/>
      <c r="AQ146" s="95"/>
      <c r="AR146" s="95"/>
      <c r="AS146" s="95"/>
      <c r="AT146" s="110">
        <v>0</v>
      </c>
      <c r="AU146" s="110"/>
      <c r="AV146" s="110"/>
      <c r="AW146" s="110"/>
      <c r="AX146" s="110"/>
      <c r="AY146" s="95">
        <v>0</v>
      </c>
      <c r="AZ146" s="95"/>
      <c r="BA146" s="95"/>
      <c r="BB146" s="95"/>
      <c r="BC146" s="95"/>
      <c r="BD146" s="110">
        <f>IF(ISNUMBER(AO146),AO146,0)+IF(ISNUMBER(AT146),AT146,0)</f>
        <v>0</v>
      </c>
      <c r="BE146" s="110"/>
      <c r="BF146" s="110"/>
      <c r="BG146" s="110"/>
      <c r="BH146" s="110"/>
    </row>
    <row r="147" spans="1:79" s="99" customFormat="1" ht="12.75" customHeight="1" x14ac:dyDescent="0.2">
      <c r="A147" s="89">
        <v>12</v>
      </c>
      <c r="B147" s="90"/>
      <c r="C147" s="90"/>
      <c r="D147" s="92" t="s">
        <v>183</v>
      </c>
      <c r="E147" s="93"/>
      <c r="F147" s="93"/>
      <c r="G147" s="93"/>
      <c r="H147" s="93"/>
      <c r="I147" s="93"/>
      <c r="J147" s="93"/>
      <c r="K147" s="93"/>
      <c r="L147" s="93"/>
      <c r="M147" s="93"/>
      <c r="N147" s="93"/>
      <c r="O147" s="93"/>
      <c r="P147" s="93"/>
      <c r="Q147" s="93"/>
      <c r="R147" s="93"/>
      <c r="S147" s="93"/>
      <c r="T147" s="94"/>
      <c r="U147" s="96">
        <v>8748</v>
      </c>
      <c r="V147" s="97"/>
      <c r="W147" s="97"/>
      <c r="X147" s="97"/>
      <c r="Y147" s="98"/>
      <c r="Z147" s="96">
        <v>0</v>
      </c>
      <c r="AA147" s="97"/>
      <c r="AB147" s="97"/>
      <c r="AC147" s="97"/>
      <c r="AD147" s="98"/>
      <c r="AE147" s="95">
        <v>0</v>
      </c>
      <c r="AF147" s="95"/>
      <c r="AG147" s="95"/>
      <c r="AH147" s="95"/>
      <c r="AI147" s="95"/>
      <c r="AJ147" s="110">
        <f>IF(ISNUMBER(U147),U147,0)+IF(ISNUMBER(Z147),Z147,0)</f>
        <v>8748</v>
      </c>
      <c r="AK147" s="110"/>
      <c r="AL147" s="110"/>
      <c r="AM147" s="110"/>
      <c r="AN147" s="110"/>
      <c r="AO147" s="95">
        <v>9282</v>
      </c>
      <c r="AP147" s="95"/>
      <c r="AQ147" s="95"/>
      <c r="AR147" s="95"/>
      <c r="AS147" s="95"/>
      <c r="AT147" s="110">
        <v>0</v>
      </c>
      <c r="AU147" s="110"/>
      <c r="AV147" s="110"/>
      <c r="AW147" s="110"/>
      <c r="AX147" s="110"/>
      <c r="AY147" s="95">
        <v>0</v>
      </c>
      <c r="AZ147" s="95"/>
      <c r="BA147" s="95"/>
      <c r="BB147" s="95"/>
      <c r="BC147" s="95"/>
      <c r="BD147" s="110">
        <f>IF(ISNUMBER(AO147),AO147,0)+IF(ISNUMBER(AT147),AT147,0)</f>
        <v>9282</v>
      </c>
      <c r="BE147" s="110"/>
      <c r="BF147" s="110"/>
      <c r="BG147" s="110"/>
      <c r="BH147" s="110"/>
    </row>
    <row r="148" spans="1:79" s="6" customFormat="1" ht="12.75" customHeight="1" x14ac:dyDescent="0.2">
      <c r="A148" s="87"/>
      <c r="B148" s="85"/>
      <c r="C148" s="85"/>
      <c r="D148" s="100" t="s">
        <v>147</v>
      </c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T148" s="102"/>
      <c r="U148" s="104">
        <v>1796561</v>
      </c>
      <c r="V148" s="105"/>
      <c r="W148" s="105"/>
      <c r="X148" s="105"/>
      <c r="Y148" s="106"/>
      <c r="Z148" s="104">
        <v>11666</v>
      </c>
      <c r="AA148" s="105"/>
      <c r="AB148" s="105"/>
      <c r="AC148" s="105"/>
      <c r="AD148" s="106"/>
      <c r="AE148" s="103">
        <v>0</v>
      </c>
      <c r="AF148" s="103"/>
      <c r="AG148" s="103"/>
      <c r="AH148" s="103"/>
      <c r="AI148" s="103"/>
      <c r="AJ148" s="88">
        <f>IF(ISNUMBER(U148),U148,0)+IF(ISNUMBER(Z148),Z148,0)</f>
        <v>1808227</v>
      </c>
      <c r="AK148" s="88"/>
      <c r="AL148" s="88"/>
      <c r="AM148" s="88"/>
      <c r="AN148" s="88"/>
      <c r="AO148" s="103">
        <v>1919917</v>
      </c>
      <c r="AP148" s="103"/>
      <c r="AQ148" s="103"/>
      <c r="AR148" s="103"/>
      <c r="AS148" s="103"/>
      <c r="AT148" s="88">
        <v>12378</v>
      </c>
      <c r="AU148" s="88"/>
      <c r="AV148" s="88"/>
      <c r="AW148" s="88"/>
      <c r="AX148" s="88"/>
      <c r="AY148" s="103">
        <v>0</v>
      </c>
      <c r="AZ148" s="103"/>
      <c r="BA148" s="103"/>
      <c r="BB148" s="103"/>
      <c r="BC148" s="103"/>
      <c r="BD148" s="88">
        <f>IF(ISNUMBER(AO148),AO148,0)+IF(ISNUMBER(AT148),AT148,0)</f>
        <v>1932295</v>
      </c>
      <c r="BE148" s="88"/>
      <c r="BF148" s="88"/>
      <c r="BG148" s="88"/>
      <c r="BH148" s="88"/>
    </row>
    <row r="149" spans="1:79" s="5" customFormat="1" ht="12.75" customHeight="1" x14ac:dyDescent="0.2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</row>
    <row r="151" spans="1:79" ht="14.25" customHeight="1" x14ac:dyDescent="12.75">
      <c r="A151" s="42" t="s">
        <v>152</v>
      </c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F151" s="42"/>
      <c r="AG151" s="42"/>
      <c r="AH151" s="42"/>
      <c r="AI151" s="42"/>
      <c r="AJ151" s="42"/>
      <c r="AK151" s="42"/>
      <c r="AL151" s="42"/>
      <c r="AM151" s="42"/>
      <c r="AN151" s="42"/>
      <c r="AO151" s="42"/>
      <c r="AP151" s="42"/>
      <c r="AQ151" s="42"/>
      <c r="AR151" s="42"/>
      <c r="AS151" s="42"/>
      <c r="AT151" s="42"/>
      <c r="AU151" s="42"/>
      <c r="AV151" s="42"/>
      <c r="AW151" s="42"/>
      <c r="AX151" s="42"/>
      <c r="AY151" s="42"/>
      <c r="AZ151" s="42"/>
      <c r="BA151" s="42"/>
      <c r="BB151" s="42"/>
      <c r="BC151" s="42"/>
      <c r="BD151" s="42"/>
      <c r="BE151" s="42"/>
      <c r="BF151" s="42"/>
      <c r="BG151" s="42"/>
      <c r="BH151" s="42"/>
      <c r="BI151" s="42"/>
      <c r="BJ151" s="42"/>
      <c r="BK151" s="42"/>
      <c r="BL151" s="42"/>
    </row>
    <row r="152" spans="1:79" ht="14.25" customHeight="1" x14ac:dyDescent="12.75">
      <c r="A152" s="42" t="s">
        <v>252</v>
      </c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F152" s="42"/>
      <c r="AG152" s="42"/>
      <c r="AH152" s="42"/>
      <c r="AI152" s="42"/>
      <c r="AJ152" s="42"/>
      <c r="AK152" s="42"/>
      <c r="AL152" s="42"/>
      <c r="AM152" s="42"/>
      <c r="AN152" s="42"/>
      <c r="AO152" s="42"/>
      <c r="AP152" s="42"/>
      <c r="AQ152" s="42"/>
      <c r="AR152" s="42"/>
      <c r="AS152" s="42"/>
      <c r="AT152" s="42"/>
      <c r="AU152" s="42"/>
      <c r="AV152" s="42"/>
      <c r="AW152" s="42"/>
      <c r="AX152" s="42"/>
      <c r="AY152" s="42"/>
      <c r="AZ152" s="42"/>
      <c r="BA152" s="42"/>
      <c r="BB152" s="42"/>
      <c r="BC152" s="42"/>
      <c r="BD152" s="42"/>
      <c r="BE152" s="42"/>
      <c r="BF152" s="42"/>
      <c r="BG152" s="42"/>
      <c r="BH152" s="42"/>
      <c r="BI152" s="42"/>
      <c r="BJ152" s="42"/>
      <c r="BK152" s="42"/>
      <c r="BL152" s="42"/>
    </row>
    <row r="153" spans="1:79" ht="23.1" customHeight="1" x14ac:dyDescent="0.2">
      <c r="A153" s="61" t="s">
        <v>6</v>
      </c>
      <c r="B153" s="62"/>
      <c r="C153" s="62"/>
      <c r="D153" s="36" t="s">
        <v>9</v>
      </c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 t="s">
        <v>8</v>
      </c>
      <c r="R153" s="36"/>
      <c r="S153" s="36"/>
      <c r="T153" s="36"/>
      <c r="U153" s="36"/>
      <c r="V153" s="36" t="s">
        <v>7</v>
      </c>
      <c r="W153" s="36"/>
      <c r="X153" s="36"/>
      <c r="Y153" s="36"/>
      <c r="Z153" s="36"/>
      <c r="AA153" s="36"/>
      <c r="AB153" s="36"/>
      <c r="AC153" s="36"/>
      <c r="AD153" s="36"/>
      <c r="AE153" s="36"/>
      <c r="AF153" s="30" t="s">
        <v>238</v>
      </c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2"/>
      <c r="AU153" s="30" t="s">
        <v>241</v>
      </c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1"/>
      <c r="BI153" s="32"/>
      <c r="BJ153" s="30" t="s">
        <v>248</v>
      </c>
      <c r="BK153" s="31"/>
      <c r="BL153" s="31"/>
      <c r="BM153" s="31"/>
      <c r="BN153" s="31"/>
      <c r="BO153" s="31"/>
      <c r="BP153" s="31"/>
      <c r="BQ153" s="31"/>
      <c r="BR153" s="31"/>
      <c r="BS153" s="31"/>
      <c r="BT153" s="31"/>
      <c r="BU153" s="31"/>
      <c r="BV153" s="31"/>
      <c r="BW153" s="31"/>
      <c r="BX153" s="32"/>
    </row>
    <row r="154" spans="1:79" ht="32.25" customHeight="1" x14ac:dyDescent="0.2">
      <c r="A154" s="64"/>
      <c r="B154" s="65"/>
      <c r="C154" s="65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 t="s">
        <v>4</v>
      </c>
      <c r="AG154" s="36"/>
      <c r="AH154" s="36"/>
      <c r="AI154" s="36"/>
      <c r="AJ154" s="36"/>
      <c r="AK154" s="36" t="s">
        <v>3</v>
      </c>
      <c r="AL154" s="36"/>
      <c r="AM154" s="36"/>
      <c r="AN154" s="36"/>
      <c r="AO154" s="36"/>
      <c r="AP154" s="36" t="s">
        <v>123</v>
      </c>
      <c r="AQ154" s="36"/>
      <c r="AR154" s="36"/>
      <c r="AS154" s="36"/>
      <c r="AT154" s="36"/>
      <c r="AU154" s="36" t="s">
        <v>4</v>
      </c>
      <c r="AV154" s="36"/>
      <c r="AW154" s="36"/>
      <c r="AX154" s="36"/>
      <c r="AY154" s="36"/>
      <c r="AZ154" s="36" t="s">
        <v>3</v>
      </c>
      <c r="BA154" s="36"/>
      <c r="BB154" s="36"/>
      <c r="BC154" s="36"/>
      <c r="BD154" s="36"/>
      <c r="BE154" s="36" t="s">
        <v>90</v>
      </c>
      <c r="BF154" s="36"/>
      <c r="BG154" s="36"/>
      <c r="BH154" s="36"/>
      <c r="BI154" s="36"/>
      <c r="BJ154" s="36" t="s">
        <v>4</v>
      </c>
      <c r="BK154" s="36"/>
      <c r="BL154" s="36"/>
      <c r="BM154" s="36"/>
      <c r="BN154" s="36"/>
      <c r="BO154" s="36" t="s">
        <v>3</v>
      </c>
      <c r="BP154" s="36"/>
      <c r="BQ154" s="36"/>
      <c r="BR154" s="36"/>
      <c r="BS154" s="36"/>
      <c r="BT154" s="36" t="s">
        <v>97</v>
      </c>
      <c r="BU154" s="36"/>
      <c r="BV154" s="36"/>
      <c r="BW154" s="36"/>
      <c r="BX154" s="36"/>
    </row>
    <row r="155" spans="1:79" ht="15" customHeight="1" x14ac:dyDescent="0.2">
      <c r="A155" s="30">
        <v>1</v>
      </c>
      <c r="B155" s="31"/>
      <c r="C155" s="31"/>
      <c r="D155" s="36">
        <v>2</v>
      </c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>
        <v>3</v>
      </c>
      <c r="R155" s="36"/>
      <c r="S155" s="36"/>
      <c r="T155" s="36"/>
      <c r="U155" s="36"/>
      <c r="V155" s="36">
        <v>4</v>
      </c>
      <c r="W155" s="36"/>
      <c r="X155" s="36"/>
      <c r="Y155" s="36"/>
      <c r="Z155" s="36"/>
      <c r="AA155" s="36"/>
      <c r="AB155" s="36"/>
      <c r="AC155" s="36"/>
      <c r="AD155" s="36"/>
      <c r="AE155" s="36"/>
      <c r="AF155" s="36">
        <v>5</v>
      </c>
      <c r="AG155" s="36"/>
      <c r="AH155" s="36"/>
      <c r="AI155" s="36"/>
      <c r="AJ155" s="36"/>
      <c r="AK155" s="36">
        <v>6</v>
      </c>
      <c r="AL155" s="36"/>
      <c r="AM155" s="36"/>
      <c r="AN155" s="36"/>
      <c r="AO155" s="36"/>
      <c r="AP155" s="36">
        <v>7</v>
      </c>
      <c r="AQ155" s="36"/>
      <c r="AR155" s="36"/>
      <c r="AS155" s="36"/>
      <c r="AT155" s="36"/>
      <c r="AU155" s="36">
        <v>8</v>
      </c>
      <c r="AV155" s="36"/>
      <c r="AW155" s="36"/>
      <c r="AX155" s="36"/>
      <c r="AY155" s="36"/>
      <c r="AZ155" s="36">
        <v>9</v>
      </c>
      <c r="BA155" s="36"/>
      <c r="BB155" s="36"/>
      <c r="BC155" s="36"/>
      <c r="BD155" s="36"/>
      <c r="BE155" s="36">
        <v>10</v>
      </c>
      <c r="BF155" s="36"/>
      <c r="BG155" s="36"/>
      <c r="BH155" s="36"/>
      <c r="BI155" s="36"/>
      <c r="BJ155" s="36">
        <v>11</v>
      </c>
      <c r="BK155" s="36"/>
      <c r="BL155" s="36"/>
      <c r="BM155" s="36"/>
      <c r="BN155" s="36"/>
      <c r="BO155" s="36">
        <v>12</v>
      </c>
      <c r="BP155" s="36"/>
      <c r="BQ155" s="36"/>
      <c r="BR155" s="36"/>
      <c r="BS155" s="36"/>
      <c r="BT155" s="36">
        <v>13</v>
      </c>
      <c r="BU155" s="36"/>
      <c r="BV155" s="36"/>
      <c r="BW155" s="36"/>
      <c r="BX155" s="36"/>
    </row>
    <row r="156" spans="1:79" ht="10.5" hidden="1" customHeight="1" x14ac:dyDescent="12.75">
      <c r="A156" s="33" t="s">
        <v>154</v>
      </c>
      <c r="B156" s="34"/>
      <c r="C156" s="34"/>
      <c r="D156" s="36" t="s">
        <v>57</v>
      </c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 t="s">
        <v>70</v>
      </c>
      <c r="R156" s="36"/>
      <c r="S156" s="36"/>
      <c r="T156" s="36"/>
      <c r="U156" s="36"/>
      <c r="V156" s="36" t="s">
        <v>71</v>
      </c>
      <c r="W156" s="36"/>
      <c r="X156" s="36"/>
      <c r="Y156" s="36"/>
      <c r="Z156" s="36"/>
      <c r="AA156" s="36"/>
      <c r="AB156" s="36"/>
      <c r="AC156" s="36"/>
      <c r="AD156" s="36"/>
      <c r="AE156" s="36"/>
      <c r="AF156" s="38" t="s">
        <v>111</v>
      </c>
      <c r="AG156" s="38"/>
      <c r="AH156" s="38"/>
      <c r="AI156" s="38"/>
      <c r="AJ156" s="38"/>
      <c r="AK156" s="37" t="s">
        <v>112</v>
      </c>
      <c r="AL156" s="37"/>
      <c r="AM156" s="37"/>
      <c r="AN156" s="37"/>
      <c r="AO156" s="37"/>
      <c r="AP156" s="44" t="s">
        <v>122</v>
      </c>
      <c r="AQ156" s="44"/>
      <c r="AR156" s="44"/>
      <c r="AS156" s="44"/>
      <c r="AT156" s="44"/>
      <c r="AU156" s="38" t="s">
        <v>113</v>
      </c>
      <c r="AV156" s="38"/>
      <c r="AW156" s="38"/>
      <c r="AX156" s="38"/>
      <c r="AY156" s="38"/>
      <c r="AZ156" s="37" t="s">
        <v>114</v>
      </c>
      <c r="BA156" s="37"/>
      <c r="BB156" s="37"/>
      <c r="BC156" s="37"/>
      <c r="BD156" s="37"/>
      <c r="BE156" s="44" t="s">
        <v>122</v>
      </c>
      <c r="BF156" s="44"/>
      <c r="BG156" s="44"/>
      <c r="BH156" s="44"/>
      <c r="BI156" s="44"/>
      <c r="BJ156" s="38" t="s">
        <v>105</v>
      </c>
      <c r="BK156" s="38"/>
      <c r="BL156" s="38"/>
      <c r="BM156" s="38"/>
      <c r="BN156" s="38"/>
      <c r="BO156" s="37" t="s">
        <v>106</v>
      </c>
      <c r="BP156" s="37"/>
      <c r="BQ156" s="37"/>
      <c r="BR156" s="37"/>
      <c r="BS156" s="37"/>
      <c r="BT156" s="44" t="s">
        <v>122</v>
      </c>
      <c r="BU156" s="44"/>
      <c r="BV156" s="44"/>
      <c r="BW156" s="44"/>
      <c r="BX156" s="44"/>
      <c r="CA156" t="s">
        <v>37</v>
      </c>
    </row>
    <row r="157" spans="1:79" s="6" customFormat="1" ht="15" customHeight="1" x14ac:dyDescent="0.2">
      <c r="A157" s="87">
        <v>0</v>
      </c>
      <c r="B157" s="85"/>
      <c r="C157" s="85"/>
      <c r="D157" s="111" t="s">
        <v>196</v>
      </c>
      <c r="E157" s="111"/>
      <c r="F157" s="111"/>
      <c r="G157" s="111"/>
      <c r="H157" s="111"/>
      <c r="I157" s="111"/>
      <c r="J157" s="111"/>
      <c r="K157" s="111"/>
      <c r="L157" s="111"/>
      <c r="M157" s="111"/>
      <c r="N157" s="111"/>
      <c r="O157" s="111"/>
      <c r="P157" s="111"/>
      <c r="Q157" s="111"/>
      <c r="R157" s="111"/>
      <c r="S157" s="111"/>
      <c r="T157" s="111"/>
      <c r="U157" s="111"/>
      <c r="V157" s="111"/>
      <c r="W157" s="111"/>
      <c r="X157" s="111"/>
      <c r="Y157" s="111"/>
      <c r="Z157" s="111"/>
      <c r="AA157" s="111"/>
      <c r="AB157" s="111"/>
      <c r="AC157" s="111"/>
      <c r="AD157" s="111"/>
      <c r="AE157" s="111"/>
      <c r="AF157" s="112"/>
      <c r="AG157" s="112"/>
      <c r="AH157" s="112"/>
      <c r="AI157" s="112"/>
      <c r="AJ157" s="112"/>
      <c r="AK157" s="112"/>
      <c r="AL157" s="112"/>
      <c r="AM157" s="112"/>
      <c r="AN157" s="112"/>
      <c r="AO157" s="112"/>
      <c r="AP157" s="112">
        <f>IF(ISNUMBER(AF157),AF157,0)+IF(ISNUMBER(AK157),AK157,0)</f>
        <v>0</v>
      </c>
      <c r="AQ157" s="112"/>
      <c r="AR157" s="112"/>
      <c r="AS157" s="112"/>
      <c r="AT157" s="112"/>
      <c r="AU157" s="112"/>
      <c r="AV157" s="112"/>
      <c r="AW157" s="112"/>
      <c r="AX157" s="112"/>
      <c r="AY157" s="112"/>
      <c r="AZ157" s="112"/>
      <c r="BA157" s="112"/>
      <c r="BB157" s="112"/>
      <c r="BC157" s="112"/>
      <c r="BD157" s="112"/>
      <c r="BE157" s="112">
        <f>IF(ISNUMBER(AU157),AU157,0)+IF(ISNUMBER(AZ157),AZ157,0)</f>
        <v>0</v>
      </c>
      <c r="BF157" s="112"/>
      <c r="BG157" s="112"/>
      <c r="BH157" s="112"/>
      <c r="BI157" s="112"/>
      <c r="BJ157" s="112"/>
      <c r="BK157" s="112"/>
      <c r="BL157" s="112"/>
      <c r="BM157" s="112"/>
      <c r="BN157" s="112"/>
      <c r="BO157" s="112"/>
      <c r="BP157" s="112"/>
      <c r="BQ157" s="112"/>
      <c r="BR157" s="112"/>
      <c r="BS157" s="112"/>
      <c r="BT157" s="112">
        <f>IF(ISNUMBER(BJ157),BJ157,0)+IF(ISNUMBER(BO157),BO157,0)</f>
        <v>0</v>
      </c>
      <c r="BU157" s="112"/>
      <c r="BV157" s="112"/>
      <c r="BW157" s="112"/>
      <c r="BX157" s="112"/>
      <c r="CA157" s="6" t="s">
        <v>38</v>
      </c>
    </row>
    <row r="158" spans="1:79" s="99" customFormat="1" ht="28.5" customHeight="1" x14ac:dyDescent="0.2">
      <c r="A158" s="89">
        <v>0</v>
      </c>
      <c r="B158" s="90"/>
      <c r="C158" s="90"/>
      <c r="D158" s="114" t="s">
        <v>197</v>
      </c>
      <c r="E158" s="93"/>
      <c r="F158" s="93"/>
      <c r="G158" s="93"/>
      <c r="H158" s="93"/>
      <c r="I158" s="93"/>
      <c r="J158" s="93"/>
      <c r="K158" s="93"/>
      <c r="L158" s="93"/>
      <c r="M158" s="93"/>
      <c r="N158" s="93"/>
      <c r="O158" s="93"/>
      <c r="P158" s="94"/>
      <c r="Q158" s="36" t="s">
        <v>198</v>
      </c>
      <c r="R158" s="36"/>
      <c r="S158" s="36"/>
      <c r="T158" s="36"/>
      <c r="U158" s="36"/>
      <c r="V158" s="36" t="s">
        <v>199</v>
      </c>
      <c r="W158" s="36"/>
      <c r="X158" s="36"/>
      <c r="Y158" s="36"/>
      <c r="Z158" s="36"/>
      <c r="AA158" s="36"/>
      <c r="AB158" s="36"/>
      <c r="AC158" s="36"/>
      <c r="AD158" s="36"/>
      <c r="AE158" s="36"/>
      <c r="AF158" s="115">
        <v>0</v>
      </c>
      <c r="AG158" s="115"/>
      <c r="AH158" s="115"/>
      <c r="AI158" s="115"/>
      <c r="AJ158" s="115"/>
      <c r="AK158" s="115">
        <v>0</v>
      </c>
      <c r="AL158" s="115"/>
      <c r="AM158" s="115"/>
      <c r="AN158" s="115"/>
      <c r="AO158" s="115"/>
      <c r="AP158" s="115">
        <f>IF(ISNUMBER(AF158),AF158,0)+IF(ISNUMBER(AK158),AK158,0)</f>
        <v>0</v>
      </c>
      <c r="AQ158" s="115"/>
      <c r="AR158" s="115"/>
      <c r="AS158" s="115"/>
      <c r="AT158" s="115"/>
      <c r="AU158" s="115">
        <v>3</v>
      </c>
      <c r="AV158" s="115"/>
      <c r="AW158" s="115"/>
      <c r="AX158" s="115"/>
      <c r="AY158" s="115"/>
      <c r="AZ158" s="115">
        <v>0</v>
      </c>
      <c r="BA158" s="115"/>
      <c r="BB158" s="115"/>
      <c r="BC158" s="115"/>
      <c r="BD158" s="115"/>
      <c r="BE158" s="115">
        <f>IF(ISNUMBER(AU158),AU158,0)+IF(ISNUMBER(AZ158),AZ158,0)</f>
        <v>3</v>
      </c>
      <c r="BF158" s="115"/>
      <c r="BG158" s="115"/>
      <c r="BH158" s="115"/>
      <c r="BI158" s="115"/>
      <c r="BJ158" s="115">
        <v>4</v>
      </c>
      <c r="BK158" s="115"/>
      <c r="BL158" s="115"/>
      <c r="BM158" s="115"/>
      <c r="BN158" s="115"/>
      <c r="BO158" s="115">
        <v>0</v>
      </c>
      <c r="BP158" s="115"/>
      <c r="BQ158" s="115"/>
      <c r="BR158" s="115"/>
      <c r="BS158" s="115"/>
      <c r="BT158" s="115">
        <f>IF(ISNUMBER(BJ158),BJ158,0)+IF(ISNUMBER(BO158),BO158,0)</f>
        <v>4</v>
      </c>
      <c r="BU158" s="115"/>
      <c r="BV158" s="115"/>
      <c r="BW158" s="115"/>
      <c r="BX158" s="115"/>
    </row>
    <row r="159" spans="1:79" s="99" customFormat="1" ht="30" customHeight="1" x14ac:dyDescent="0.2">
      <c r="A159" s="89">
        <v>0</v>
      </c>
      <c r="B159" s="90"/>
      <c r="C159" s="90"/>
      <c r="D159" s="114" t="s">
        <v>200</v>
      </c>
      <c r="E159" s="93"/>
      <c r="F159" s="93"/>
      <c r="G159" s="93"/>
      <c r="H159" s="93"/>
      <c r="I159" s="93"/>
      <c r="J159" s="93"/>
      <c r="K159" s="93"/>
      <c r="L159" s="93"/>
      <c r="M159" s="93"/>
      <c r="N159" s="93"/>
      <c r="O159" s="93"/>
      <c r="P159" s="94"/>
      <c r="Q159" s="36" t="s">
        <v>198</v>
      </c>
      <c r="R159" s="36"/>
      <c r="S159" s="36"/>
      <c r="T159" s="36"/>
      <c r="U159" s="36"/>
      <c r="V159" s="36" t="s">
        <v>199</v>
      </c>
      <c r="W159" s="36"/>
      <c r="X159" s="36"/>
      <c r="Y159" s="36"/>
      <c r="Z159" s="36"/>
      <c r="AA159" s="36"/>
      <c r="AB159" s="36"/>
      <c r="AC159" s="36"/>
      <c r="AD159" s="36"/>
      <c r="AE159" s="36"/>
      <c r="AF159" s="115">
        <v>0</v>
      </c>
      <c r="AG159" s="115"/>
      <c r="AH159" s="115"/>
      <c r="AI159" s="115"/>
      <c r="AJ159" s="115"/>
      <c r="AK159" s="115">
        <v>0</v>
      </c>
      <c r="AL159" s="115"/>
      <c r="AM159" s="115"/>
      <c r="AN159" s="115"/>
      <c r="AO159" s="115"/>
      <c r="AP159" s="115">
        <f>IF(ISNUMBER(AF159),AF159,0)+IF(ISNUMBER(AK159),AK159,0)</f>
        <v>0</v>
      </c>
      <c r="AQ159" s="115"/>
      <c r="AR159" s="115"/>
      <c r="AS159" s="115"/>
      <c r="AT159" s="115"/>
      <c r="AU159" s="115">
        <v>2</v>
      </c>
      <c r="AV159" s="115"/>
      <c r="AW159" s="115"/>
      <c r="AX159" s="115"/>
      <c r="AY159" s="115"/>
      <c r="AZ159" s="115">
        <v>0</v>
      </c>
      <c r="BA159" s="115"/>
      <c r="BB159" s="115"/>
      <c r="BC159" s="115"/>
      <c r="BD159" s="115"/>
      <c r="BE159" s="115">
        <f>IF(ISNUMBER(AU159),AU159,0)+IF(ISNUMBER(AZ159),AZ159,0)</f>
        <v>2</v>
      </c>
      <c r="BF159" s="115"/>
      <c r="BG159" s="115"/>
      <c r="BH159" s="115"/>
      <c r="BI159" s="115"/>
      <c r="BJ159" s="115">
        <v>3.75</v>
      </c>
      <c r="BK159" s="115"/>
      <c r="BL159" s="115"/>
      <c r="BM159" s="115"/>
      <c r="BN159" s="115"/>
      <c r="BO159" s="115">
        <v>0</v>
      </c>
      <c r="BP159" s="115"/>
      <c r="BQ159" s="115"/>
      <c r="BR159" s="115"/>
      <c r="BS159" s="115"/>
      <c r="BT159" s="115">
        <f>IF(ISNUMBER(BJ159),BJ159,0)+IF(ISNUMBER(BO159),BO159,0)</f>
        <v>3.75</v>
      </c>
      <c r="BU159" s="115"/>
      <c r="BV159" s="115"/>
      <c r="BW159" s="115"/>
      <c r="BX159" s="115"/>
    </row>
    <row r="160" spans="1:79" s="99" customFormat="1" ht="15" customHeight="1" x14ac:dyDescent="0.2">
      <c r="A160" s="89">
        <v>0</v>
      </c>
      <c r="B160" s="90"/>
      <c r="C160" s="90"/>
      <c r="D160" s="114" t="s">
        <v>201</v>
      </c>
      <c r="E160" s="93"/>
      <c r="F160" s="93"/>
      <c r="G160" s="93"/>
      <c r="H160" s="93"/>
      <c r="I160" s="93"/>
      <c r="J160" s="93"/>
      <c r="K160" s="93"/>
      <c r="L160" s="93"/>
      <c r="M160" s="93"/>
      <c r="N160" s="93"/>
      <c r="O160" s="93"/>
      <c r="P160" s="94"/>
      <c r="Q160" s="36" t="s">
        <v>198</v>
      </c>
      <c r="R160" s="36"/>
      <c r="S160" s="36"/>
      <c r="T160" s="36"/>
      <c r="U160" s="36"/>
      <c r="V160" s="36" t="s">
        <v>202</v>
      </c>
      <c r="W160" s="36"/>
      <c r="X160" s="36"/>
      <c r="Y160" s="36"/>
      <c r="Z160" s="36"/>
      <c r="AA160" s="36"/>
      <c r="AB160" s="36"/>
      <c r="AC160" s="36"/>
      <c r="AD160" s="36"/>
      <c r="AE160" s="36"/>
      <c r="AF160" s="115">
        <v>0</v>
      </c>
      <c r="AG160" s="115"/>
      <c r="AH160" s="115"/>
      <c r="AI160" s="115"/>
      <c r="AJ160" s="115"/>
      <c r="AK160" s="115">
        <v>0</v>
      </c>
      <c r="AL160" s="115"/>
      <c r="AM160" s="115"/>
      <c r="AN160" s="115"/>
      <c r="AO160" s="115"/>
      <c r="AP160" s="115">
        <f>IF(ISNUMBER(AF160),AF160,0)+IF(ISNUMBER(AK160),AK160,0)</f>
        <v>0</v>
      </c>
      <c r="AQ160" s="115"/>
      <c r="AR160" s="115"/>
      <c r="AS160" s="115"/>
      <c r="AT160" s="115"/>
      <c r="AU160" s="115">
        <v>5</v>
      </c>
      <c r="AV160" s="115"/>
      <c r="AW160" s="115"/>
      <c r="AX160" s="115"/>
      <c r="AY160" s="115"/>
      <c r="AZ160" s="115">
        <v>0</v>
      </c>
      <c r="BA160" s="115"/>
      <c r="BB160" s="115"/>
      <c r="BC160" s="115"/>
      <c r="BD160" s="115"/>
      <c r="BE160" s="115">
        <f>IF(ISNUMBER(AU160),AU160,0)+IF(ISNUMBER(AZ160),AZ160,0)</f>
        <v>5</v>
      </c>
      <c r="BF160" s="115"/>
      <c r="BG160" s="115"/>
      <c r="BH160" s="115"/>
      <c r="BI160" s="115"/>
      <c r="BJ160" s="115">
        <v>6</v>
      </c>
      <c r="BK160" s="115"/>
      <c r="BL160" s="115"/>
      <c r="BM160" s="115"/>
      <c r="BN160" s="115"/>
      <c r="BO160" s="115">
        <v>0</v>
      </c>
      <c r="BP160" s="115"/>
      <c r="BQ160" s="115"/>
      <c r="BR160" s="115"/>
      <c r="BS160" s="115"/>
      <c r="BT160" s="115">
        <f>IF(ISNUMBER(BJ160),BJ160,0)+IF(ISNUMBER(BO160),BO160,0)</f>
        <v>6</v>
      </c>
      <c r="BU160" s="115"/>
      <c r="BV160" s="115"/>
      <c r="BW160" s="115"/>
      <c r="BX160" s="115"/>
    </row>
    <row r="161" spans="1:79" s="99" customFormat="1" ht="45" customHeight="1" x14ac:dyDescent="0.2">
      <c r="A161" s="89">
        <v>0</v>
      </c>
      <c r="B161" s="90"/>
      <c r="C161" s="90"/>
      <c r="D161" s="114" t="s">
        <v>203</v>
      </c>
      <c r="E161" s="93"/>
      <c r="F161" s="93"/>
      <c r="G161" s="93"/>
      <c r="H161" s="93"/>
      <c r="I161" s="93"/>
      <c r="J161" s="93"/>
      <c r="K161" s="93"/>
      <c r="L161" s="93"/>
      <c r="M161" s="93"/>
      <c r="N161" s="93"/>
      <c r="O161" s="93"/>
      <c r="P161" s="94"/>
      <c r="Q161" s="36" t="s">
        <v>198</v>
      </c>
      <c r="R161" s="36"/>
      <c r="S161" s="36"/>
      <c r="T161" s="36"/>
      <c r="U161" s="36"/>
      <c r="V161" s="36" t="s">
        <v>199</v>
      </c>
      <c r="W161" s="36"/>
      <c r="X161" s="36"/>
      <c r="Y161" s="36"/>
      <c r="Z161" s="36"/>
      <c r="AA161" s="36"/>
      <c r="AB161" s="36"/>
      <c r="AC161" s="36"/>
      <c r="AD161" s="36"/>
      <c r="AE161" s="36"/>
      <c r="AF161" s="115">
        <v>0</v>
      </c>
      <c r="AG161" s="115"/>
      <c r="AH161" s="115"/>
      <c r="AI161" s="115"/>
      <c r="AJ161" s="115"/>
      <c r="AK161" s="115">
        <v>0</v>
      </c>
      <c r="AL161" s="115"/>
      <c r="AM161" s="115"/>
      <c r="AN161" s="115"/>
      <c r="AO161" s="115"/>
      <c r="AP161" s="115">
        <f>IF(ISNUMBER(AF161),AF161,0)+IF(ISNUMBER(AK161),AK161,0)</f>
        <v>0</v>
      </c>
      <c r="AQ161" s="115"/>
      <c r="AR161" s="115"/>
      <c r="AS161" s="115"/>
      <c r="AT161" s="115"/>
      <c r="AU161" s="115">
        <v>7.55</v>
      </c>
      <c r="AV161" s="115"/>
      <c r="AW161" s="115"/>
      <c r="AX161" s="115"/>
      <c r="AY161" s="115"/>
      <c r="AZ161" s="115">
        <v>0</v>
      </c>
      <c r="BA161" s="115"/>
      <c r="BB161" s="115"/>
      <c r="BC161" s="115"/>
      <c r="BD161" s="115"/>
      <c r="BE161" s="115">
        <f>IF(ISNUMBER(AU161),AU161,0)+IF(ISNUMBER(AZ161),AZ161,0)</f>
        <v>7.55</v>
      </c>
      <c r="BF161" s="115"/>
      <c r="BG161" s="115"/>
      <c r="BH161" s="115"/>
      <c r="BI161" s="115"/>
      <c r="BJ161" s="115">
        <v>4.75</v>
      </c>
      <c r="BK161" s="115"/>
      <c r="BL161" s="115"/>
      <c r="BM161" s="115"/>
      <c r="BN161" s="115"/>
      <c r="BO161" s="115">
        <v>0</v>
      </c>
      <c r="BP161" s="115"/>
      <c r="BQ161" s="115"/>
      <c r="BR161" s="115"/>
      <c r="BS161" s="115"/>
      <c r="BT161" s="115">
        <f>IF(ISNUMBER(BJ161),BJ161,0)+IF(ISNUMBER(BO161),BO161,0)</f>
        <v>4.75</v>
      </c>
      <c r="BU161" s="115"/>
      <c r="BV161" s="115"/>
      <c r="BW161" s="115"/>
      <c r="BX161" s="115"/>
    </row>
    <row r="162" spans="1:79" s="99" customFormat="1" ht="60" customHeight="1" x14ac:dyDescent="0.2">
      <c r="A162" s="89">
        <v>0</v>
      </c>
      <c r="B162" s="90"/>
      <c r="C162" s="90"/>
      <c r="D162" s="114" t="s">
        <v>204</v>
      </c>
      <c r="E162" s="93"/>
      <c r="F162" s="93"/>
      <c r="G162" s="93"/>
      <c r="H162" s="93"/>
      <c r="I162" s="93"/>
      <c r="J162" s="93"/>
      <c r="K162" s="93"/>
      <c r="L162" s="93"/>
      <c r="M162" s="93"/>
      <c r="N162" s="93"/>
      <c r="O162" s="93"/>
      <c r="P162" s="94"/>
      <c r="Q162" s="36" t="s">
        <v>205</v>
      </c>
      <c r="R162" s="36"/>
      <c r="S162" s="36"/>
      <c r="T162" s="36"/>
      <c r="U162" s="36"/>
      <c r="V162" s="36" t="s">
        <v>206</v>
      </c>
      <c r="W162" s="36"/>
      <c r="X162" s="36"/>
      <c r="Y162" s="36"/>
      <c r="Z162" s="36"/>
      <c r="AA162" s="36"/>
      <c r="AB162" s="36"/>
      <c r="AC162" s="36"/>
      <c r="AD162" s="36"/>
      <c r="AE162" s="36"/>
      <c r="AF162" s="115">
        <v>0</v>
      </c>
      <c r="AG162" s="115"/>
      <c r="AH162" s="115"/>
      <c r="AI162" s="115"/>
      <c r="AJ162" s="115"/>
      <c r="AK162" s="115">
        <v>0</v>
      </c>
      <c r="AL162" s="115"/>
      <c r="AM162" s="115"/>
      <c r="AN162" s="115"/>
      <c r="AO162" s="115"/>
      <c r="AP162" s="115">
        <f>IF(ISNUMBER(AF162),AF162,0)+IF(ISNUMBER(AK162),AK162,0)</f>
        <v>0</v>
      </c>
      <c r="AQ162" s="115"/>
      <c r="AR162" s="115"/>
      <c r="AS162" s="115"/>
      <c r="AT162" s="115"/>
      <c r="AU162" s="115">
        <v>1439093</v>
      </c>
      <c r="AV162" s="115"/>
      <c r="AW162" s="115"/>
      <c r="AX162" s="115"/>
      <c r="AY162" s="115"/>
      <c r="AZ162" s="115">
        <v>0</v>
      </c>
      <c r="BA162" s="115"/>
      <c r="BB162" s="115"/>
      <c r="BC162" s="115"/>
      <c r="BD162" s="115"/>
      <c r="BE162" s="115">
        <f>IF(ISNUMBER(AU162),AU162,0)+IF(ISNUMBER(AZ162),AZ162,0)</f>
        <v>1439093</v>
      </c>
      <c r="BF162" s="115"/>
      <c r="BG162" s="115"/>
      <c r="BH162" s="115"/>
      <c r="BI162" s="115"/>
      <c r="BJ162" s="115">
        <v>1672994</v>
      </c>
      <c r="BK162" s="115"/>
      <c r="BL162" s="115"/>
      <c r="BM162" s="115"/>
      <c r="BN162" s="115"/>
      <c r="BO162" s="115">
        <v>0</v>
      </c>
      <c r="BP162" s="115"/>
      <c r="BQ162" s="115"/>
      <c r="BR162" s="115"/>
      <c r="BS162" s="115"/>
      <c r="BT162" s="115">
        <f>IF(ISNUMBER(BJ162),BJ162,0)+IF(ISNUMBER(BO162),BO162,0)</f>
        <v>1672994</v>
      </c>
      <c r="BU162" s="115"/>
      <c r="BV162" s="115"/>
      <c r="BW162" s="115"/>
      <c r="BX162" s="115"/>
    </row>
    <row r="163" spans="1:79" s="6" customFormat="1" ht="15" customHeight="1" x14ac:dyDescent="0.2">
      <c r="A163" s="87">
        <v>0</v>
      </c>
      <c r="B163" s="85"/>
      <c r="C163" s="85"/>
      <c r="D163" s="113" t="s">
        <v>207</v>
      </c>
      <c r="E163" s="101"/>
      <c r="F163" s="101"/>
      <c r="G163" s="101"/>
      <c r="H163" s="101"/>
      <c r="I163" s="101"/>
      <c r="J163" s="101"/>
      <c r="K163" s="101"/>
      <c r="L163" s="101"/>
      <c r="M163" s="101"/>
      <c r="N163" s="101"/>
      <c r="O163" s="101"/>
      <c r="P163" s="102"/>
      <c r="Q163" s="111"/>
      <c r="R163" s="111"/>
      <c r="S163" s="111"/>
      <c r="T163" s="111"/>
      <c r="U163" s="111"/>
      <c r="V163" s="111"/>
      <c r="W163" s="111"/>
      <c r="X163" s="111"/>
      <c r="Y163" s="111"/>
      <c r="Z163" s="111"/>
      <c r="AA163" s="111"/>
      <c r="AB163" s="111"/>
      <c r="AC163" s="111"/>
      <c r="AD163" s="111"/>
      <c r="AE163" s="111"/>
      <c r="AF163" s="112"/>
      <c r="AG163" s="112"/>
      <c r="AH163" s="112"/>
      <c r="AI163" s="112"/>
      <c r="AJ163" s="112"/>
      <c r="AK163" s="112"/>
      <c r="AL163" s="112"/>
      <c r="AM163" s="112"/>
      <c r="AN163" s="112"/>
      <c r="AO163" s="112"/>
      <c r="AP163" s="112">
        <f>IF(ISNUMBER(AF163),AF163,0)+IF(ISNUMBER(AK163),AK163,0)</f>
        <v>0</v>
      </c>
      <c r="AQ163" s="112"/>
      <c r="AR163" s="112"/>
      <c r="AS163" s="112"/>
      <c r="AT163" s="112"/>
      <c r="AU163" s="112"/>
      <c r="AV163" s="112"/>
      <c r="AW163" s="112"/>
      <c r="AX163" s="112"/>
      <c r="AY163" s="112"/>
      <c r="AZ163" s="112"/>
      <c r="BA163" s="112"/>
      <c r="BB163" s="112"/>
      <c r="BC163" s="112"/>
      <c r="BD163" s="112"/>
      <c r="BE163" s="112">
        <f>IF(ISNUMBER(AU163),AU163,0)+IF(ISNUMBER(AZ163),AZ163,0)</f>
        <v>0</v>
      </c>
      <c r="BF163" s="112"/>
      <c r="BG163" s="112"/>
      <c r="BH163" s="112"/>
      <c r="BI163" s="112"/>
      <c r="BJ163" s="112"/>
      <c r="BK163" s="112"/>
      <c r="BL163" s="112"/>
      <c r="BM163" s="112"/>
      <c r="BN163" s="112"/>
      <c r="BO163" s="112"/>
      <c r="BP163" s="112"/>
      <c r="BQ163" s="112"/>
      <c r="BR163" s="112"/>
      <c r="BS163" s="112"/>
      <c r="BT163" s="112">
        <f>IF(ISNUMBER(BJ163),BJ163,0)+IF(ISNUMBER(BO163),BO163,0)</f>
        <v>0</v>
      </c>
      <c r="BU163" s="112"/>
      <c r="BV163" s="112"/>
      <c r="BW163" s="112"/>
      <c r="BX163" s="112"/>
    </row>
    <row r="164" spans="1:79" s="99" customFormat="1" ht="42.75" customHeight="1" x14ac:dyDescent="0.2">
      <c r="A164" s="89">
        <v>0</v>
      </c>
      <c r="B164" s="90"/>
      <c r="C164" s="90"/>
      <c r="D164" s="114" t="s">
        <v>208</v>
      </c>
      <c r="E164" s="93"/>
      <c r="F164" s="93"/>
      <c r="G164" s="93"/>
      <c r="H164" s="93"/>
      <c r="I164" s="93"/>
      <c r="J164" s="93"/>
      <c r="K164" s="93"/>
      <c r="L164" s="93"/>
      <c r="M164" s="93"/>
      <c r="N164" s="93"/>
      <c r="O164" s="93"/>
      <c r="P164" s="94"/>
      <c r="Q164" s="36" t="s">
        <v>198</v>
      </c>
      <c r="R164" s="36"/>
      <c r="S164" s="36"/>
      <c r="T164" s="36"/>
      <c r="U164" s="36"/>
      <c r="V164" s="36" t="s">
        <v>202</v>
      </c>
      <c r="W164" s="36"/>
      <c r="X164" s="36"/>
      <c r="Y164" s="36"/>
      <c r="Z164" s="36"/>
      <c r="AA164" s="36"/>
      <c r="AB164" s="36"/>
      <c r="AC164" s="36"/>
      <c r="AD164" s="36"/>
      <c r="AE164" s="36"/>
      <c r="AF164" s="115">
        <v>0</v>
      </c>
      <c r="AG164" s="115"/>
      <c r="AH164" s="115"/>
      <c r="AI164" s="115"/>
      <c r="AJ164" s="115"/>
      <c r="AK164" s="115">
        <v>0</v>
      </c>
      <c r="AL164" s="115"/>
      <c r="AM164" s="115"/>
      <c r="AN164" s="115"/>
      <c r="AO164" s="115"/>
      <c r="AP164" s="115">
        <f>IF(ISNUMBER(AF164),AF164,0)+IF(ISNUMBER(AK164),AK164,0)</f>
        <v>0</v>
      </c>
      <c r="AQ164" s="115"/>
      <c r="AR164" s="115"/>
      <c r="AS164" s="115"/>
      <c r="AT164" s="115"/>
      <c r="AU164" s="115">
        <v>30</v>
      </c>
      <c r="AV164" s="115"/>
      <c r="AW164" s="115"/>
      <c r="AX164" s="115"/>
      <c r="AY164" s="115"/>
      <c r="AZ164" s="115">
        <v>0</v>
      </c>
      <c r="BA164" s="115"/>
      <c r="BB164" s="115"/>
      <c r="BC164" s="115"/>
      <c r="BD164" s="115"/>
      <c r="BE164" s="115">
        <f>IF(ISNUMBER(AU164),AU164,0)+IF(ISNUMBER(AZ164),AZ164,0)</f>
        <v>30</v>
      </c>
      <c r="BF164" s="115"/>
      <c r="BG164" s="115"/>
      <c r="BH164" s="115"/>
      <c r="BI164" s="115"/>
      <c r="BJ164" s="115">
        <v>40</v>
      </c>
      <c r="BK164" s="115"/>
      <c r="BL164" s="115"/>
      <c r="BM164" s="115"/>
      <c r="BN164" s="115"/>
      <c r="BO164" s="115">
        <v>0</v>
      </c>
      <c r="BP164" s="115"/>
      <c r="BQ164" s="115"/>
      <c r="BR164" s="115"/>
      <c r="BS164" s="115"/>
      <c r="BT164" s="115">
        <f>IF(ISNUMBER(BJ164),BJ164,0)+IF(ISNUMBER(BO164),BO164,0)</f>
        <v>40</v>
      </c>
      <c r="BU164" s="115"/>
      <c r="BV164" s="115"/>
      <c r="BW164" s="115"/>
      <c r="BX164" s="115"/>
    </row>
    <row r="165" spans="1:79" s="6" customFormat="1" ht="15" customHeight="1" x14ac:dyDescent="0.2">
      <c r="A165" s="87">
        <v>0</v>
      </c>
      <c r="B165" s="85"/>
      <c r="C165" s="85"/>
      <c r="D165" s="113" t="s">
        <v>209</v>
      </c>
      <c r="E165" s="101"/>
      <c r="F165" s="101"/>
      <c r="G165" s="101"/>
      <c r="H165" s="101"/>
      <c r="I165" s="101"/>
      <c r="J165" s="101"/>
      <c r="K165" s="101"/>
      <c r="L165" s="101"/>
      <c r="M165" s="101"/>
      <c r="N165" s="101"/>
      <c r="O165" s="101"/>
      <c r="P165" s="102"/>
      <c r="Q165" s="111"/>
      <c r="R165" s="111"/>
      <c r="S165" s="111"/>
      <c r="T165" s="111"/>
      <c r="U165" s="111"/>
      <c r="V165" s="111"/>
      <c r="W165" s="111"/>
      <c r="X165" s="111"/>
      <c r="Y165" s="111"/>
      <c r="Z165" s="111"/>
      <c r="AA165" s="111"/>
      <c r="AB165" s="111"/>
      <c r="AC165" s="111"/>
      <c r="AD165" s="111"/>
      <c r="AE165" s="111"/>
      <c r="AF165" s="112"/>
      <c r="AG165" s="112"/>
      <c r="AH165" s="112"/>
      <c r="AI165" s="112"/>
      <c r="AJ165" s="112"/>
      <c r="AK165" s="112"/>
      <c r="AL165" s="112"/>
      <c r="AM165" s="112"/>
      <c r="AN165" s="112"/>
      <c r="AO165" s="112"/>
      <c r="AP165" s="112">
        <f>IF(ISNUMBER(AF165),AF165,0)+IF(ISNUMBER(AK165),AK165,0)</f>
        <v>0</v>
      </c>
      <c r="AQ165" s="112"/>
      <c r="AR165" s="112"/>
      <c r="AS165" s="112"/>
      <c r="AT165" s="112"/>
      <c r="AU165" s="112"/>
      <c r="AV165" s="112"/>
      <c r="AW165" s="112"/>
      <c r="AX165" s="112"/>
      <c r="AY165" s="112"/>
      <c r="AZ165" s="112"/>
      <c r="BA165" s="112"/>
      <c r="BB165" s="112"/>
      <c r="BC165" s="112"/>
      <c r="BD165" s="112"/>
      <c r="BE165" s="112">
        <f>IF(ISNUMBER(AU165),AU165,0)+IF(ISNUMBER(AZ165),AZ165,0)</f>
        <v>0</v>
      </c>
      <c r="BF165" s="112"/>
      <c r="BG165" s="112"/>
      <c r="BH165" s="112"/>
      <c r="BI165" s="112"/>
      <c r="BJ165" s="112"/>
      <c r="BK165" s="112"/>
      <c r="BL165" s="112"/>
      <c r="BM165" s="112"/>
      <c r="BN165" s="112"/>
      <c r="BO165" s="112"/>
      <c r="BP165" s="112"/>
      <c r="BQ165" s="112"/>
      <c r="BR165" s="112"/>
      <c r="BS165" s="112"/>
      <c r="BT165" s="112">
        <f>IF(ISNUMBER(BJ165),BJ165,0)+IF(ISNUMBER(BO165),BO165,0)</f>
        <v>0</v>
      </c>
      <c r="BU165" s="112"/>
      <c r="BV165" s="112"/>
      <c r="BW165" s="112"/>
      <c r="BX165" s="112"/>
    </row>
    <row r="166" spans="1:79" s="99" customFormat="1" ht="28.5" customHeight="1" x14ac:dyDescent="0.2">
      <c r="A166" s="89">
        <v>0</v>
      </c>
      <c r="B166" s="90"/>
      <c r="C166" s="90"/>
      <c r="D166" s="114" t="s">
        <v>210</v>
      </c>
      <c r="E166" s="93"/>
      <c r="F166" s="93"/>
      <c r="G166" s="93"/>
      <c r="H166" s="93"/>
      <c r="I166" s="93"/>
      <c r="J166" s="93"/>
      <c r="K166" s="93"/>
      <c r="L166" s="93"/>
      <c r="M166" s="93"/>
      <c r="N166" s="93"/>
      <c r="O166" s="93"/>
      <c r="P166" s="94"/>
      <c r="Q166" s="36" t="s">
        <v>211</v>
      </c>
      <c r="R166" s="36"/>
      <c r="S166" s="36"/>
      <c r="T166" s="36"/>
      <c r="U166" s="36"/>
      <c r="V166" s="36" t="s">
        <v>206</v>
      </c>
      <c r="W166" s="36"/>
      <c r="X166" s="36"/>
      <c r="Y166" s="36"/>
      <c r="Z166" s="36"/>
      <c r="AA166" s="36"/>
      <c r="AB166" s="36"/>
      <c r="AC166" s="36"/>
      <c r="AD166" s="36"/>
      <c r="AE166" s="36"/>
      <c r="AF166" s="115">
        <v>0</v>
      </c>
      <c r="AG166" s="115"/>
      <c r="AH166" s="115"/>
      <c r="AI166" s="115"/>
      <c r="AJ166" s="115"/>
      <c r="AK166" s="115">
        <v>0</v>
      </c>
      <c r="AL166" s="115"/>
      <c r="AM166" s="115"/>
      <c r="AN166" s="115"/>
      <c r="AO166" s="115"/>
      <c r="AP166" s="115">
        <f>IF(ISNUMBER(AF166),AF166,0)+IF(ISNUMBER(AK166),AK166,0)</f>
        <v>0</v>
      </c>
      <c r="AQ166" s="115"/>
      <c r="AR166" s="115"/>
      <c r="AS166" s="115"/>
      <c r="AT166" s="115"/>
      <c r="AU166" s="115">
        <v>1700</v>
      </c>
      <c r="AV166" s="115"/>
      <c r="AW166" s="115"/>
      <c r="AX166" s="115"/>
      <c r="AY166" s="115"/>
      <c r="AZ166" s="115">
        <v>0</v>
      </c>
      <c r="BA166" s="115"/>
      <c r="BB166" s="115"/>
      <c r="BC166" s="115"/>
      <c r="BD166" s="115"/>
      <c r="BE166" s="115">
        <f>IF(ISNUMBER(AU166),AU166,0)+IF(ISNUMBER(AZ166),AZ166,0)</f>
        <v>1700</v>
      </c>
      <c r="BF166" s="115"/>
      <c r="BG166" s="115"/>
      <c r="BH166" s="115"/>
      <c r="BI166" s="115"/>
      <c r="BJ166" s="115">
        <v>1700</v>
      </c>
      <c r="BK166" s="115"/>
      <c r="BL166" s="115"/>
      <c r="BM166" s="115"/>
      <c r="BN166" s="115"/>
      <c r="BO166" s="115">
        <v>0</v>
      </c>
      <c r="BP166" s="115"/>
      <c r="BQ166" s="115"/>
      <c r="BR166" s="115"/>
      <c r="BS166" s="115"/>
      <c r="BT166" s="115">
        <f>IF(ISNUMBER(BJ166),BJ166,0)+IF(ISNUMBER(BO166),BO166,0)</f>
        <v>1700</v>
      </c>
      <c r="BU166" s="115"/>
      <c r="BV166" s="115"/>
      <c r="BW166" s="115"/>
      <c r="BX166" s="115"/>
    </row>
    <row r="168" spans="1:79" ht="14.25" customHeight="1" x14ac:dyDescent="12.75">
      <c r="A168" s="42" t="s">
        <v>268</v>
      </c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F168" s="42"/>
      <c r="AG168" s="42"/>
      <c r="AH168" s="42"/>
      <c r="AI168" s="42"/>
      <c r="AJ168" s="42"/>
      <c r="AK168" s="42"/>
      <c r="AL168" s="42"/>
      <c r="AM168" s="42"/>
      <c r="AN168" s="42"/>
      <c r="AO168" s="42"/>
      <c r="AP168" s="42"/>
      <c r="AQ168" s="42"/>
      <c r="AR168" s="42"/>
      <c r="AS168" s="42"/>
      <c r="AT168" s="42"/>
      <c r="AU168" s="42"/>
      <c r="AV168" s="42"/>
      <c r="AW168" s="42"/>
      <c r="AX168" s="42"/>
      <c r="AY168" s="42"/>
      <c r="AZ168" s="42"/>
      <c r="BA168" s="42"/>
      <c r="BB168" s="42"/>
      <c r="BC168" s="42"/>
      <c r="BD168" s="42"/>
      <c r="BE168" s="42"/>
      <c r="BF168" s="42"/>
      <c r="BG168" s="42"/>
      <c r="BH168" s="42"/>
      <c r="BI168" s="42"/>
      <c r="BJ168" s="42"/>
      <c r="BK168" s="42"/>
      <c r="BL168" s="42"/>
    </row>
    <row r="169" spans="1:79" ht="23.1" customHeight="1" x14ac:dyDescent="0.2">
      <c r="A169" s="61" t="s">
        <v>6</v>
      </c>
      <c r="B169" s="62"/>
      <c r="C169" s="62"/>
      <c r="D169" s="36" t="s">
        <v>9</v>
      </c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 t="s">
        <v>8</v>
      </c>
      <c r="R169" s="36"/>
      <c r="S169" s="36"/>
      <c r="T169" s="36"/>
      <c r="U169" s="36"/>
      <c r="V169" s="36" t="s">
        <v>7</v>
      </c>
      <c r="W169" s="36"/>
      <c r="X169" s="36"/>
      <c r="Y169" s="36"/>
      <c r="Z169" s="36"/>
      <c r="AA169" s="36"/>
      <c r="AB169" s="36"/>
      <c r="AC169" s="36"/>
      <c r="AD169" s="36"/>
      <c r="AE169" s="36"/>
      <c r="AF169" s="30" t="s">
        <v>259</v>
      </c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2"/>
      <c r="AU169" s="30" t="s">
        <v>264</v>
      </c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2"/>
    </row>
    <row r="170" spans="1:79" ht="28.5" customHeight="1" x14ac:dyDescent="0.2">
      <c r="A170" s="64"/>
      <c r="B170" s="65"/>
      <c r="C170" s="65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 t="s">
        <v>4</v>
      </c>
      <c r="AG170" s="36"/>
      <c r="AH170" s="36"/>
      <c r="AI170" s="36"/>
      <c r="AJ170" s="36"/>
      <c r="AK170" s="36" t="s">
        <v>3</v>
      </c>
      <c r="AL170" s="36"/>
      <c r="AM170" s="36"/>
      <c r="AN170" s="36"/>
      <c r="AO170" s="36"/>
      <c r="AP170" s="36" t="s">
        <v>123</v>
      </c>
      <c r="AQ170" s="36"/>
      <c r="AR170" s="36"/>
      <c r="AS170" s="36"/>
      <c r="AT170" s="36"/>
      <c r="AU170" s="36" t="s">
        <v>4</v>
      </c>
      <c r="AV170" s="36"/>
      <c r="AW170" s="36"/>
      <c r="AX170" s="36"/>
      <c r="AY170" s="36"/>
      <c r="AZ170" s="36" t="s">
        <v>3</v>
      </c>
      <c r="BA170" s="36"/>
      <c r="BB170" s="36"/>
      <c r="BC170" s="36"/>
      <c r="BD170" s="36"/>
      <c r="BE170" s="36" t="s">
        <v>90</v>
      </c>
      <c r="BF170" s="36"/>
      <c r="BG170" s="36"/>
      <c r="BH170" s="36"/>
      <c r="BI170" s="36"/>
    </row>
    <row r="171" spans="1:79" ht="15" customHeight="1" x14ac:dyDescent="0.2">
      <c r="A171" s="30">
        <v>1</v>
      </c>
      <c r="B171" s="31"/>
      <c r="C171" s="31"/>
      <c r="D171" s="36">
        <v>2</v>
      </c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>
        <v>3</v>
      </c>
      <c r="R171" s="36"/>
      <c r="S171" s="36"/>
      <c r="T171" s="36"/>
      <c r="U171" s="36"/>
      <c r="V171" s="36">
        <v>4</v>
      </c>
      <c r="W171" s="36"/>
      <c r="X171" s="36"/>
      <c r="Y171" s="36"/>
      <c r="Z171" s="36"/>
      <c r="AA171" s="36"/>
      <c r="AB171" s="36"/>
      <c r="AC171" s="36"/>
      <c r="AD171" s="36"/>
      <c r="AE171" s="36"/>
      <c r="AF171" s="36">
        <v>5</v>
      </c>
      <c r="AG171" s="36"/>
      <c r="AH171" s="36"/>
      <c r="AI171" s="36"/>
      <c r="AJ171" s="36"/>
      <c r="AK171" s="36">
        <v>6</v>
      </c>
      <c r="AL171" s="36"/>
      <c r="AM171" s="36"/>
      <c r="AN171" s="36"/>
      <c r="AO171" s="36"/>
      <c r="AP171" s="36">
        <v>7</v>
      </c>
      <c r="AQ171" s="36"/>
      <c r="AR171" s="36"/>
      <c r="AS171" s="36"/>
      <c r="AT171" s="36"/>
      <c r="AU171" s="36">
        <v>8</v>
      </c>
      <c r="AV171" s="36"/>
      <c r="AW171" s="36"/>
      <c r="AX171" s="36"/>
      <c r="AY171" s="36"/>
      <c r="AZ171" s="36">
        <v>9</v>
      </c>
      <c r="BA171" s="36"/>
      <c r="BB171" s="36"/>
      <c r="BC171" s="36"/>
      <c r="BD171" s="36"/>
      <c r="BE171" s="36">
        <v>10</v>
      </c>
      <c r="BF171" s="36"/>
      <c r="BG171" s="36"/>
      <c r="BH171" s="36"/>
      <c r="BI171" s="36"/>
    </row>
    <row r="172" spans="1:79" ht="15.75" hidden="1" customHeight="1" x14ac:dyDescent="0.2">
      <c r="A172" s="33" t="s">
        <v>154</v>
      </c>
      <c r="B172" s="34"/>
      <c r="C172" s="34"/>
      <c r="D172" s="36" t="s">
        <v>57</v>
      </c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 t="s">
        <v>70</v>
      </c>
      <c r="R172" s="36"/>
      <c r="S172" s="36"/>
      <c r="T172" s="36"/>
      <c r="U172" s="36"/>
      <c r="V172" s="36" t="s">
        <v>71</v>
      </c>
      <c r="W172" s="36"/>
      <c r="X172" s="36"/>
      <c r="Y172" s="36"/>
      <c r="Z172" s="36"/>
      <c r="AA172" s="36"/>
      <c r="AB172" s="36"/>
      <c r="AC172" s="36"/>
      <c r="AD172" s="36"/>
      <c r="AE172" s="36"/>
      <c r="AF172" s="38" t="s">
        <v>107</v>
      </c>
      <c r="AG172" s="38"/>
      <c r="AH172" s="38"/>
      <c r="AI172" s="38"/>
      <c r="AJ172" s="38"/>
      <c r="AK172" s="37" t="s">
        <v>108</v>
      </c>
      <c r="AL172" s="37"/>
      <c r="AM172" s="37"/>
      <c r="AN172" s="37"/>
      <c r="AO172" s="37"/>
      <c r="AP172" s="44" t="s">
        <v>122</v>
      </c>
      <c r="AQ172" s="44"/>
      <c r="AR172" s="44"/>
      <c r="AS172" s="44"/>
      <c r="AT172" s="44"/>
      <c r="AU172" s="38" t="s">
        <v>109</v>
      </c>
      <c r="AV172" s="38"/>
      <c r="AW172" s="38"/>
      <c r="AX172" s="38"/>
      <c r="AY172" s="38"/>
      <c r="AZ172" s="37" t="s">
        <v>110</v>
      </c>
      <c r="BA172" s="37"/>
      <c r="BB172" s="37"/>
      <c r="BC172" s="37"/>
      <c r="BD172" s="37"/>
      <c r="BE172" s="44" t="s">
        <v>122</v>
      </c>
      <c r="BF172" s="44"/>
      <c r="BG172" s="44"/>
      <c r="BH172" s="44"/>
      <c r="BI172" s="44"/>
      <c r="CA172" t="s">
        <v>39</v>
      </c>
    </row>
    <row r="173" spans="1:79" s="6" customFormat="1" ht="14.25" x14ac:dyDescent="0.2">
      <c r="A173" s="87">
        <v>0</v>
      </c>
      <c r="B173" s="85"/>
      <c r="C173" s="85"/>
      <c r="D173" s="111" t="s">
        <v>196</v>
      </c>
      <c r="E173" s="111"/>
      <c r="F173" s="111"/>
      <c r="G173" s="111"/>
      <c r="H173" s="111"/>
      <c r="I173" s="111"/>
      <c r="J173" s="111"/>
      <c r="K173" s="111"/>
      <c r="L173" s="111"/>
      <c r="M173" s="111"/>
      <c r="N173" s="111"/>
      <c r="O173" s="111"/>
      <c r="P173" s="111"/>
      <c r="Q173" s="111"/>
      <c r="R173" s="111"/>
      <c r="S173" s="111"/>
      <c r="T173" s="111"/>
      <c r="U173" s="111"/>
      <c r="V173" s="111"/>
      <c r="W173" s="111"/>
      <c r="X173" s="111"/>
      <c r="Y173" s="111"/>
      <c r="Z173" s="111"/>
      <c r="AA173" s="111"/>
      <c r="AB173" s="111"/>
      <c r="AC173" s="111"/>
      <c r="AD173" s="111"/>
      <c r="AE173" s="111"/>
      <c r="AF173" s="112"/>
      <c r="AG173" s="112"/>
      <c r="AH173" s="112"/>
      <c r="AI173" s="112"/>
      <c r="AJ173" s="112"/>
      <c r="AK173" s="112"/>
      <c r="AL173" s="112"/>
      <c r="AM173" s="112"/>
      <c r="AN173" s="112"/>
      <c r="AO173" s="112"/>
      <c r="AP173" s="112">
        <f>IF(ISNUMBER(AF173),AF173,0)+IF(ISNUMBER(AK173),AK173,0)</f>
        <v>0</v>
      </c>
      <c r="AQ173" s="112"/>
      <c r="AR173" s="112"/>
      <c r="AS173" s="112"/>
      <c r="AT173" s="112"/>
      <c r="AU173" s="112"/>
      <c r="AV173" s="112"/>
      <c r="AW173" s="112"/>
      <c r="AX173" s="112"/>
      <c r="AY173" s="112"/>
      <c r="AZ173" s="112"/>
      <c r="BA173" s="112"/>
      <c r="BB173" s="112"/>
      <c r="BC173" s="112"/>
      <c r="BD173" s="112"/>
      <c r="BE173" s="112">
        <f>IF(ISNUMBER(AU173),AU173,0)+IF(ISNUMBER(AZ173),AZ173,0)</f>
        <v>0</v>
      </c>
      <c r="BF173" s="112"/>
      <c r="BG173" s="112"/>
      <c r="BH173" s="112"/>
      <c r="BI173" s="112"/>
      <c r="CA173" s="6" t="s">
        <v>40</v>
      </c>
    </row>
    <row r="174" spans="1:79" s="99" customFormat="1" ht="28.5" customHeight="1" x14ac:dyDescent="0.2">
      <c r="A174" s="89">
        <v>0</v>
      </c>
      <c r="B174" s="90"/>
      <c r="C174" s="90"/>
      <c r="D174" s="114" t="s">
        <v>197</v>
      </c>
      <c r="E174" s="93"/>
      <c r="F174" s="93"/>
      <c r="G174" s="93"/>
      <c r="H174" s="93"/>
      <c r="I174" s="93"/>
      <c r="J174" s="93"/>
      <c r="K174" s="93"/>
      <c r="L174" s="93"/>
      <c r="M174" s="93"/>
      <c r="N174" s="93"/>
      <c r="O174" s="93"/>
      <c r="P174" s="94"/>
      <c r="Q174" s="36" t="s">
        <v>198</v>
      </c>
      <c r="R174" s="36"/>
      <c r="S174" s="36"/>
      <c r="T174" s="36"/>
      <c r="U174" s="36"/>
      <c r="V174" s="36" t="s">
        <v>199</v>
      </c>
      <c r="W174" s="36"/>
      <c r="X174" s="36"/>
      <c r="Y174" s="36"/>
      <c r="Z174" s="36"/>
      <c r="AA174" s="36"/>
      <c r="AB174" s="36"/>
      <c r="AC174" s="36"/>
      <c r="AD174" s="36"/>
      <c r="AE174" s="36"/>
      <c r="AF174" s="115">
        <v>4</v>
      </c>
      <c r="AG174" s="115"/>
      <c r="AH174" s="115"/>
      <c r="AI174" s="115"/>
      <c r="AJ174" s="115"/>
      <c r="AK174" s="115">
        <v>0</v>
      </c>
      <c r="AL174" s="115"/>
      <c r="AM174" s="115"/>
      <c r="AN174" s="115"/>
      <c r="AO174" s="115"/>
      <c r="AP174" s="115">
        <f>IF(ISNUMBER(AF174),AF174,0)+IF(ISNUMBER(AK174),AK174,0)</f>
        <v>4</v>
      </c>
      <c r="AQ174" s="115"/>
      <c r="AR174" s="115"/>
      <c r="AS174" s="115"/>
      <c r="AT174" s="115"/>
      <c r="AU174" s="115">
        <v>4</v>
      </c>
      <c r="AV174" s="115"/>
      <c r="AW174" s="115"/>
      <c r="AX174" s="115"/>
      <c r="AY174" s="115"/>
      <c r="AZ174" s="115">
        <v>0</v>
      </c>
      <c r="BA174" s="115"/>
      <c r="BB174" s="115"/>
      <c r="BC174" s="115"/>
      <c r="BD174" s="115"/>
      <c r="BE174" s="115">
        <f>IF(ISNUMBER(AU174),AU174,0)+IF(ISNUMBER(AZ174),AZ174,0)</f>
        <v>4</v>
      </c>
      <c r="BF174" s="115"/>
      <c r="BG174" s="115"/>
      <c r="BH174" s="115"/>
      <c r="BI174" s="115"/>
    </row>
    <row r="175" spans="1:79" s="99" customFormat="1" ht="30" customHeight="1" x14ac:dyDescent="0.2">
      <c r="A175" s="89">
        <v>0</v>
      </c>
      <c r="B175" s="90"/>
      <c r="C175" s="90"/>
      <c r="D175" s="114" t="s">
        <v>200</v>
      </c>
      <c r="E175" s="93"/>
      <c r="F175" s="93"/>
      <c r="G175" s="93"/>
      <c r="H175" s="93"/>
      <c r="I175" s="93"/>
      <c r="J175" s="93"/>
      <c r="K175" s="93"/>
      <c r="L175" s="93"/>
      <c r="M175" s="93"/>
      <c r="N175" s="93"/>
      <c r="O175" s="93"/>
      <c r="P175" s="94"/>
      <c r="Q175" s="36" t="s">
        <v>198</v>
      </c>
      <c r="R175" s="36"/>
      <c r="S175" s="36"/>
      <c r="T175" s="36"/>
      <c r="U175" s="36"/>
      <c r="V175" s="36" t="s">
        <v>199</v>
      </c>
      <c r="W175" s="36"/>
      <c r="X175" s="36"/>
      <c r="Y175" s="36"/>
      <c r="Z175" s="36"/>
      <c r="AA175" s="36"/>
      <c r="AB175" s="36"/>
      <c r="AC175" s="36"/>
      <c r="AD175" s="36"/>
      <c r="AE175" s="36"/>
      <c r="AF175" s="115">
        <v>3.75</v>
      </c>
      <c r="AG175" s="115"/>
      <c r="AH175" s="115"/>
      <c r="AI175" s="115"/>
      <c r="AJ175" s="115"/>
      <c r="AK175" s="115">
        <v>0</v>
      </c>
      <c r="AL175" s="115"/>
      <c r="AM175" s="115"/>
      <c r="AN175" s="115"/>
      <c r="AO175" s="115"/>
      <c r="AP175" s="115">
        <f>IF(ISNUMBER(AF175),AF175,0)+IF(ISNUMBER(AK175),AK175,0)</f>
        <v>3.75</v>
      </c>
      <c r="AQ175" s="115"/>
      <c r="AR175" s="115"/>
      <c r="AS175" s="115"/>
      <c r="AT175" s="115"/>
      <c r="AU175" s="115">
        <v>3.75</v>
      </c>
      <c r="AV175" s="115"/>
      <c r="AW175" s="115"/>
      <c r="AX175" s="115"/>
      <c r="AY175" s="115"/>
      <c r="AZ175" s="115">
        <v>0</v>
      </c>
      <c r="BA175" s="115"/>
      <c r="BB175" s="115"/>
      <c r="BC175" s="115"/>
      <c r="BD175" s="115"/>
      <c r="BE175" s="115">
        <f>IF(ISNUMBER(AU175),AU175,0)+IF(ISNUMBER(AZ175),AZ175,0)</f>
        <v>3.75</v>
      </c>
      <c r="BF175" s="115"/>
      <c r="BG175" s="115"/>
      <c r="BH175" s="115"/>
      <c r="BI175" s="115"/>
    </row>
    <row r="176" spans="1:79" s="99" customFormat="1" ht="15" customHeight="1" x14ac:dyDescent="0.2">
      <c r="A176" s="89">
        <v>0</v>
      </c>
      <c r="B176" s="90"/>
      <c r="C176" s="90"/>
      <c r="D176" s="114" t="s">
        <v>201</v>
      </c>
      <c r="E176" s="93"/>
      <c r="F176" s="93"/>
      <c r="G176" s="93"/>
      <c r="H176" s="93"/>
      <c r="I176" s="93"/>
      <c r="J176" s="93"/>
      <c r="K176" s="93"/>
      <c r="L176" s="93"/>
      <c r="M176" s="93"/>
      <c r="N176" s="93"/>
      <c r="O176" s="93"/>
      <c r="P176" s="94"/>
      <c r="Q176" s="36" t="s">
        <v>198</v>
      </c>
      <c r="R176" s="36"/>
      <c r="S176" s="36"/>
      <c r="T176" s="36"/>
      <c r="U176" s="36"/>
      <c r="V176" s="36" t="s">
        <v>202</v>
      </c>
      <c r="W176" s="36"/>
      <c r="X176" s="36"/>
      <c r="Y176" s="36"/>
      <c r="Z176" s="36"/>
      <c r="AA176" s="36"/>
      <c r="AB176" s="36"/>
      <c r="AC176" s="36"/>
      <c r="AD176" s="36"/>
      <c r="AE176" s="36"/>
      <c r="AF176" s="115">
        <v>6</v>
      </c>
      <c r="AG176" s="115"/>
      <c r="AH176" s="115"/>
      <c r="AI176" s="115"/>
      <c r="AJ176" s="115"/>
      <c r="AK176" s="115">
        <v>0</v>
      </c>
      <c r="AL176" s="115"/>
      <c r="AM176" s="115"/>
      <c r="AN176" s="115"/>
      <c r="AO176" s="115"/>
      <c r="AP176" s="115">
        <f>IF(ISNUMBER(AF176),AF176,0)+IF(ISNUMBER(AK176),AK176,0)</f>
        <v>6</v>
      </c>
      <c r="AQ176" s="115"/>
      <c r="AR176" s="115"/>
      <c r="AS176" s="115"/>
      <c r="AT176" s="115"/>
      <c r="AU176" s="115">
        <v>6</v>
      </c>
      <c r="AV176" s="115"/>
      <c r="AW176" s="115"/>
      <c r="AX176" s="115"/>
      <c r="AY176" s="115"/>
      <c r="AZ176" s="115">
        <v>0</v>
      </c>
      <c r="BA176" s="115"/>
      <c r="BB176" s="115"/>
      <c r="BC176" s="115"/>
      <c r="BD176" s="115"/>
      <c r="BE176" s="115">
        <f>IF(ISNUMBER(AU176),AU176,0)+IF(ISNUMBER(AZ176),AZ176,0)</f>
        <v>6</v>
      </c>
      <c r="BF176" s="115"/>
      <c r="BG176" s="115"/>
      <c r="BH176" s="115"/>
      <c r="BI176" s="115"/>
    </row>
    <row r="177" spans="1:79" s="99" customFormat="1" ht="45" customHeight="1" x14ac:dyDescent="0.2">
      <c r="A177" s="89">
        <v>0</v>
      </c>
      <c r="B177" s="90"/>
      <c r="C177" s="90"/>
      <c r="D177" s="114" t="s">
        <v>203</v>
      </c>
      <c r="E177" s="93"/>
      <c r="F177" s="93"/>
      <c r="G177" s="93"/>
      <c r="H177" s="93"/>
      <c r="I177" s="93"/>
      <c r="J177" s="93"/>
      <c r="K177" s="93"/>
      <c r="L177" s="93"/>
      <c r="M177" s="93"/>
      <c r="N177" s="93"/>
      <c r="O177" s="93"/>
      <c r="P177" s="94"/>
      <c r="Q177" s="36" t="s">
        <v>198</v>
      </c>
      <c r="R177" s="36"/>
      <c r="S177" s="36"/>
      <c r="T177" s="36"/>
      <c r="U177" s="36"/>
      <c r="V177" s="36" t="s">
        <v>199</v>
      </c>
      <c r="W177" s="36"/>
      <c r="X177" s="36"/>
      <c r="Y177" s="36"/>
      <c r="Z177" s="36"/>
      <c r="AA177" s="36"/>
      <c r="AB177" s="36"/>
      <c r="AC177" s="36"/>
      <c r="AD177" s="36"/>
      <c r="AE177" s="36"/>
      <c r="AF177" s="115">
        <v>4.75</v>
      </c>
      <c r="AG177" s="115"/>
      <c r="AH177" s="115"/>
      <c r="AI177" s="115"/>
      <c r="AJ177" s="115"/>
      <c r="AK177" s="115">
        <v>0</v>
      </c>
      <c r="AL177" s="115"/>
      <c r="AM177" s="115"/>
      <c r="AN177" s="115"/>
      <c r="AO177" s="115"/>
      <c r="AP177" s="115">
        <f>IF(ISNUMBER(AF177),AF177,0)+IF(ISNUMBER(AK177),AK177,0)</f>
        <v>4.75</v>
      </c>
      <c r="AQ177" s="115"/>
      <c r="AR177" s="115"/>
      <c r="AS177" s="115"/>
      <c r="AT177" s="115"/>
      <c r="AU177" s="115">
        <v>475</v>
      </c>
      <c r="AV177" s="115"/>
      <c r="AW177" s="115"/>
      <c r="AX177" s="115"/>
      <c r="AY177" s="115"/>
      <c r="AZ177" s="115">
        <v>0</v>
      </c>
      <c r="BA177" s="115"/>
      <c r="BB177" s="115"/>
      <c r="BC177" s="115"/>
      <c r="BD177" s="115"/>
      <c r="BE177" s="115">
        <f>IF(ISNUMBER(AU177),AU177,0)+IF(ISNUMBER(AZ177),AZ177,0)</f>
        <v>475</v>
      </c>
      <c r="BF177" s="115"/>
      <c r="BG177" s="115"/>
      <c r="BH177" s="115"/>
      <c r="BI177" s="115"/>
    </row>
    <row r="178" spans="1:79" s="99" customFormat="1" ht="60" customHeight="1" x14ac:dyDescent="0.2">
      <c r="A178" s="89">
        <v>0</v>
      </c>
      <c r="B178" s="90"/>
      <c r="C178" s="90"/>
      <c r="D178" s="114" t="s">
        <v>204</v>
      </c>
      <c r="E178" s="93"/>
      <c r="F178" s="93"/>
      <c r="G178" s="93"/>
      <c r="H178" s="93"/>
      <c r="I178" s="93"/>
      <c r="J178" s="93"/>
      <c r="K178" s="93"/>
      <c r="L178" s="93"/>
      <c r="M178" s="93"/>
      <c r="N178" s="93"/>
      <c r="O178" s="93"/>
      <c r="P178" s="94"/>
      <c r="Q178" s="36" t="s">
        <v>205</v>
      </c>
      <c r="R178" s="36"/>
      <c r="S178" s="36"/>
      <c r="T178" s="36"/>
      <c r="U178" s="36"/>
      <c r="V178" s="36" t="s">
        <v>206</v>
      </c>
      <c r="W178" s="36"/>
      <c r="X178" s="36"/>
      <c r="Y178" s="36"/>
      <c r="Z178" s="36"/>
      <c r="AA178" s="36"/>
      <c r="AB178" s="36"/>
      <c r="AC178" s="36"/>
      <c r="AD178" s="36"/>
      <c r="AE178" s="36"/>
      <c r="AF178" s="115">
        <v>1796561</v>
      </c>
      <c r="AG178" s="115"/>
      <c r="AH178" s="115"/>
      <c r="AI178" s="115"/>
      <c r="AJ178" s="115"/>
      <c r="AK178" s="115">
        <v>0</v>
      </c>
      <c r="AL178" s="115"/>
      <c r="AM178" s="115"/>
      <c r="AN178" s="115"/>
      <c r="AO178" s="115"/>
      <c r="AP178" s="115">
        <f>IF(ISNUMBER(AF178),AF178,0)+IF(ISNUMBER(AK178),AK178,0)</f>
        <v>1796561</v>
      </c>
      <c r="AQ178" s="115"/>
      <c r="AR178" s="115"/>
      <c r="AS178" s="115"/>
      <c r="AT178" s="115"/>
      <c r="AU178" s="115">
        <v>1919917</v>
      </c>
      <c r="AV178" s="115"/>
      <c r="AW178" s="115"/>
      <c r="AX178" s="115"/>
      <c r="AY178" s="115"/>
      <c r="AZ178" s="115">
        <v>0</v>
      </c>
      <c r="BA178" s="115"/>
      <c r="BB178" s="115"/>
      <c r="BC178" s="115"/>
      <c r="BD178" s="115"/>
      <c r="BE178" s="115">
        <f>IF(ISNUMBER(AU178),AU178,0)+IF(ISNUMBER(AZ178),AZ178,0)</f>
        <v>1919917</v>
      </c>
      <c r="BF178" s="115"/>
      <c r="BG178" s="115"/>
      <c r="BH178" s="115"/>
      <c r="BI178" s="115"/>
    </row>
    <row r="179" spans="1:79" s="6" customFormat="1" ht="14.25" x14ac:dyDescent="0.2">
      <c r="A179" s="87">
        <v>0</v>
      </c>
      <c r="B179" s="85"/>
      <c r="C179" s="85"/>
      <c r="D179" s="113" t="s">
        <v>207</v>
      </c>
      <c r="E179" s="101"/>
      <c r="F179" s="101"/>
      <c r="G179" s="101"/>
      <c r="H179" s="101"/>
      <c r="I179" s="101"/>
      <c r="J179" s="101"/>
      <c r="K179" s="101"/>
      <c r="L179" s="101"/>
      <c r="M179" s="101"/>
      <c r="N179" s="101"/>
      <c r="O179" s="101"/>
      <c r="P179" s="102"/>
      <c r="Q179" s="111"/>
      <c r="R179" s="111"/>
      <c r="S179" s="111"/>
      <c r="T179" s="111"/>
      <c r="U179" s="111"/>
      <c r="V179" s="111"/>
      <c r="W179" s="111"/>
      <c r="X179" s="111"/>
      <c r="Y179" s="111"/>
      <c r="Z179" s="111"/>
      <c r="AA179" s="111"/>
      <c r="AB179" s="111"/>
      <c r="AC179" s="111"/>
      <c r="AD179" s="111"/>
      <c r="AE179" s="111"/>
      <c r="AF179" s="112"/>
      <c r="AG179" s="112"/>
      <c r="AH179" s="112"/>
      <c r="AI179" s="112"/>
      <c r="AJ179" s="112"/>
      <c r="AK179" s="112"/>
      <c r="AL179" s="112"/>
      <c r="AM179" s="112"/>
      <c r="AN179" s="112"/>
      <c r="AO179" s="112"/>
      <c r="AP179" s="112">
        <f>IF(ISNUMBER(AF179),AF179,0)+IF(ISNUMBER(AK179),AK179,0)</f>
        <v>0</v>
      </c>
      <c r="AQ179" s="112"/>
      <c r="AR179" s="112"/>
      <c r="AS179" s="112"/>
      <c r="AT179" s="112"/>
      <c r="AU179" s="112"/>
      <c r="AV179" s="112"/>
      <c r="AW179" s="112"/>
      <c r="AX179" s="112"/>
      <c r="AY179" s="112"/>
      <c r="AZ179" s="112"/>
      <c r="BA179" s="112"/>
      <c r="BB179" s="112"/>
      <c r="BC179" s="112"/>
      <c r="BD179" s="112"/>
      <c r="BE179" s="112">
        <f>IF(ISNUMBER(AU179),AU179,0)+IF(ISNUMBER(AZ179),AZ179,0)</f>
        <v>0</v>
      </c>
      <c r="BF179" s="112"/>
      <c r="BG179" s="112"/>
      <c r="BH179" s="112"/>
      <c r="BI179" s="112"/>
    </row>
    <row r="180" spans="1:79" s="99" customFormat="1" ht="42.75" customHeight="1" x14ac:dyDescent="0.2">
      <c r="A180" s="89">
        <v>0</v>
      </c>
      <c r="B180" s="90"/>
      <c r="C180" s="90"/>
      <c r="D180" s="114" t="s">
        <v>208</v>
      </c>
      <c r="E180" s="93"/>
      <c r="F180" s="93"/>
      <c r="G180" s="93"/>
      <c r="H180" s="93"/>
      <c r="I180" s="93"/>
      <c r="J180" s="93"/>
      <c r="K180" s="93"/>
      <c r="L180" s="93"/>
      <c r="M180" s="93"/>
      <c r="N180" s="93"/>
      <c r="O180" s="93"/>
      <c r="P180" s="94"/>
      <c r="Q180" s="36" t="s">
        <v>198</v>
      </c>
      <c r="R180" s="36"/>
      <c r="S180" s="36"/>
      <c r="T180" s="36"/>
      <c r="U180" s="36"/>
      <c r="V180" s="36" t="s">
        <v>202</v>
      </c>
      <c r="W180" s="36"/>
      <c r="X180" s="36"/>
      <c r="Y180" s="36"/>
      <c r="Z180" s="36"/>
      <c r="AA180" s="36"/>
      <c r="AB180" s="36"/>
      <c r="AC180" s="36"/>
      <c r="AD180" s="36"/>
      <c r="AE180" s="36"/>
      <c r="AF180" s="115">
        <v>40</v>
      </c>
      <c r="AG180" s="115"/>
      <c r="AH180" s="115"/>
      <c r="AI180" s="115"/>
      <c r="AJ180" s="115"/>
      <c r="AK180" s="115">
        <v>0</v>
      </c>
      <c r="AL180" s="115"/>
      <c r="AM180" s="115"/>
      <c r="AN180" s="115"/>
      <c r="AO180" s="115"/>
      <c r="AP180" s="115">
        <f>IF(ISNUMBER(AF180),AF180,0)+IF(ISNUMBER(AK180),AK180,0)</f>
        <v>40</v>
      </c>
      <c r="AQ180" s="115"/>
      <c r="AR180" s="115"/>
      <c r="AS180" s="115"/>
      <c r="AT180" s="115"/>
      <c r="AU180" s="115">
        <v>45</v>
      </c>
      <c r="AV180" s="115"/>
      <c r="AW180" s="115"/>
      <c r="AX180" s="115"/>
      <c r="AY180" s="115"/>
      <c r="AZ180" s="115">
        <v>0</v>
      </c>
      <c r="BA180" s="115"/>
      <c r="BB180" s="115"/>
      <c r="BC180" s="115"/>
      <c r="BD180" s="115"/>
      <c r="BE180" s="115">
        <f>IF(ISNUMBER(AU180),AU180,0)+IF(ISNUMBER(AZ180),AZ180,0)</f>
        <v>45</v>
      </c>
      <c r="BF180" s="115"/>
      <c r="BG180" s="115"/>
      <c r="BH180" s="115"/>
      <c r="BI180" s="115"/>
    </row>
    <row r="181" spans="1:79" s="6" customFormat="1" ht="14.25" x14ac:dyDescent="0.2">
      <c r="A181" s="87">
        <v>0</v>
      </c>
      <c r="B181" s="85"/>
      <c r="C181" s="85"/>
      <c r="D181" s="113" t="s">
        <v>209</v>
      </c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102"/>
      <c r="Q181" s="111"/>
      <c r="R181" s="111"/>
      <c r="S181" s="111"/>
      <c r="T181" s="111"/>
      <c r="U181" s="111"/>
      <c r="V181" s="111"/>
      <c r="W181" s="111"/>
      <c r="X181" s="111"/>
      <c r="Y181" s="111"/>
      <c r="Z181" s="111"/>
      <c r="AA181" s="111"/>
      <c r="AB181" s="111"/>
      <c r="AC181" s="111"/>
      <c r="AD181" s="111"/>
      <c r="AE181" s="111"/>
      <c r="AF181" s="112"/>
      <c r="AG181" s="112"/>
      <c r="AH181" s="112"/>
      <c r="AI181" s="112"/>
      <c r="AJ181" s="112"/>
      <c r="AK181" s="112"/>
      <c r="AL181" s="112"/>
      <c r="AM181" s="112"/>
      <c r="AN181" s="112"/>
      <c r="AO181" s="112"/>
      <c r="AP181" s="112">
        <f>IF(ISNUMBER(AF181),AF181,0)+IF(ISNUMBER(AK181),AK181,0)</f>
        <v>0</v>
      </c>
      <c r="AQ181" s="112"/>
      <c r="AR181" s="112"/>
      <c r="AS181" s="112"/>
      <c r="AT181" s="112"/>
      <c r="AU181" s="112"/>
      <c r="AV181" s="112"/>
      <c r="AW181" s="112"/>
      <c r="AX181" s="112"/>
      <c r="AY181" s="112"/>
      <c r="AZ181" s="112"/>
      <c r="BA181" s="112"/>
      <c r="BB181" s="112"/>
      <c r="BC181" s="112"/>
      <c r="BD181" s="112"/>
      <c r="BE181" s="112">
        <f>IF(ISNUMBER(AU181),AU181,0)+IF(ISNUMBER(AZ181),AZ181,0)</f>
        <v>0</v>
      </c>
      <c r="BF181" s="112"/>
      <c r="BG181" s="112"/>
      <c r="BH181" s="112"/>
      <c r="BI181" s="112"/>
    </row>
    <row r="182" spans="1:79" s="99" customFormat="1" ht="28.5" customHeight="1" x14ac:dyDescent="0.2">
      <c r="A182" s="89">
        <v>0</v>
      </c>
      <c r="B182" s="90"/>
      <c r="C182" s="90"/>
      <c r="D182" s="114" t="s">
        <v>210</v>
      </c>
      <c r="E182" s="93"/>
      <c r="F182" s="93"/>
      <c r="G182" s="93"/>
      <c r="H182" s="93"/>
      <c r="I182" s="93"/>
      <c r="J182" s="93"/>
      <c r="K182" s="93"/>
      <c r="L182" s="93"/>
      <c r="M182" s="93"/>
      <c r="N182" s="93"/>
      <c r="O182" s="93"/>
      <c r="P182" s="94"/>
      <c r="Q182" s="36" t="s">
        <v>211</v>
      </c>
      <c r="R182" s="36"/>
      <c r="S182" s="36"/>
      <c r="T182" s="36"/>
      <c r="U182" s="36"/>
      <c r="V182" s="36" t="s">
        <v>206</v>
      </c>
      <c r="W182" s="36"/>
      <c r="X182" s="36"/>
      <c r="Y182" s="36"/>
      <c r="Z182" s="36"/>
      <c r="AA182" s="36"/>
      <c r="AB182" s="36"/>
      <c r="AC182" s="36"/>
      <c r="AD182" s="36"/>
      <c r="AE182" s="36"/>
      <c r="AF182" s="115">
        <v>1750</v>
      </c>
      <c r="AG182" s="115"/>
      <c r="AH182" s="115"/>
      <c r="AI182" s="115"/>
      <c r="AJ182" s="115"/>
      <c r="AK182" s="115">
        <v>0</v>
      </c>
      <c r="AL182" s="115"/>
      <c r="AM182" s="115"/>
      <c r="AN182" s="115"/>
      <c r="AO182" s="115"/>
      <c r="AP182" s="115">
        <f>IF(ISNUMBER(AF182),AF182,0)+IF(ISNUMBER(AK182),AK182,0)</f>
        <v>1750</v>
      </c>
      <c r="AQ182" s="115"/>
      <c r="AR182" s="115"/>
      <c r="AS182" s="115"/>
      <c r="AT182" s="115"/>
      <c r="AU182" s="115">
        <v>1800</v>
      </c>
      <c r="AV182" s="115"/>
      <c r="AW182" s="115"/>
      <c r="AX182" s="115"/>
      <c r="AY182" s="115"/>
      <c r="AZ182" s="115">
        <v>0</v>
      </c>
      <c r="BA182" s="115"/>
      <c r="BB182" s="115"/>
      <c r="BC182" s="115"/>
      <c r="BD182" s="115"/>
      <c r="BE182" s="115">
        <f>IF(ISNUMBER(AU182),AU182,0)+IF(ISNUMBER(AZ182),AZ182,0)</f>
        <v>1800</v>
      </c>
      <c r="BF182" s="115"/>
      <c r="BG182" s="115"/>
      <c r="BH182" s="115"/>
      <c r="BI182" s="115"/>
    </row>
    <row r="184" spans="1:79" ht="14.25" customHeight="1" x14ac:dyDescent="12.75">
      <c r="A184" s="42" t="s">
        <v>124</v>
      </c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42"/>
      <c r="Y184" s="42"/>
      <c r="Z184" s="42"/>
      <c r="AA184" s="42"/>
      <c r="AB184" s="42"/>
      <c r="AC184" s="42"/>
      <c r="AD184" s="42"/>
      <c r="AE184" s="42"/>
      <c r="AF184" s="42"/>
      <c r="AG184" s="42"/>
      <c r="AH184" s="42"/>
      <c r="AI184" s="42"/>
      <c r="AJ184" s="42"/>
      <c r="AK184" s="42"/>
      <c r="AL184" s="42"/>
      <c r="AM184" s="42"/>
      <c r="AN184" s="42"/>
      <c r="AO184" s="42"/>
      <c r="AP184" s="42"/>
      <c r="AQ184" s="42"/>
      <c r="AR184" s="42"/>
      <c r="AS184" s="42"/>
      <c r="AT184" s="42"/>
      <c r="AU184" s="42"/>
      <c r="AV184" s="42"/>
      <c r="AW184" s="42"/>
      <c r="AX184" s="42"/>
      <c r="AY184" s="42"/>
      <c r="AZ184" s="42"/>
      <c r="BA184" s="42"/>
      <c r="BB184" s="42"/>
      <c r="BC184" s="42"/>
      <c r="BD184" s="42"/>
      <c r="BE184" s="42"/>
      <c r="BF184" s="42"/>
      <c r="BG184" s="42"/>
      <c r="BH184" s="42"/>
      <c r="BI184" s="42"/>
      <c r="BJ184" s="42"/>
      <c r="BK184" s="42"/>
      <c r="BL184" s="42"/>
    </row>
    <row r="185" spans="1:79" ht="15" customHeight="1" x14ac:dyDescent="0.2">
      <c r="A185" s="53" t="s">
        <v>237</v>
      </c>
      <c r="B185" s="53"/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  <c r="AB185" s="53"/>
      <c r="AC185" s="53"/>
      <c r="AD185" s="53"/>
      <c r="AE185" s="53"/>
      <c r="AF185" s="53"/>
      <c r="AG185" s="53"/>
      <c r="AH185" s="53"/>
      <c r="AI185" s="53"/>
      <c r="AJ185" s="53"/>
      <c r="AK185" s="53"/>
      <c r="AL185" s="53"/>
      <c r="AM185" s="53"/>
      <c r="AN185" s="53"/>
      <c r="AO185" s="53"/>
      <c r="AP185" s="53"/>
      <c r="AQ185" s="53"/>
      <c r="AR185" s="53"/>
      <c r="AS185" s="53"/>
      <c r="AT185" s="53"/>
      <c r="AU185" s="53"/>
      <c r="AV185" s="53"/>
      <c r="AW185" s="53"/>
      <c r="AX185" s="53"/>
      <c r="AY185" s="53"/>
      <c r="AZ185" s="53"/>
      <c r="BA185" s="53"/>
      <c r="BB185" s="53"/>
      <c r="BC185" s="53"/>
      <c r="BD185" s="53"/>
      <c r="BE185" s="53"/>
      <c r="BF185" s="53"/>
      <c r="BG185" s="53"/>
      <c r="BH185" s="53"/>
      <c r="BI185" s="53"/>
      <c r="BJ185" s="53"/>
      <c r="BK185" s="53"/>
      <c r="BL185" s="53"/>
      <c r="BM185" s="53"/>
      <c r="BN185" s="53"/>
      <c r="BO185" s="53"/>
      <c r="BP185" s="53"/>
      <c r="BQ185" s="53"/>
      <c r="BR185" s="53"/>
    </row>
    <row r="186" spans="1:79" ht="12.95" customHeight="1" x14ac:dyDescent="12.75">
      <c r="A186" s="61" t="s">
        <v>19</v>
      </c>
      <c r="B186" s="62"/>
      <c r="C186" s="62"/>
      <c r="D186" s="62"/>
      <c r="E186" s="62"/>
      <c r="F186" s="62"/>
      <c r="G186" s="62"/>
      <c r="H186" s="62"/>
      <c r="I186" s="62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3"/>
      <c r="U186" s="36" t="s">
        <v>238</v>
      </c>
      <c r="V186" s="36"/>
      <c r="W186" s="36"/>
      <c r="X186" s="36"/>
      <c r="Y186" s="36"/>
      <c r="Z186" s="36"/>
      <c r="AA186" s="36"/>
      <c r="AB186" s="36"/>
      <c r="AC186" s="36"/>
      <c r="AD186" s="36"/>
      <c r="AE186" s="36" t="s">
        <v>241</v>
      </c>
      <c r="AF186" s="36"/>
      <c r="AG186" s="36"/>
      <c r="AH186" s="36"/>
      <c r="AI186" s="36"/>
      <c r="AJ186" s="36"/>
      <c r="AK186" s="36"/>
      <c r="AL186" s="36"/>
      <c r="AM186" s="36"/>
      <c r="AN186" s="36"/>
      <c r="AO186" s="36" t="s">
        <v>248</v>
      </c>
      <c r="AP186" s="36"/>
      <c r="AQ186" s="36"/>
      <c r="AR186" s="36"/>
      <c r="AS186" s="36"/>
      <c r="AT186" s="36"/>
      <c r="AU186" s="36"/>
      <c r="AV186" s="36"/>
      <c r="AW186" s="36"/>
      <c r="AX186" s="36"/>
      <c r="AY186" s="36" t="s">
        <v>259</v>
      </c>
      <c r="AZ186" s="36"/>
      <c r="BA186" s="36"/>
      <c r="BB186" s="36"/>
      <c r="BC186" s="36"/>
      <c r="BD186" s="36"/>
      <c r="BE186" s="36"/>
      <c r="BF186" s="36"/>
      <c r="BG186" s="36"/>
      <c r="BH186" s="36"/>
      <c r="BI186" s="36" t="s">
        <v>264</v>
      </c>
      <c r="BJ186" s="36"/>
      <c r="BK186" s="36"/>
      <c r="BL186" s="36"/>
      <c r="BM186" s="36"/>
      <c r="BN186" s="36"/>
      <c r="BO186" s="36"/>
      <c r="BP186" s="36"/>
      <c r="BQ186" s="36"/>
      <c r="BR186" s="36"/>
    </row>
    <row r="187" spans="1:79" ht="30" customHeight="1" x14ac:dyDescent="0.2">
      <c r="A187" s="64"/>
      <c r="B187" s="65"/>
      <c r="C187" s="65"/>
      <c r="D187" s="65"/>
      <c r="E187" s="65"/>
      <c r="F187" s="65"/>
      <c r="G187" s="65"/>
      <c r="H187" s="65"/>
      <c r="I187" s="65"/>
      <c r="J187" s="65"/>
      <c r="K187" s="65"/>
      <c r="L187" s="65"/>
      <c r="M187" s="65"/>
      <c r="N187" s="65"/>
      <c r="O187" s="65"/>
      <c r="P187" s="65"/>
      <c r="Q187" s="65"/>
      <c r="R187" s="65"/>
      <c r="S187" s="65"/>
      <c r="T187" s="66"/>
      <c r="U187" s="36" t="s">
        <v>4</v>
      </c>
      <c r="V187" s="36"/>
      <c r="W187" s="36"/>
      <c r="X187" s="36"/>
      <c r="Y187" s="36"/>
      <c r="Z187" s="36" t="s">
        <v>3</v>
      </c>
      <c r="AA187" s="36"/>
      <c r="AB187" s="36"/>
      <c r="AC187" s="36"/>
      <c r="AD187" s="36"/>
      <c r="AE187" s="36" t="s">
        <v>4</v>
      </c>
      <c r="AF187" s="36"/>
      <c r="AG187" s="36"/>
      <c r="AH187" s="36"/>
      <c r="AI187" s="36"/>
      <c r="AJ187" s="36" t="s">
        <v>3</v>
      </c>
      <c r="AK187" s="36"/>
      <c r="AL187" s="36"/>
      <c r="AM187" s="36"/>
      <c r="AN187" s="36"/>
      <c r="AO187" s="36" t="s">
        <v>4</v>
      </c>
      <c r="AP187" s="36"/>
      <c r="AQ187" s="36"/>
      <c r="AR187" s="36"/>
      <c r="AS187" s="36"/>
      <c r="AT187" s="36" t="s">
        <v>3</v>
      </c>
      <c r="AU187" s="36"/>
      <c r="AV187" s="36"/>
      <c r="AW187" s="36"/>
      <c r="AX187" s="36"/>
      <c r="AY187" s="36" t="s">
        <v>4</v>
      </c>
      <c r="AZ187" s="36"/>
      <c r="BA187" s="36"/>
      <c r="BB187" s="36"/>
      <c r="BC187" s="36"/>
      <c r="BD187" s="36" t="s">
        <v>3</v>
      </c>
      <c r="BE187" s="36"/>
      <c r="BF187" s="36"/>
      <c r="BG187" s="36"/>
      <c r="BH187" s="36"/>
      <c r="BI187" s="36" t="s">
        <v>4</v>
      </c>
      <c r="BJ187" s="36"/>
      <c r="BK187" s="36"/>
      <c r="BL187" s="36"/>
      <c r="BM187" s="36"/>
      <c r="BN187" s="36" t="s">
        <v>3</v>
      </c>
      <c r="BO187" s="36"/>
      <c r="BP187" s="36"/>
      <c r="BQ187" s="36"/>
      <c r="BR187" s="36"/>
    </row>
    <row r="188" spans="1:79" ht="15" customHeight="1" x14ac:dyDescent="0.2">
      <c r="A188" s="30">
        <v>1</v>
      </c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2"/>
      <c r="U188" s="36">
        <v>2</v>
      </c>
      <c r="V188" s="36"/>
      <c r="W188" s="36"/>
      <c r="X188" s="36"/>
      <c r="Y188" s="36"/>
      <c r="Z188" s="36">
        <v>3</v>
      </c>
      <c r="AA188" s="36"/>
      <c r="AB188" s="36"/>
      <c r="AC188" s="36"/>
      <c r="AD188" s="36"/>
      <c r="AE188" s="36">
        <v>4</v>
      </c>
      <c r="AF188" s="36"/>
      <c r="AG188" s="36"/>
      <c r="AH188" s="36"/>
      <c r="AI188" s="36"/>
      <c r="AJ188" s="36">
        <v>5</v>
      </c>
      <c r="AK188" s="36"/>
      <c r="AL188" s="36"/>
      <c r="AM188" s="36"/>
      <c r="AN188" s="36"/>
      <c r="AO188" s="36">
        <v>6</v>
      </c>
      <c r="AP188" s="36"/>
      <c r="AQ188" s="36"/>
      <c r="AR188" s="36"/>
      <c r="AS188" s="36"/>
      <c r="AT188" s="36">
        <v>7</v>
      </c>
      <c r="AU188" s="36"/>
      <c r="AV188" s="36"/>
      <c r="AW188" s="36"/>
      <c r="AX188" s="36"/>
      <c r="AY188" s="36">
        <v>8</v>
      </c>
      <c r="AZ188" s="36"/>
      <c r="BA188" s="36"/>
      <c r="BB188" s="36"/>
      <c r="BC188" s="36"/>
      <c r="BD188" s="36">
        <v>9</v>
      </c>
      <c r="BE188" s="36"/>
      <c r="BF188" s="36"/>
      <c r="BG188" s="36"/>
      <c r="BH188" s="36"/>
      <c r="BI188" s="36">
        <v>10</v>
      </c>
      <c r="BJ188" s="36"/>
      <c r="BK188" s="36"/>
      <c r="BL188" s="36"/>
      <c r="BM188" s="36"/>
      <c r="BN188" s="36">
        <v>11</v>
      </c>
      <c r="BO188" s="36"/>
      <c r="BP188" s="36"/>
      <c r="BQ188" s="36"/>
      <c r="BR188" s="36"/>
    </row>
    <row r="189" spans="1:79" s="1" customFormat="1" ht="15.75" hidden="1" customHeight="1" x14ac:dyDescent="0.2">
      <c r="A189" s="33" t="s">
        <v>57</v>
      </c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5"/>
      <c r="U189" s="38" t="s">
        <v>65</v>
      </c>
      <c r="V189" s="38"/>
      <c r="W189" s="38"/>
      <c r="X189" s="38"/>
      <c r="Y189" s="38"/>
      <c r="Z189" s="37" t="s">
        <v>66</v>
      </c>
      <c r="AA189" s="37"/>
      <c r="AB189" s="37"/>
      <c r="AC189" s="37"/>
      <c r="AD189" s="37"/>
      <c r="AE189" s="38" t="s">
        <v>67</v>
      </c>
      <c r="AF189" s="38"/>
      <c r="AG189" s="38"/>
      <c r="AH189" s="38"/>
      <c r="AI189" s="38"/>
      <c r="AJ189" s="37" t="s">
        <v>68</v>
      </c>
      <c r="AK189" s="37"/>
      <c r="AL189" s="37"/>
      <c r="AM189" s="37"/>
      <c r="AN189" s="37"/>
      <c r="AO189" s="38" t="s">
        <v>58</v>
      </c>
      <c r="AP189" s="38"/>
      <c r="AQ189" s="38"/>
      <c r="AR189" s="38"/>
      <c r="AS189" s="38"/>
      <c r="AT189" s="37" t="s">
        <v>59</v>
      </c>
      <c r="AU189" s="37"/>
      <c r="AV189" s="37"/>
      <c r="AW189" s="37"/>
      <c r="AX189" s="37"/>
      <c r="AY189" s="38" t="s">
        <v>60</v>
      </c>
      <c r="AZ189" s="38"/>
      <c r="BA189" s="38"/>
      <c r="BB189" s="38"/>
      <c r="BC189" s="38"/>
      <c r="BD189" s="37" t="s">
        <v>61</v>
      </c>
      <c r="BE189" s="37"/>
      <c r="BF189" s="37"/>
      <c r="BG189" s="37"/>
      <c r="BH189" s="37"/>
      <c r="BI189" s="38" t="s">
        <v>62</v>
      </c>
      <c r="BJ189" s="38"/>
      <c r="BK189" s="38"/>
      <c r="BL189" s="38"/>
      <c r="BM189" s="38"/>
      <c r="BN189" s="37" t="s">
        <v>63</v>
      </c>
      <c r="BO189" s="37"/>
      <c r="BP189" s="37"/>
      <c r="BQ189" s="37"/>
      <c r="BR189" s="37"/>
      <c r="CA189" t="s">
        <v>41</v>
      </c>
    </row>
    <row r="190" spans="1:79" s="6" customFormat="1" ht="12.75" customHeight="1" x14ac:dyDescent="0.2">
      <c r="A190" s="100" t="s">
        <v>212</v>
      </c>
      <c r="B190" s="101"/>
      <c r="C190" s="101"/>
      <c r="D190" s="101"/>
      <c r="E190" s="101"/>
      <c r="F190" s="101"/>
      <c r="G190" s="101"/>
      <c r="H190" s="101"/>
      <c r="I190" s="101"/>
      <c r="J190" s="101"/>
      <c r="K190" s="101"/>
      <c r="L190" s="101"/>
      <c r="M190" s="101"/>
      <c r="N190" s="101"/>
      <c r="O190" s="101"/>
      <c r="P190" s="101"/>
      <c r="Q190" s="101"/>
      <c r="R190" s="101"/>
      <c r="S190" s="101"/>
      <c r="T190" s="102"/>
      <c r="U190" s="116">
        <v>0</v>
      </c>
      <c r="V190" s="116"/>
      <c r="W190" s="116"/>
      <c r="X190" s="116"/>
      <c r="Y190" s="116"/>
      <c r="Z190" s="116">
        <v>0</v>
      </c>
      <c r="AA190" s="116"/>
      <c r="AB190" s="116"/>
      <c r="AC190" s="116"/>
      <c r="AD190" s="116"/>
      <c r="AE190" s="116">
        <v>622923</v>
      </c>
      <c r="AF190" s="116"/>
      <c r="AG190" s="116"/>
      <c r="AH190" s="116"/>
      <c r="AI190" s="116"/>
      <c r="AJ190" s="116">
        <v>0</v>
      </c>
      <c r="AK190" s="116"/>
      <c r="AL190" s="116"/>
      <c r="AM190" s="116"/>
      <c r="AN190" s="116"/>
      <c r="AO190" s="116">
        <v>888446</v>
      </c>
      <c r="AP190" s="116"/>
      <c r="AQ190" s="116"/>
      <c r="AR190" s="116"/>
      <c r="AS190" s="116"/>
      <c r="AT190" s="116">
        <v>0</v>
      </c>
      <c r="AU190" s="116"/>
      <c r="AV190" s="116"/>
      <c r="AW190" s="116"/>
      <c r="AX190" s="116"/>
      <c r="AY190" s="116">
        <v>952413</v>
      </c>
      <c r="AZ190" s="116"/>
      <c r="BA190" s="116"/>
      <c r="BB190" s="116"/>
      <c r="BC190" s="116"/>
      <c r="BD190" s="116">
        <v>0</v>
      </c>
      <c r="BE190" s="116"/>
      <c r="BF190" s="116"/>
      <c r="BG190" s="116"/>
      <c r="BH190" s="116"/>
      <c r="BI190" s="116">
        <v>1020034</v>
      </c>
      <c r="BJ190" s="116"/>
      <c r="BK190" s="116"/>
      <c r="BL190" s="116"/>
      <c r="BM190" s="116"/>
      <c r="BN190" s="116">
        <v>0</v>
      </c>
      <c r="BO190" s="116"/>
      <c r="BP190" s="116"/>
      <c r="BQ190" s="116"/>
      <c r="BR190" s="116"/>
      <c r="CA190" s="6" t="s">
        <v>42</v>
      </c>
    </row>
    <row r="191" spans="1:79" s="99" customFormat="1" ht="12.75" customHeight="1" x14ac:dyDescent="0.2">
      <c r="A191" s="92" t="s">
        <v>213</v>
      </c>
      <c r="B191" s="93"/>
      <c r="C191" s="93"/>
      <c r="D191" s="93"/>
      <c r="E191" s="93"/>
      <c r="F191" s="93"/>
      <c r="G191" s="93"/>
      <c r="H191" s="93"/>
      <c r="I191" s="93"/>
      <c r="J191" s="93"/>
      <c r="K191" s="93"/>
      <c r="L191" s="93"/>
      <c r="M191" s="93"/>
      <c r="N191" s="93"/>
      <c r="O191" s="93"/>
      <c r="P191" s="93"/>
      <c r="Q191" s="93"/>
      <c r="R191" s="93"/>
      <c r="S191" s="93"/>
      <c r="T191" s="94"/>
      <c r="U191" s="117">
        <v>0</v>
      </c>
      <c r="V191" s="117"/>
      <c r="W191" s="117"/>
      <c r="X191" s="117"/>
      <c r="Y191" s="117"/>
      <c r="Z191" s="117">
        <v>0</v>
      </c>
      <c r="AA191" s="117"/>
      <c r="AB191" s="117"/>
      <c r="AC191" s="117"/>
      <c r="AD191" s="117"/>
      <c r="AE191" s="117">
        <v>427310</v>
      </c>
      <c r="AF191" s="117"/>
      <c r="AG191" s="117"/>
      <c r="AH191" s="117"/>
      <c r="AI191" s="117"/>
      <c r="AJ191" s="117">
        <v>0</v>
      </c>
      <c r="AK191" s="117"/>
      <c r="AL191" s="117"/>
      <c r="AM191" s="117"/>
      <c r="AN191" s="117"/>
      <c r="AO191" s="117">
        <v>608894</v>
      </c>
      <c r="AP191" s="117"/>
      <c r="AQ191" s="117"/>
      <c r="AR191" s="117"/>
      <c r="AS191" s="117"/>
      <c r="AT191" s="117">
        <v>0</v>
      </c>
      <c r="AU191" s="117"/>
      <c r="AV191" s="117"/>
      <c r="AW191" s="117"/>
      <c r="AX191" s="117"/>
      <c r="AY191" s="117">
        <v>652734</v>
      </c>
      <c r="AZ191" s="117"/>
      <c r="BA191" s="117"/>
      <c r="BB191" s="117"/>
      <c r="BC191" s="117"/>
      <c r="BD191" s="117">
        <v>0</v>
      </c>
      <c r="BE191" s="117"/>
      <c r="BF191" s="117"/>
      <c r="BG191" s="117"/>
      <c r="BH191" s="117"/>
      <c r="BI191" s="117">
        <v>699078</v>
      </c>
      <c r="BJ191" s="117"/>
      <c r="BK191" s="117"/>
      <c r="BL191" s="117"/>
      <c r="BM191" s="117"/>
      <c r="BN191" s="117">
        <v>0</v>
      </c>
      <c r="BO191" s="117"/>
      <c r="BP191" s="117"/>
      <c r="BQ191" s="117"/>
      <c r="BR191" s="117"/>
    </row>
    <row r="192" spans="1:79" s="99" customFormat="1" ht="12.75" customHeight="1" x14ac:dyDescent="0.2">
      <c r="A192" s="92" t="s">
        <v>214</v>
      </c>
      <c r="B192" s="93"/>
      <c r="C192" s="93"/>
      <c r="D192" s="93"/>
      <c r="E192" s="93"/>
      <c r="F192" s="93"/>
      <c r="G192" s="93"/>
      <c r="H192" s="93"/>
      <c r="I192" s="93"/>
      <c r="J192" s="93"/>
      <c r="K192" s="93"/>
      <c r="L192" s="93"/>
      <c r="M192" s="93"/>
      <c r="N192" s="93"/>
      <c r="O192" s="93"/>
      <c r="P192" s="93"/>
      <c r="Q192" s="93"/>
      <c r="R192" s="93"/>
      <c r="S192" s="93"/>
      <c r="T192" s="94"/>
      <c r="U192" s="117">
        <v>0</v>
      </c>
      <c r="V192" s="117"/>
      <c r="W192" s="117"/>
      <c r="X192" s="117"/>
      <c r="Y192" s="117"/>
      <c r="Z192" s="117">
        <v>0</v>
      </c>
      <c r="AA192" s="117"/>
      <c r="AB192" s="117"/>
      <c r="AC192" s="117"/>
      <c r="AD192" s="117"/>
      <c r="AE192" s="117">
        <v>109124</v>
      </c>
      <c r="AF192" s="117"/>
      <c r="AG192" s="117"/>
      <c r="AH192" s="117"/>
      <c r="AI192" s="117"/>
      <c r="AJ192" s="117">
        <v>0</v>
      </c>
      <c r="AK192" s="117"/>
      <c r="AL192" s="117"/>
      <c r="AM192" s="117"/>
      <c r="AN192" s="117"/>
      <c r="AO192" s="117">
        <v>155892</v>
      </c>
      <c r="AP192" s="117"/>
      <c r="AQ192" s="117"/>
      <c r="AR192" s="117"/>
      <c r="AS192" s="117"/>
      <c r="AT192" s="117">
        <v>0</v>
      </c>
      <c r="AU192" s="117"/>
      <c r="AV192" s="117"/>
      <c r="AW192" s="117"/>
      <c r="AX192" s="117"/>
      <c r="AY192" s="117">
        <v>167116</v>
      </c>
      <c r="AZ192" s="117"/>
      <c r="BA192" s="117"/>
      <c r="BB192" s="117"/>
      <c r="BC192" s="117"/>
      <c r="BD192" s="117">
        <v>0</v>
      </c>
      <c r="BE192" s="117"/>
      <c r="BF192" s="117"/>
      <c r="BG192" s="117"/>
      <c r="BH192" s="117"/>
      <c r="BI192" s="117">
        <v>178981</v>
      </c>
      <c r="BJ192" s="117"/>
      <c r="BK192" s="117"/>
      <c r="BL192" s="117"/>
      <c r="BM192" s="117"/>
      <c r="BN192" s="117">
        <v>0</v>
      </c>
      <c r="BO192" s="117"/>
      <c r="BP192" s="117"/>
      <c r="BQ192" s="117"/>
      <c r="BR192" s="117"/>
    </row>
    <row r="193" spans="1:79" s="99" customFormat="1" ht="12.75" customHeight="1" x14ac:dyDescent="0.2">
      <c r="A193" s="92" t="s">
        <v>215</v>
      </c>
      <c r="B193" s="93"/>
      <c r="C193" s="93"/>
      <c r="D193" s="93"/>
      <c r="E193" s="93"/>
      <c r="F193" s="93"/>
      <c r="G193" s="93"/>
      <c r="H193" s="93"/>
      <c r="I193" s="9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4"/>
      <c r="U193" s="117">
        <v>0</v>
      </c>
      <c r="V193" s="117"/>
      <c r="W193" s="117"/>
      <c r="X193" s="117"/>
      <c r="Y193" s="117"/>
      <c r="Z193" s="117">
        <v>0</v>
      </c>
      <c r="AA193" s="117"/>
      <c r="AB193" s="117"/>
      <c r="AC193" s="117"/>
      <c r="AD193" s="117"/>
      <c r="AE193" s="117">
        <v>86489</v>
      </c>
      <c r="AF193" s="117"/>
      <c r="AG193" s="117"/>
      <c r="AH193" s="117"/>
      <c r="AI193" s="117"/>
      <c r="AJ193" s="117">
        <v>0</v>
      </c>
      <c r="AK193" s="117"/>
      <c r="AL193" s="117"/>
      <c r="AM193" s="117"/>
      <c r="AN193" s="117"/>
      <c r="AO193" s="117">
        <v>123660</v>
      </c>
      <c r="AP193" s="117"/>
      <c r="AQ193" s="117"/>
      <c r="AR193" s="117"/>
      <c r="AS193" s="117"/>
      <c r="AT193" s="117">
        <v>0</v>
      </c>
      <c r="AU193" s="117"/>
      <c r="AV193" s="117"/>
      <c r="AW193" s="117"/>
      <c r="AX193" s="117"/>
      <c r="AY193" s="117">
        <v>132563</v>
      </c>
      <c r="AZ193" s="117"/>
      <c r="BA193" s="117"/>
      <c r="BB193" s="117"/>
      <c r="BC193" s="117"/>
      <c r="BD193" s="117">
        <v>0</v>
      </c>
      <c r="BE193" s="117"/>
      <c r="BF193" s="117"/>
      <c r="BG193" s="117"/>
      <c r="BH193" s="117"/>
      <c r="BI193" s="117">
        <v>141975</v>
      </c>
      <c r="BJ193" s="117"/>
      <c r="BK193" s="117"/>
      <c r="BL193" s="117"/>
      <c r="BM193" s="117"/>
      <c r="BN193" s="117">
        <v>0</v>
      </c>
      <c r="BO193" s="117"/>
      <c r="BP193" s="117"/>
      <c r="BQ193" s="117"/>
      <c r="BR193" s="117"/>
    </row>
    <row r="194" spans="1:79" s="99" customFormat="1" ht="12.75" customHeight="1" x14ac:dyDescent="0.2">
      <c r="A194" s="92" t="s">
        <v>216</v>
      </c>
      <c r="B194" s="93"/>
      <c r="C194" s="93"/>
      <c r="D194" s="93"/>
      <c r="E194" s="93"/>
      <c r="F194" s="93"/>
      <c r="G194" s="93"/>
      <c r="H194" s="93"/>
      <c r="I194" s="93"/>
      <c r="J194" s="93"/>
      <c r="K194" s="93"/>
      <c r="L194" s="93"/>
      <c r="M194" s="93"/>
      <c r="N194" s="93"/>
      <c r="O194" s="93"/>
      <c r="P194" s="93"/>
      <c r="Q194" s="93"/>
      <c r="R194" s="93"/>
      <c r="S194" s="93"/>
      <c r="T194" s="94"/>
      <c r="U194" s="117">
        <v>0</v>
      </c>
      <c r="V194" s="117"/>
      <c r="W194" s="117"/>
      <c r="X194" s="117"/>
      <c r="Y194" s="117"/>
      <c r="Z194" s="117">
        <v>0</v>
      </c>
      <c r="AA194" s="117"/>
      <c r="AB194" s="117"/>
      <c r="AC194" s="117"/>
      <c r="AD194" s="117"/>
      <c r="AE194" s="117">
        <v>62412</v>
      </c>
      <c r="AF194" s="117"/>
      <c r="AG194" s="117"/>
      <c r="AH194" s="117"/>
      <c r="AI194" s="117"/>
      <c r="AJ194" s="117">
        <v>0</v>
      </c>
      <c r="AK194" s="117"/>
      <c r="AL194" s="117"/>
      <c r="AM194" s="117"/>
      <c r="AN194" s="117"/>
      <c r="AO194" s="117">
        <v>89160</v>
      </c>
      <c r="AP194" s="117"/>
      <c r="AQ194" s="117"/>
      <c r="AR194" s="117"/>
      <c r="AS194" s="117"/>
      <c r="AT194" s="117">
        <v>0</v>
      </c>
      <c r="AU194" s="117"/>
      <c r="AV194" s="117"/>
      <c r="AW194" s="117"/>
      <c r="AX194" s="117"/>
      <c r="AY194" s="117">
        <v>95580</v>
      </c>
      <c r="AZ194" s="117"/>
      <c r="BA194" s="117"/>
      <c r="BB194" s="117"/>
      <c r="BC194" s="117"/>
      <c r="BD194" s="117">
        <v>0</v>
      </c>
      <c r="BE194" s="117"/>
      <c r="BF194" s="117"/>
      <c r="BG194" s="117"/>
      <c r="BH194" s="117"/>
      <c r="BI194" s="117">
        <v>102366</v>
      </c>
      <c r="BJ194" s="117"/>
      <c r="BK194" s="117"/>
      <c r="BL194" s="117"/>
      <c r="BM194" s="117"/>
      <c r="BN194" s="117">
        <v>0</v>
      </c>
      <c r="BO194" s="117"/>
      <c r="BP194" s="117"/>
      <c r="BQ194" s="117"/>
      <c r="BR194" s="117"/>
    </row>
    <row r="195" spans="1:79" s="6" customFormat="1" ht="12.75" customHeight="1" x14ac:dyDescent="0.2">
      <c r="A195" s="100" t="s">
        <v>217</v>
      </c>
      <c r="B195" s="101"/>
      <c r="C195" s="101"/>
      <c r="D195" s="101"/>
      <c r="E195" s="101"/>
      <c r="F195" s="101"/>
      <c r="G195" s="101"/>
      <c r="H195" s="101"/>
      <c r="I195" s="101"/>
      <c r="J195" s="101"/>
      <c r="K195" s="101"/>
      <c r="L195" s="101"/>
      <c r="M195" s="101"/>
      <c r="N195" s="101"/>
      <c r="O195" s="101"/>
      <c r="P195" s="101"/>
      <c r="Q195" s="101"/>
      <c r="R195" s="101"/>
      <c r="S195" s="101"/>
      <c r="T195" s="102"/>
      <c r="U195" s="116">
        <v>0</v>
      </c>
      <c r="V195" s="116"/>
      <c r="W195" s="116"/>
      <c r="X195" s="116"/>
      <c r="Y195" s="116"/>
      <c r="Z195" s="116">
        <v>0</v>
      </c>
      <c r="AA195" s="116"/>
      <c r="AB195" s="116"/>
      <c r="AC195" s="116"/>
      <c r="AD195" s="116"/>
      <c r="AE195" s="116">
        <v>25364</v>
      </c>
      <c r="AF195" s="116"/>
      <c r="AG195" s="116"/>
      <c r="AH195" s="116"/>
      <c r="AI195" s="116"/>
      <c r="AJ195" s="116">
        <v>0</v>
      </c>
      <c r="AK195" s="116"/>
      <c r="AL195" s="116"/>
      <c r="AM195" s="116"/>
      <c r="AN195" s="116"/>
      <c r="AO195" s="116">
        <v>36234</v>
      </c>
      <c r="AP195" s="116"/>
      <c r="AQ195" s="116"/>
      <c r="AR195" s="116"/>
      <c r="AS195" s="116"/>
      <c r="AT195" s="116">
        <v>0</v>
      </c>
      <c r="AU195" s="116"/>
      <c r="AV195" s="116"/>
      <c r="AW195" s="116"/>
      <c r="AX195" s="116"/>
      <c r="AY195" s="116">
        <v>38843</v>
      </c>
      <c r="AZ195" s="116"/>
      <c r="BA195" s="116"/>
      <c r="BB195" s="116"/>
      <c r="BC195" s="116"/>
      <c r="BD195" s="116">
        <v>0</v>
      </c>
      <c r="BE195" s="116"/>
      <c r="BF195" s="116"/>
      <c r="BG195" s="116"/>
      <c r="BH195" s="116"/>
      <c r="BI195" s="116">
        <v>41601</v>
      </c>
      <c r="BJ195" s="116"/>
      <c r="BK195" s="116"/>
      <c r="BL195" s="116"/>
      <c r="BM195" s="116"/>
      <c r="BN195" s="116">
        <v>0</v>
      </c>
      <c r="BO195" s="116"/>
      <c r="BP195" s="116"/>
      <c r="BQ195" s="116"/>
      <c r="BR195" s="116"/>
    </row>
    <row r="196" spans="1:79" s="99" customFormat="1" ht="12.75" customHeight="1" x14ac:dyDescent="0.2">
      <c r="A196" s="92" t="s">
        <v>218</v>
      </c>
      <c r="B196" s="93"/>
      <c r="C196" s="93"/>
      <c r="D196" s="93"/>
      <c r="E196" s="93"/>
      <c r="F196" s="93"/>
      <c r="G196" s="93"/>
      <c r="H196" s="93"/>
      <c r="I196" s="93"/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4"/>
      <c r="U196" s="117">
        <v>0</v>
      </c>
      <c r="V196" s="117"/>
      <c r="W196" s="117"/>
      <c r="X196" s="117"/>
      <c r="Y196" s="117"/>
      <c r="Z196" s="117">
        <v>0</v>
      </c>
      <c r="AA196" s="117"/>
      <c r="AB196" s="117"/>
      <c r="AC196" s="117"/>
      <c r="AD196" s="117"/>
      <c r="AE196" s="117">
        <v>25364</v>
      </c>
      <c r="AF196" s="117"/>
      <c r="AG196" s="117"/>
      <c r="AH196" s="117"/>
      <c r="AI196" s="117"/>
      <c r="AJ196" s="117">
        <v>0</v>
      </c>
      <c r="AK196" s="117"/>
      <c r="AL196" s="117"/>
      <c r="AM196" s="117"/>
      <c r="AN196" s="117"/>
      <c r="AO196" s="117">
        <v>36234</v>
      </c>
      <c r="AP196" s="117"/>
      <c r="AQ196" s="117"/>
      <c r="AR196" s="117"/>
      <c r="AS196" s="117"/>
      <c r="AT196" s="117">
        <v>0</v>
      </c>
      <c r="AU196" s="117"/>
      <c r="AV196" s="117"/>
      <c r="AW196" s="117"/>
      <c r="AX196" s="117"/>
      <c r="AY196" s="117">
        <v>38843</v>
      </c>
      <c r="AZ196" s="117"/>
      <c r="BA196" s="117"/>
      <c r="BB196" s="117"/>
      <c r="BC196" s="117"/>
      <c r="BD196" s="117">
        <v>0</v>
      </c>
      <c r="BE196" s="117"/>
      <c r="BF196" s="117"/>
      <c r="BG196" s="117"/>
      <c r="BH196" s="117"/>
      <c r="BI196" s="117">
        <v>41601</v>
      </c>
      <c r="BJ196" s="117"/>
      <c r="BK196" s="117"/>
      <c r="BL196" s="117"/>
      <c r="BM196" s="117"/>
      <c r="BN196" s="117">
        <v>0</v>
      </c>
      <c r="BO196" s="117"/>
      <c r="BP196" s="117"/>
      <c r="BQ196" s="117"/>
      <c r="BR196" s="117"/>
    </row>
    <row r="197" spans="1:79" s="6" customFormat="1" ht="12.75" customHeight="1" x14ac:dyDescent="0.2">
      <c r="A197" s="100" t="s">
        <v>147</v>
      </c>
      <c r="B197" s="101"/>
      <c r="C197" s="101"/>
      <c r="D197" s="101"/>
      <c r="E197" s="101"/>
      <c r="F197" s="101"/>
      <c r="G197" s="101"/>
      <c r="H197" s="101"/>
      <c r="I197" s="101"/>
      <c r="J197" s="101"/>
      <c r="K197" s="101"/>
      <c r="L197" s="101"/>
      <c r="M197" s="101"/>
      <c r="N197" s="101"/>
      <c r="O197" s="101"/>
      <c r="P197" s="101"/>
      <c r="Q197" s="101"/>
      <c r="R197" s="101"/>
      <c r="S197" s="101"/>
      <c r="T197" s="102"/>
      <c r="U197" s="116">
        <v>0</v>
      </c>
      <c r="V197" s="116"/>
      <c r="W197" s="116"/>
      <c r="X197" s="116"/>
      <c r="Y197" s="116"/>
      <c r="Z197" s="116">
        <v>0</v>
      </c>
      <c r="AA197" s="116"/>
      <c r="AB197" s="116"/>
      <c r="AC197" s="116"/>
      <c r="AD197" s="116"/>
      <c r="AE197" s="116">
        <v>710699</v>
      </c>
      <c r="AF197" s="116"/>
      <c r="AG197" s="116"/>
      <c r="AH197" s="116"/>
      <c r="AI197" s="116"/>
      <c r="AJ197" s="116">
        <v>0</v>
      </c>
      <c r="AK197" s="116"/>
      <c r="AL197" s="116"/>
      <c r="AM197" s="116"/>
      <c r="AN197" s="116"/>
      <c r="AO197" s="116">
        <v>1013840</v>
      </c>
      <c r="AP197" s="116"/>
      <c r="AQ197" s="116"/>
      <c r="AR197" s="116"/>
      <c r="AS197" s="116"/>
      <c r="AT197" s="116">
        <v>0</v>
      </c>
      <c r="AU197" s="116"/>
      <c r="AV197" s="116"/>
      <c r="AW197" s="116"/>
      <c r="AX197" s="116"/>
      <c r="AY197" s="116">
        <v>1086836</v>
      </c>
      <c r="AZ197" s="116"/>
      <c r="BA197" s="116"/>
      <c r="BB197" s="116"/>
      <c r="BC197" s="116"/>
      <c r="BD197" s="116">
        <v>0</v>
      </c>
      <c r="BE197" s="116"/>
      <c r="BF197" s="116"/>
      <c r="BG197" s="116"/>
      <c r="BH197" s="116"/>
      <c r="BI197" s="116">
        <v>1164001</v>
      </c>
      <c r="BJ197" s="116"/>
      <c r="BK197" s="116"/>
      <c r="BL197" s="116"/>
      <c r="BM197" s="116"/>
      <c r="BN197" s="116">
        <v>0</v>
      </c>
      <c r="BO197" s="116"/>
      <c r="BP197" s="116"/>
      <c r="BQ197" s="116"/>
      <c r="BR197" s="116"/>
    </row>
    <row r="198" spans="1:79" s="99" customFormat="1" ht="38.25" customHeight="1" x14ac:dyDescent="0.2">
      <c r="A198" s="92" t="s">
        <v>219</v>
      </c>
      <c r="B198" s="93"/>
      <c r="C198" s="93"/>
      <c r="D198" s="93"/>
      <c r="E198" s="93"/>
      <c r="F198" s="93"/>
      <c r="G198" s="93"/>
      <c r="H198" s="93"/>
      <c r="I198" s="93"/>
      <c r="J198" s="93"/>
      <c r="K198" s="93"/>
      <c r="L198" s="93"/>
      <c r="M198" s="93"/>
      <c r="N198" s="93"/>
      <c r="O198" s="93"/>
      <c r="P198" s="93"/>
      <c r="Q198" s="93"/>
      <c r="R198" s="93"/>
      <c r="S198" s="93"/>
      <c r="T198" s="94"/>
      <c r="U198" s="117" t="s">
        <v>173</v>
      </c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 t="s">
        <v>173</v>
      </c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 t="s">
        <v>173</v>
      </c>
      <c r="AP198" s="117"/>
      <c r="AQ198" s="117"/>
      <c r="AR198" s="117"/>
      <c r="AS198" s="117"/>
      <c r="AT198" s="117"/>
      <c r="AU198" s="117"/>
      <c r="AV198" s="117"/>
      <c r="AW198" s="117"/>
      <c r="AX198" s="117"/>
      <c r="AY198" s="117" t="s">
        <v>173</v>
      </c>
      <c r="AZ198" s="117"/>
      <c r="BA198" s="117"/>
      <c r="BB198" s="117"/>
      <c r="BC198" s="117"/>
      <c r="BD198" s="117"/>
      <c r="BE198" s="117"/>
      <c r="BF198" s="117"/>
      <c r="BG198" s="117"/>
      <c r="BH198" s="117"/>
      <c r="BI198" s="117" t="s">
        <v>173</v>
      </c>
      <c r="BJ198" s="117"/>
      <c r="BK198" s="117"/>
      <c r="BL198" s="117"/>
      <c r="BM198" s="117"/>
      <c r="BN198" s="117"/>
      <c r="BO198" s="117"/>
      <c r="BP198" s="117"/>
      <c r="BQ198" s="117"/>
      <c r="BR198" s="117"/>
    </row>
    <row r="201" spans="1:79" ht="14.25" customHeight="1" x14ac:dyDescent="0.2">
      <c r="A201" s="42" t="s">
        <v>125</v>
      </c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F201" s="42"/>
      <c r="AG201" s="42"/>
      <c r="AH201" s="42"/>
      <c r="AI201" s="42"/>
      <c r="AJ201" s="42"/>
      <c r="AK201" s="42"/>
      <c r="AL201" s="42"/>
      <c r="AM201" s="42"/>
      <c r="AN201" s="42"/>
      <c r="AO201" s="42"/>
      <c r="AP201" s="42"/>
      <c r="AQ201" s="42"/>
      <c r="AR201" s="42"/>
      <c r="AS201" s="42"/>
      <c r="AT201" s="42"/>
      <c r="AU201" s="42"/>
      <c r="AV201" s="42"/>
      <c r="AW201" s="42"/>
      <c r="AX201" s="42"/>
      <c r="AY201" s="42"/>
      <c r="AZ201" s="42"/>
      <c r="BA201" s="42"/>
      <c r="BB201" s="42"/>
      <c r="BC201" s="42"/>
      <c r="BD201" s="42"/>
      <c r="BE201" s="42"/>
      <c r="BF201" s="42"/>
      <c r="BG201" s="42"/>
      <c r="BH201" s="42"/>
      <c r="BI201" s="42"/>
      <c r="BJ201" s="42"/>
      <c r="BK201" s="42"/>
      <c r="BL201" s="42"/>
    </row>
    <row r="202" spans="1:79" ht="15" customHeight="1" x14ac:dyDescent="0.2">
      <c r="A202" s="61" t="s">
        <v>6</v>
      </c>
      <c r="B202" s="62"/>
      <c r="C202" s="62"/>
      <c r="D202" s="61" t="s">
        <v>10</v>
      </c>
      <c r="E202" s="62"/>
      <c r="F202" s="62"/>
      <c r="G202" s="62"/>
      <c r="H202" s="62"/>
      <c r="I202" s="62"/>
      <c r="J202" s="62"/>
      <c r="K202" s="62"/>
      <c r="L202" s="62"/>
      <c r="M202" s="62"/>
      <c r="N202" s="62"/>
      <c r="O202" s="62"/>
      <c r="P202" s="62"/>
      <c r="Q202" s="62"/>
      <c r="R202" s="62"/>
      <c r="S202" s="62"/>
      <c r="T202" s="62"/>
      <c r="U202" s="62"/>
      <c r="V202" s="63"/>
      <c r="W202" s="36" t="s">
        <v>238</v>
      </c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 t="s">
        <v>242</v>
      </c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 t="s">
        <v>253</v>
      </c>
      <c r="AV202" s="36"/>
      <c r="AW202" s="36"/>
      <c r="AX202" s="36"/>
      <c r="AY202" s="36"/>
      <c r="AZ202" s="36"/>
      <c r="BA202" s="36" t="s">
        <v>260</v>
      </c>
      <c r="BB202" s="36"/>
      <c r="BC202" s="36"/>
      <c r="BD202" s="36"/>
      <c r="BE202" s="36"/>
      <c r="BF202" s="36"/>
      <c r="BG202" s="36" t="s">
        <v>269</v>
      </c>
      <c r="BH202" s="36"/>
      <c r="BI202" s="36"/>
      <c r="BJ202" s="36"/>
      <c r="BK202" s="36"/>
      <c r="BL202" s="36"/>
    </row>
    <row r="203" spans="1:79" ht="15" customHeight="1" x14ac:dyDescent="0.2">
      <c r="A203" s="77"/>
      <c r="B203" s="78"/>
      <c r="C203" s="78"/>
      <c r="D203" s="77"/>
      <c r="E203" s="78"/>
      <c r="F203" s="78"/>
      <c r="G203" s="78"/>
      <c r="H203" s="78"/>
      <c r="I203" s="78"/>
      <c r="J203" s="78"/>
      <c r="K203" s="78"/>
      <c r="L203" s="78"/>
      <c r="M203" s="78"/>
      <c r="N203" s="78"/>
      <c r="O203" s="78"/>
      <c r="P203" s="78"/>
      <c r="Q203" s="78"/>
      <c r="R203" s="78"/>
      <c r="S203" s="78"/>
      <c r="T203" s="78"/>
      <c r="U203" s="78"/>
      <c r="V203" s="79"/>
      <c r="W203" s="36" t="s">
        <v>4</v>
      </c>
      <c r="X203" s="36"/>
      <c r="Y203" s="36"/>
      <c r="Z203" s="36"/>
      <c r="AA203" s="36"/>
      <c r="AB203" s="36"/>
      <c r="AC203" s="36" t="s">
        <v>3</v>
      </c>
      <c r="AD203" s="36"/>
      <c r="AE203" s="36"/>
      <c r="AF203" s="36"/>
      <c r="AG203" s="36"/>
      <c r="AH203" s="36"/>
      <c r="AI203" s="36" t="s">
        <v>4</v>
      </c>
      <c r="AJ203" s="36"/>
      <c r="AK203" s="36"/>
      <c r="AL203" s="36"/>
      <c r="AM203" s="36"/>
      <c r="AN203" s="36"/>
      <c r="AO203" s="36" t="s">
        <v>3</v>
      </c>
      <c r="AP203" s="36"/>
      <c r="AQ203" s="36"/>
      <c r="AR203" s="36"/>
      <c r="AS203" s="36"/>
      <c r="AT203" s="36"/>
      <c r="AU203" s="49" t="s">
        <v>4</v>
      </c>
      <c r="AV203" s="49"/>
      <c r="AW203" s="49"/>
      <c r="AX203" s="49" t="s">
        <v>3</v>
      </c>
      <c r="AY203" s="49"/>
      <c r="AZ203" s="49"/>
      <c r="BA203" s="49" t="s">
        <v>4</v>
      </c>
      <c r="BB203" s="49"/>
      <c r="BC203" s="49"/>
      <c r="BD203" s="49" t="s">
        <v>3</v>
      </c>
      <c r="BE203" s="49"/>
      <c r="BF203" s="49"/>
      <c r="BG203" s="49" t="s">
        <v>4</v>
      </c>
      <c r="BH203" s="49"/>
      <c r="BI203" s="49"/>
      <c r="BJ203" s="49" t="s">
        <v>3</v>
      </c>
      <c r="BK203" s="49"/>
      <c r="BL203" s="49"/>
    </row>
    <row r="204" spans="1:79" ht="57" customHeight="1" x14ac:dyDescent="0.2">
      <c r="A204" s="64"/>
      <c r="B204" s="65"/>
      <c r="C204" s="65"/>
      <c r="D204" s="64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  <c r="P204" s="65"/>
      <c r="Q204" s="65"/>
      <c r="R204" s="65"/>
      <c r="S204" s="65"/>
      <c r="T204" s="65"/>
      <c r="U204" s="65"/>
      <c r="V204" s="66"/>
      <c r="W204" s="36" t="s">
        <v>12</v>
      </c>
      <c r="X204" s="36"/>
      <c r="Y204" s="36"/>
      <c r="Z204" s="36" t="s">
        <v>11</v>
      </c>
      <c r="AA204" s="36"/>
      <c r="AB204" s="36"/>
      <c r="AC204" s="36" t="s">
        <v>12</v>
      </c>
      <c r="AD204" s="36"/>
      <c r="AE204" s="36"/>
      <c r="AF204" s="36" t="s">
        <v>11</v>
      </c>
      <c r="AG204" s="36"/>
      <c r="AH204" s="36"/>
      <c r="AI204" s="36" t="s">
        <v>12</v>
      </c>
      <c r="AJ204" s="36"/>
      <c r="AK204" s="36"/>
      <c r="AL204" s="36" t="s">
        <v>11</v>
      </c>
      <c r="AM204" s="36"/>
      <c r="AN204" s="36"/>
      <c r="AO204" s="36" t="s">
        <v>12</v>
      </c>
      <c r="AP204" s="36"/>
      <c r="AQ204" s="36"/>
      <c r="AR204" s="36" t="s">
        <v>11</v>
      </c>
      <c r="AS204" s="36"/>
      <c r="AT204" s="36"/>
      <c r="AU204" s="49"/>
      <c r="AV204" s="49"/>
      <c r="AW204" s="49"/>
      <c r="AX204" s="49"/>
      <c r="AY204" s="49"/>
      <c r="AZ204" s="49"/>
      <c r="BA204" s="49"/>
      <c r="BB204" s="49"/>
      <c r="BC204" s="49"/>
      <c r="BD204" s="49"/>
      <c r="BE204" s="49"/>
      <c r="BF204" s="49"/>
      <c r="BG204" s="49"/>
      <c r="BH204" s="49"/>
      <c r="BI204" s="49"/>
      <c r="BJ204" s="49"/>
      <c r="BK204" s="49"/>
      <c r="BL204" s="49"/>
    </row>
    <row r="205" spans="1:79" ht="15" customHeight="1" x14ac:dyDescent="0.2">
      <c r="A205" s="30">
        <v>1</v>
      </c>
      <c r="B205" s="31"/>
      <c r="C205" s="31"/>
      <c r="D205" s="30">
        <v>2</v>
      </c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2"/>
      <c r="W205" s="36">
        <v>3</v>
      </c>
      <c r="X205" s="36"/>
      <c r="Y205" s="36"/>
      <c r="Z205" s="36">
        <v>4</v>
      </c>
      <c r="AA205" s="36"/>
      <c r="AB205" s="36"/>
      <c r="AC205" s="36">
        <v>5</v>
      </c>
      <c r="AD205" s="36"/>
      <c r="AE205" s="36"/>
      <c r="AF205" s="36">
        <v>6</v>
      </c>
      <c r="AG205" s="36"/>
      <c r="AH205" s="36"/>
      <c r="AI205" s="36">
        <v>7</v>
      </c>
      <c r="AJ205" s="36"/>
      <c r="AK205" s="36"/>
      <c r="AL205" s="36">
        <v>8</v>
      </c>
      <c r="AM205" s="36"/>
      <c r="AN205" s="36"/>
      <c r="AO205" s="36">
        <v>9</v>
      </c>
      <c r="AP205" s="36"/>
      <c r="AQ205" s="36"/>
      <c r="AR205" s="36">
        <v>10</v>
      </c>
      <c r="AS205" s="36"/>
      <c r="AT205" s="36"/>
      <c r="AU205" s="36">
        <v>11</v>
      </c>
      <c r="AV205" s="36"/>
      <c r="AW205" s="36"/>
      <c r="AX205" s="36">
        <v>12</v>
      </c>
      <c r="AY205" s="36"/>
      <c r="AZ205" s="36"/>
      <c r="BA205" s="36">
        <v>13</v>
      </c>
      <c r="BB205" s="36"/>
      <c r="BC205" s="36"/>
      <c r="BD205" s="36">
        <v>14</v>
      </c>
      <c r="BE205" s="36"/>
      <c r="BF205" s="36"/>
      <c r="BG205" s="36">
        <v>15</v>
      </c>
      <c r="BH205" s="36"/>
      <c r="BI205" s="36"/>
      <c r="BJ205" s="36">
        <v>16</v>
      </c>
      <c r="BK205" s="36"/>
      <c r="BL205" s="36"/>
    </row>
    <row r="206" spans="1:79" s="1" customFormat="1" ht="12.75" hidden="1" customHeight="1" x14ac:dyDescent="0.2">
      <c r="A206" s="33" t="s">
        <v>69</v>
      </c>
      <c r="B206" s="34"/>
      <c r="C206" s="34"/>
      <c r="D206" s="33" t="s">
        <v>57</v>
      </c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5"/>
      <c r="W206" s="38" t="s">
        <v>72</v>
      </c>
      <c r="X206" s="38"/>
      <c r="Y206" s="38"/>
      <c r="Z206" s="38" t="s">
        <v>73</v>
      </c>
      <c r="AA206" s="38"/>
      <c r="AB206" s="38"/>
      <c r="AC206" s="37" t="s">
        <v>74</v>
      </c>
      <c r="AD206" s="37"/>
      <c r="AE206" s="37"/>
      <c r="AF206" s="37" t="s">
        <v>75</v>
      </c>
      <c r="AG206" s="37"/>
      <c r="AH206" s="37"/>
      <c r="AI206" s="38" t="s">
        <v>76</v>
      </c>
      <c r="AJ206" s="38"/>
      <c r="AK206" s="38"/>
      <c r="AL206" s="38" t="s">
        <v>77</v>
      </c>
      <c r="AM206" s="38"/>
      <c r="AN206" s="38"/>
      <c r="AO206" s="37" t="s">
        <v>104</v>
      </c>
      <c r="AP206" s="37"/>
      <c r="AQ206" s="37"/>
      <c r="AR206" s="37" t="s">
        <v>78</v>
      </c>
      <c r="AS206" s="37"/>
      <c r="AT206" s="37"/>
      <c r="AU206" s="38" t="s">
        <v>105</v>
      </c>
      <c r="AV206" s="38"/>
      <c r="AW206" s="38"/>
      <c r="AX206" s="37" t="s">
        <v>106</v>
      </c>
      <c r="AY206" s="37"/>
      <c r="AZ206" s="37"/>
      <c r="BA206" s="38" t="s">
        <v>107</v>
      </c>
      <c r="BB206" s="38"/>
      <c r="BC206" s="38"/>
      <c r="BD206" s="37" t="s">
        <v>108</v>
      </c>
      <c r="BE206" s="37"/>
      <c r="BF206" s="37"/>
      <c r="BG206" s="38" t="s">
        <v>109</v>
      </c>
      <c r="BH206" s="38"/>
      <c r="BI206" s="38"/>
      <c r="BJ206" s="37" t="s">
        <v>110</v>
      </c>
      <c r="BK206" s="37"/>
      <c r="BL206" s="37"/>
      <c r="CA206" s="1" t="s">
        <v>103</v>
      </c>
    </row>
    <row r="207" spans="1:79" s="99" customFormat="1" ht="12.75" customHeight="1" x14ac:dyDescent="0.2">
      <c r="A207" s="89">
        <v>1</v>
      </c>
      <c r="B207" s="90"/>
      <c r="C207" s="90"/>
      <c r="D207" s="92" t="s">
        <v>220</v>
      </c>
      <c r="E207" s="93"/>
      <c r="F207" s="93"/>
      <c r="G207" s="93"/>
      <c r="H207" s="93"/>
      <c r="I207" s="93"/>
      <c r="J207" s="93"/>
      <c r="K207" s="93"/>
      <c r="L207" s="93"/>
      <c r="M207" s="93"/>
      <c r="N207" s="93"/>
      <c r="O207" s="93"/>
      <c r="P207" s="93"/>
      <c r="Q207" s="93"/>
      <c r="R207" s="93"/>
      <c r="S207" s="93"/>
      <c r="T207" s="93"/>
      <c r="U207" s="93"/>
      <c r="V207" s="94"/>
      <c r="W207" s="115">
        <v>0</v>
      </c>
      <c r="X207" s="115"/>
      <c r="Y207" s="115"/>
      <c r="Z207" s="115">
        <v>0</v>
      </c>
      <c r="AA207" s="115"/>
      <c r="AB207" s="115"/>
      <c r="AC207" s="115">
        <v>0</v>
      </c>
      <c r="AD207" s="115"/>
      <c r="AE207" s="115"/>
      <c r="AF207" s="115">
        <v>0</v>
      </c>
      <c r="AG207" s="115"/>
      <c r="AH207" s="115"/>
      <c r="AI207" s="115">
        <v>3</v>
      </c>
      <c r="AJ207" s="115"/>
      <c r="AK207" s="115"/>
      <c r="AL207" s="115">
        <v>2</v>
      </c>
      <c r="AM207" s="115"/>
      <c r="AN207" s="115"/>
      <c r="AO207" s="115">
        <v>0</v>
      </c>
      <c r="AP207" s="115"/>
      <c r="AQ207" s="115"/>
      <c r="AR207" s="115">
        <v>0</v>
      </c>
      <c r="AS207" s="115"/>
      <c r="AT207" s="115"/>
      <c r="AU207" s="115">
        <v>4</v>
      </c>
      <c r="AV207" s="115"/>
      <c r="AW207" s="115"/>
      <c r="AX207" s="115">
        <v>0</v>
      </c>
      <c r="AY207" s="115"/>
      <c r="AZ207" s="115"/>
      <c r="BA207" s="115">
        <v>4</v>
      </c>
      <c r="BB207" s="115"/>
      <c r="BC207" s="115"/>
      <c r="BD207" s="115">
        <v>0</v>
      </c>
      <c r="BE207" s="115"/>
      <c r="BF207" s="115"/>
      <c r="BG207" s="115">
        <v>4</v>
      </c>
      <c r="BH207" s="115"/>
      <c r="BI207" s="115"/>
      <c r="BJ207" s="115">
        <v>0</v>
      </c>
      <c r="BK207" s="115"/>
      <c r="BL207" s="115"/>
      <c r="CA207" s="99" t="s">
        <v>43</v>
      </c>
    </row>
    <row r="208" spans="1:79" s="99" customFormat="1" ht="12.75" customHeight="1" x14ac:dyDescent="0.2">
      <c r="A208" s="89">
        <v>2</v>
      </c>
      <c r="B208" s="90"/>
      <c r="C208" s="90"/>
      <c r="D208" s="92" t="s">
        <v>221</v>
      </c>
      <c r="E208" s="93"/>
      <c r="F208" s="93"/>
      <c r="G208" s="93"/>
      <c r="H208" s="93"/>
      <c r="I208" s="93"/>
      <c r="J208" s="93"/>
      <c r="K208" s="93"/>
      <c r="L208" s="93"/>
      <c r="M208" s="93"/>
      <c r="N208" s="93"/>
      <c r="O208" s="93"/>
      <c r="P208" s="93"/>
      <c r="Q208" s="93"/>
      <c r="R208" s="93"/>
      <c r="S208" s="93"/>
      <c r="T208" s="93"/>
      <c r="U208" s="93"/>
      <c r="V208" s="94"/>
      <c r="W208" s="115">
        <v>0</v>
      </c>
      <c r="X208" s="115"/>
      <c r="Y208" s="115"/>
      <c r="Z208" s="115">
        <v>0</v>
      </c>
      <c r="AA208" s="115"/>
      <c r="AB208" s="115"/>
      <c r="AC208" s="115">
        <v>0</v>
      </c>
      <c r="AD208" s="115"/>
      <c r="AE208" s="115"/>
      <c r="AF208" s="115">
        <v>0</v>
      </c>
      <c r="AG208" s="115"/>
      <c r="AH208" s="115"/>
      <c r="AI208" s="115">
        <v>2.75</v>
      </c>
      <c r="AJ208" s="115"/>
      <c r="AK208" s="115"/>
      <c r="AL208" s="115">
        <v>1.75</v>
      </c>
      <c r="AM208" s="115"/>
      <c r="AN208" s="115"/>
      <c r="AO208" s="115">
        <v>0</v>
      </c>
      <c r="AP208" s="115"/>
      <c r="AQ208" s="115"/>
      <c r="AR208" s="115">
        <v>0</v>
      </c>
      <c r="AS208" s="115"/>
      <c r="AT208" s="115"/>
      <c r="AU208" s="115">
        <v>4.25</v>
      </c>
      <c r="AV208" s="115"/>
      <c r="AW208" s="115"/>
      <c r="AX208" s="115">
        <v>0</v>
      </c>
      <c r="AY208" s="115"/>
      <c r="AZ208" s="115"/>
      <c r="BA208" s="115">
        <v>4.25</v>
      </c>
      <c r="BB208" s="115"/>
      <c r="BC208" s="115"/>
      <c r="BD208" s="115">
        <v>0</v>
      </c>
      <c r="BE208" s="115"/>
      <c r="BF208" s="115"/>
      <c r="BG208" s="115">
        <v>4.25</v>
      </c>
      <c r="BH208" s="115"/>
      <c r="BI208" s="115"/>
      <c r="BJ208" s="115">
        <v>0</v>
      </c>
      <c r="BK208" s="115"/>
      <c r="BL208" s="115"/>
    </row>
    <row r="209" spans="1:79" s="99" customFormat="1" ht="12.75" customHeight="1" x14ac:dyDescent="0.2">
      <c r="A209" s="89">
        <v>3</v>
      </c>
      <c r="B209" s="90"/>
      <c r="C209" s="90"/>
      <c r="D209" s="92" t="s">
        <v>222</v>
      </c>
      <c r="E209" s="93"/>
      <c r="F209" s="93"/>
      <c r="G209" s="93"/>
      <c r="H209" s="93"/>
      <c r="I209" s="93"/>
      <c r="J209" s="93"/>
      <c r="K209" s="93"/>
      <c r="L209" s="93"/>
      <c r="M209" s="93"/>
      <c r="N209" s="93"/>
      <c r="O209" s="93"/>
      <c r="P209" s="93"/>
      <c r="Q209" s="93"/>
      <c r="R209" s="93"/>
      <c r="S209" s="93"/>
      <c r="T209" s="93"/>
      <c r="U209" s="93"/>
      <c r="V209" s="94"/>
      <c r="W209" s="115">
        <v>0</v>
      </c>
      <c r="X209" s="115"/>
      <c r="Y209" s="115"/>
      <c r="Z209" s="115">
        <v>0</v>
      </c>
      <c r="AA209" s="115"/>
      <c r="AB209" s="115"/>
      <c r="AC209" s="115">
        <v>0</v>
      </c>
      <c r="AD209" s="115"/>
      <c r="AE209" s="115"/>
      <c r="AF209" s="115">
        <v>0</v>
      </c>
      <c r="AG209" s="115"/>
      <c r="AH209" s="115"/>
      <c r="AI209" s="115">
        <v>3.25</v>
      </c>
      <c r="AJ209" s="115"/>
      <c r="AK209" s="115"/>
      <c r="AL209" s="115">
        <v>2.75</v>
      </c>
      <c r="AM209" s="115"/>
      <c r="AN209" s="115"/>
      <c r="AO209" s="115">
        <v>0</v>
      </c>
      <c r="AP209" s="115"/>
      <c r="AQ209" s="115"/>
      <c r="AR209" s="115">
        <v>0</v>
      </c>
      <c r="AS209" s="115"/>
      <c r="AT209" s="115"/>
      <c r="AU209" s="115">
        <v>3.25</v>
      </c>
      <c r="AV209" s="115"/>
      <c r="AW209" s="115"/>
      <c r="AX209" s="115">
        <v>0</v>
      </c>
      <c r="AY209" s="115"/>
      <c r="AZ209" s="115"/>
      <c r="BA209" s="115">
        <v>3.25</v>
      </c>
      <c r="BB209" s="115"/>
      <c r="BC209" s="115"/>
      <c r="BD209" s="115">
        <v>0</v>
      </c>
      <c r="BE209" s="115"/>
      <c r="BF209" s="115"/>
      <c r="BG209" s="115">
        <v>3.25</v>
      </c>
      <c r="BH209" s="115"/>
      <c r="BI209" s="115"/>
      <c r="BJ209" s="115">
        <v>0</v>
      </c>
      <c r="BK209" s="115"/>
      <c r="BL209" s="115"/>
    </row>
    <row r="210" spans="1:79" s="99" customFormat="1" ht="12.75" customHeight="1" x14ac:dyDescent="0.2">
      <c r="A210" s="89">
        <v>4</v>
      </c>
      <c r="B210" s="90"/>
      <c r="C210" s="90"/>
      <c r="D210" s="92" t="s">
        <v>223</v>
      </c>
      <c r="E210" s="93"/>
      <c r="F210" s="93"/>
      <c r="G210" s="93"/>
      <c r="H210" s="93"/>
      <c r="I210" s="93"/>
      <c r="J210" s="93"/>
      <c r="K210" s="93"/>
      <c r="L210" s="93"/>
      <c r="M210" s="93"/>
      <c r="N210" s="93"/>
      <c r="O210" s="93"/>
      <c r="P210" s="93"/>
      <c r="Q210" s="93"/>
      <c r="R210" s="93"/>
      <c r="S210" s="93"/>
      <c r="T210" s="93"/>
      <c r="U210" s="93"/>
      <c r="V210" s="94"/>
      <c r="W210" s="115">
        <v>0</v>
      </c>
      <c r="X210" s="115"/>
      <c r="Y210" s="115"/>
      <c r="Z210" s="115">
        <v>0</v>
      </c>
      <c r="AA210" s="115"/>
      <c r="AB210" s="115"/>
      <c r="AC210" s="115">
        <v>0</v>
      </c>
      <c r="AD210" s="115"/>
      <c r="AE210" s="115"/>
      <c r="AF210" s="115">
        <v>0</v>
      </c>
      <c r="AG210" s="115"/>
      <c r="AH210" s="115"/>
      <c r="AI210" s="115">
        <v>1</v>
      </c>
      <c r="AJ210" s="115"/>
      <c r="AK210" s="115"/>
      <c r="AL210" s="115">
        <v>1</v>
      </c>
      <c r="AM210" s="115"/>
      <c r="AN210" s="115"/>
      <c r="AO210" s="115">
        <v>0</v>
      </c>
      <c r="AP210" s="115"/>
      <c r="AQ210" s="115"/>
      <c r="AR210" s="115">
        <v>0</v>
      </c>
      <c r="AS210" s="115"/>
      <c r="AT210" s="115"/>
      <c r="AU210" s="115">
        <v>1</v>
      </c>
      <c r="AV210" s="115"/>
      <c r="AW210" s="115"/>
      <c r="AX210" s="115">
        <v>0</v>
      </c>
      <c r="AY210" s="115"/>
      <c r="AZ210" s="115"/>
      <c r="BA210" s="115">
        <v>1</v>
      </c>
      <c r="BB210" s="115"/>
      <c r="BC210" s="115"/>
      <c r="BD210" s="115">
        <v>0</v>
      </c>
      <c r="BE210" s="115"/>
      <c r="BF210" s="115"/>
      <c r="BG210" s="115">
        <v>1</v>
      </c>
      <c r="BH210" s="115"/>
      <c r="BI210" s="115"/>
      <c r="BJ210" s="115">
        <v>0</v>
      </c>
      <c r="BK210" s="115"/>
      <c r="BL210" s="115"/>
    </row>
    <row r="211" spans="1:79" s="6" customFormat="1" ht="12.75" customHeight="1" x14ac:dyDescent="0.2">
      <c r="A211" s="87">
        <v>5</v>
      </c>
      <c r="B211" s="85"/>
      <c r="C211" s="85"/>
      <c r="D211" s="100" t="s">
        <v>224</v>
      </c>
      <c r="E211" s="101"/>
      <c r="F211" s="101"/>
      <c r="G211" s="101"/>
      <c r="H211" s="101"/>
      <c r="I211" s="101"/>
      <c r="J211" s="101"/>
      <c r="K211" s="101"/>
      <c r="L211" s="101"/>
      <c r="M211" s="101"/>
      <c r="N211" s="101"/>
      <c r="O211" s="101"/>
      <c r="P211" s="101"/>
      <c r="Q211" s="101"/>
      <c r="R211" s="101"/>
      <c r="S211" s="101"/>
      <c r="T211" s="101"/>
      <c r="U211" s="101"/>
      <c r="V211" s="102"/>
      <c r="W211" s="112">
        <v>0</v>
      </c>
      <c r="X211" s="112"/>
      <c r="Y211" s="112"/>
      <c r="Z211" s="112">
        <v>0</v>
      </c>
      <c r="AA211" s="112"/>
      <c r="AB211" s="112"/>
      <c r="AC211" s="112">
        <v>0</v>
      </c>
      <c r="AD211" s="112"/>
      <c r="AE211" s="112"/>
      <c r="AF211" s="112">
        <v>0</v>
      </c>
      <c r="AG211" s="112"/>
      <c r="AH211" s="112"/>
      <c r="AI211" s="112">
        <v>10</v>
      </c>
      <c r="AJ211" s="112"/>
      <c r="AK211" s="112"/>
      <c r="AL211" s="112">
        <v>7.5</v>
      </c>
      <c r="AM211" s="112"/>
      <c r="AN211" s="112"/>
      <c r="AO211" s="112">
        <v>0</v>
      </c>
      <c r="AP211" s="112"/>
      <c r="AQ211" s="112"/>
      <c r="AR211" s="112">
        <v>0</v>
      </c>
      <c r="AS211" s="112"/>
      <c r="AT211" s="112"/>
      <c r="AU211" s="112">
        <v>12.5</v>
      </c>
      <c r="AV211" s="112"/>
      <c r="AW211" s="112"/>
      <c r="AX211" s="112">
        <v>0</v>
      </c>
      <c r="AY211" s="112"/>
      <c r="AZ211" s="112"/>
      <c r="BA211" s="112">
        <v>12.5</v>
      </c>
      <c r="BB211" s="112"/>
      <c r="BC211" s="112"/>
      <c r="BD211" s="112">
        <v>0</v>
      </c>
      <c r="BE211" s="112"/>
      <c r="BF211" s="112"/>
      <c r="BG211" s="112">
        <v>12.5</v>
      </c>
      <c r="BH211" s="112"/>
      <c r="BI211" s="112"/>
      <c r="BJ211" s="112">
        <v>0</v>
      </c>
      <c r="BK211" s="112"/>
      <c r="BL211" s="112"/>
    </row>
    <row r="212" spans="1:79" s="99" customFormat="1" ht="25.5" customHeight="1" x14ac:dyDescent="0.2">
      <c r="A212" s="89">
        <v>6</v>
      </c>
      <c r="B212" s="90"/>
      <c r="C212" s="90"/>
      <c r="D212" s="92" t="s">
        <v>225</v>
      </c>
      <c r="E212" s="93"/>
      <c r="F212" s="93"/>
      <c r="G212" s="93"/>
      <c r="H212" s="93"/>
      <c r="I212" s="93"/>
      <c r="J212" s="93"/>
      <c r="K212" s="93"/>
      <c r="L212" s="93"/>
      <c r="M212" s="93"/>
      <c r="N212" s="93"/>
      <c r="O212" s="93"/>
      <c r="P212" s="93"/>
      <c r="Q212" s="93"/>
      <c r="R212" s="93"/>
      <c r="S212" s="93"/>
      <c r="T212" s="93"/>
      <c r="U212" s="93"/>
      <c r="V212" s="94"/>
      <c r="W212" s="115" t="s">
        <v>173</v>
      </c>
      <c r="X212" s="115"/>
      <c r="Y212" s="115"/>
      <c r="Z212" s="115" t="s">
        <v>173</v>
      </c>
      <c r="AA212" s="115"/>
      <c r="AB212" s="115"/>
      <c r="AC212" s="115"/>
      <c r="AD212" s="115"/>
      <c r="AE212" s="115"/>
      <c r="AF212" s="115"/>
      <c r="AG212" s="115"/>
      <c r="AH212" s="115"/>
      <c r="AI212" s="115" t="s">
        <v>173</v>
      </c>
      <c r="AJ212" s="115"/>
      <c r="AK212" s="115"/>
      <c r="AL212" s="115" t="s">
        <v>173</v>
      </c>
      <c r="AM212" s="115"/>
      <c r="AN212" s="115"/>
      <c r="AO212" s="115"/>
      <c r="AP212" s="115"/>
      <c r="AQ212" s="115"/>
      <c r="AR212" s="115"/>
      <c r="AS212" s="115"/>
      <c r="AT212" s="115"/>
      <c r="AU212" s="115" t="s">
        <v>173</v>
      </c>
      <c r="AV212" s="115"/>
      <c r="AW212" s="115"/>
      <c r="AX212" s="115"/>
      <c r="AY212" s="115"/>
      <c r="AZ212" s="115"/>
      <c r="BA212" s="115" t="s">
        <v>173</v>
      </c>
      <c r="BB212" s="115"/>
      <c r="BC212" s="115"/>
      <c r="BD212" s="115"/>
      <c r="BE212" s="115"/>
      <c r="BF212" s="115"/>
      <c r="BG212" s="115" t="s">
        <v>173</v>
      </c>
      <c r="BH212" s="115"/>
      <c r="BI212" s="115"/>
      <c r="BJ212" s="115"/>
      <c r="BK212" s="115"/>
      <c r="BL212" s="115"/>
    </row>
    <row r="215" spans="1:79" ht="14.25" customHeight="1" x14ac:dyDescent="0.2">
      <c r="A215" s="42" t="s">
        <v>153</v>
      </c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  <c r="AI215" s="42"/>
      <c r="AJ215" s="42"/>
      <c r="AK215" s="42"/>
      <c r="AL215" s="42"/>
      <c r="AM215" s="42"/>
      <c r="AN215" s="42"/>
      <c r="AO215" s="42"/>
      <c r="AP215" s="42"/>
      <c r="AQ215" s="42"/>
      <c r="AR215" s="42"/>
      <c r="AS215" s="42"/>
      <c r="AT215" s="42"/>
      <c r="AU215" s="42"/>
      <c r="AV215" s="42"/>
      <c r="AW215" s="42"/>
      <c r="AX215" s="42"/>
      <c r="AY215" s="42"/>
      <c r="AZ215" s="42"/>
      <c r="BA215" s="42"/>
      <c r="BB215" s="42"/>
      <c r="BC215" s="42"/>
      <c r="BD215" s="42"/>
      <c r="BE215" s="42"/>
      <c r="BF215" s="42"/>
      <c r="BG215" s="42"/>
      <c r="BH215" s="42"/>
      <c r="BI215" s="42"/>
      <c r="BJ215" s="42"/>
      <c r="BK215" s="42"/>
      <c r="BL215" s="42"/>
    </row>
    <row r="216" spans="1:79" ht="14.25" customHeight="1" x14ac:dyDescent="0.2">
      <c r="A216" s="42" t="s">
        <v>254</v>
      </c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F216" s="42"/>
      <c r="AG216" s="42"/>
      <c r="AH216" s="42"/>
      <c r="AI216" s="42"/>
      <c r="AJ216" s="42"/>
      <c r="AK216" s="42"/>
      <c r="AL216" s="42"/>
      <c r="AM216" s="42"/>
      <c r="AN216" s="42"/>
      <c r="AO216" s="42"/>
      <c r="AP216" s="42"/>
      <c r="AQ216" s="42"/>
      <c r="AR216" s="42"/>
      <c r="AS216" s="42"/>
      <c r="AT216" s="42"/>
      <c r="AU216" s="42"/>
      <c r="AV216" s="42"/>
      <c r="AW216" s="42"/>
      <c r="AX216" s="42"/>
      <c r="AY216" s="42"/>
      <c r="AZ216" s="42"/>
      <c r="BA216" s="42"/>
      <c r="BB216" s="42"/>
      <c r="BC216" s="42"/>
      <c r="BD216" s="42"/>
      <c r="BE216" s="42"/>
      <c r="BF216" s="42"/>
      <c r="BG216" s="42"/>
      <c r="BH216" s="42"/>
      <c r="BI216" s="42"/>
      <c r="BJ216" s="42"/>
      <c r="BK216" s="42"/>
      <c r="BL216" s="42"/>
      <c r="BM216" s="42"/>
      <c r="BN216" s="42"/>
      <c r="BO216" s="42"/>
      <c r="BP216" s="42"/>
      <c r="BQ216" s="42"/>
      <c r="BR216" s="42"/>
      <c r="BS216" s="42"/>
    </row>
    <row r="217" spans="1:79" ht="15" customHeight="1" x14ac:dyDescent="0.2">
      <c r="A217" s="40" t="s">
        <v>237</v>
      </c>
      <c r="B217" s="40"/>
      <c r="C217" s="40"/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F217" s="40"/>
      <c r="AG217" s="40"/>
      <c r="AH217" s="40"/>
      <c r="AI217" s="40"/>
      <c r="AJ217" s="40"/>
      <c r="AK217" s="40"/>
      <c r="AL217" s="40"/>
      <c r="AM217" s="40"/>
      <c r="AN217" s="40"/>
      <c r="AO217" s="40"/>
      <c r="AP217" s="40"/>
      <c r="AQ217" s="40"/>
      <c r="AR217" s="40"/>
      <c r="AS217" s="40"/>
      <c r="AT217" s="40"/>
      <c r="AU217" s="40"/>
      <c r="AV217" s="40"/>
      <c r="AW217" s="40"/>
      <c r="AX217" s="40"/>
      <c r="AY217" s="40"/>
      <c r="AZ217" s="40"/>
      <c r="BA217" s="40"/>
      <c r="BB217" s="40"/>
      <c r="BC217" s="40"/>
      <c r="BD217" s="40"/>
      <c r="BE217" s="40"/>
      <c r="BF217" s="40"/>
      <c r="BG217" s="40"/>
      <c r="BH217" s="40"/>
      <c r="BI217" s="40"/>
      <c r="BJ217" s="40"/>
      <c r="BK217" s="40"/>
      <c r="BL217" s="40"/>
      <c r="BM217" s="40"/>
      <c r="BN217" s="40"/>
      <c r="BO217" s="40"/>
      <c r="BP217" s="40"/>
      <c r="BQ217" s="40"/>
      <c r="BR217" s="40"/>
      <c r="BS217" s="40"/>
    </row>
    <row r="218" spans="1:79" ht="15" customHeight="1" x14ac:dyDescent="0.2">
      <c r="A218" s="36" t="s">
        <v>6</v>
      </c>
      <c r="B218" s="36"/>
      <c r="C218" s="36"/>
      <c r="D218" s="36"/>
      <c r="E218" s="36"/>
      <c r="F218" s="36"/>
      <c r="G218" s="36" t="s">
        <v>126</v>
      </c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 t="s">
        <v>13</v>
      </c>
      <c r="U218" s="36"/>
      <c r="V218" s="36"/>
      <c r="W218" s="36"/>
      <c r="X218" s="36"/>
      <c r="Y218" s="36"/>
      <c r="Z218" s="36"/>
      <c r="AA218" s="30" t="s">
        <v>238</v>
      </c>
      <c r="AB218" s="75"/>
      <c r="AC218" s="75"/>
      <c r="AD218" s="75"/>
      <c r="AE218" s="75"/>
      <c r="AF218" s="75"/>
      <c r="AG218" s="75"/>
      <c r="AH218" s="75"/>
      <c r="AI218" s="75"/>
      <c r="AJ218" s="75"/>
      <c r="AK218" s="75"/>
      <c r="AL218" s="75"/>
      <c r="AM218" s="75"/>
      <c r="AN218" s="75"/>
      <c r="AO218" s="76"/>
      <c r="AP218" s="30" t="s">
        <v>241</v>
      </c>
      <c r="AQ218" s="31"/>
      <c r="AR218" s="31"/>
      <c r="AS218" s="31"/>
      <c r="AT218" s="31"/>
      <c r="AU218" s="31"/>
      <c r="AV218" s="31"/>
      <c r="AW218" s="31"/>
      <c r="AX218" s="31"/>
      <c r="AY218" s="31"/>
      <c r="AZ218" s="31"/>
      <c r="BA218" s="31"/>
      <c r="BB218" s="31"/>
      <c r="BC218" s="31"/>
      <c r="BD218" s="32"/>
      <c r="BE218" s="30" t="s">
        <v>248</v>
      </c>
      <c r="BF218" s="31"/>
      <c r="BG218" s="31"/>
      <c r="BH218" s="31"/>
      <c r="BI218" s="31"/>
      <c r="BJ218" s="31"/>
      <c r="BK218" s="31"/>
      <c r="BL218" s="31"/>
      <c r="BM218" s="31"/>
      <c r="BN218" s="31"/>
      <c r="BO218" s="31"/>
      <c r="BP218" s="31"/>
      <c r="BQ218" s="31"/>
      <c r="BR218" s="31"/>
      <c r="BS218" s="32"/>
    </row>
    <row r="219" spans="1:79" ht="32.1" customHeight="1" x14ac:dyDescent="0.2">
      <c r="A219" s="36"/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 t="s">
        <v>4</v>
      </c>
      <c r="AB219" s="36"/>
      <c r="AC219" s="36"/>
      <c r="AD219" s="36"/>
      <c r="AE219" s="36"/>
      <c r="AF219" s="36" t="s">
        <v>3</v>
      </c>
      <c r="AG219" s="36"/>
      <c r="AH219" s="36"/>
      <c r="AI219" s="36"/>
      <c r="AJ219" s="36"/>
      <c r="AK219" s="36" t="s">
        <v>89</v>
      </c>
      <c r="AL219" s="36"/>
      <c r="AM219" s="36"/>
      <c r="AN219" s="36"/>
      <c r="AO219" s="36"/>
      <c r="AP219" s="36" t="s">
        <v>4</v>
      </c>
      <c r="AQ219" s="36"/>
      <c r="AR219" s="36"/>
      <c r="AS219" s="36"/>
      <c r="AT219" s="36"/>
      <c r="AU219" s="36" t="s">
        <v>3</v>
      </c>
      <c r="AV219" s="36"/>
      <c r="AW219" s="36"/>
      <c r="AX219" s="36"/>
      <c r="AY219" s="36"/>
      <c r="AZ219" s="36" t="s">
        <v>96</v>
      </c>
      <c r="BA219" s="36"/>
      <c r="BB219" s="36"/>
      <c r="BC219" s="36"/>
      <c r="BD219" s="36"/>
      <c r="BE219" s="36" t="s">
        <v>4</v>
      </c>
      <c r="BF219" s="36"/>
      <c r="BG219" s="36"/>
      <c r="BH219" s="36"/>
      <c r="BI219" s="36"/>
      <c r="BJ219" s="36" t="s">
        <v>3</v>
      </c>
      <c r="BK219" s="36"/>
      <c r="BL219" s="36"/>
      <c r="BM219" s="36"/>
      <c r="BN219" s="36"/>
      <c r="BO219" s="36" t="s">
        <v>127</v>
      </c>
      <c r="BP219" s="36"/>
      <c r="BQ219" s="36"/>
      <c r="BR219" s="36"/>
      <c r="BS219" s="36"/>
    </row>
    <row r="220" spans="1:79" ht="15" customHeight="1" x14ac:dyDescent="0.2">
      <c r="A220" s="36">
        <v>1</v>
      </c>
      <c r="B220" s="36"/>
      <c r="C220" s="36"/>
      <c r="D220" s="36"/>
      <c r="E220" s="36"/>
      <c r="F220" s="36"/>
      <c r="G220" s="36">
        <v>2</v>
      </c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>
        <v>3</v>
      </c>
      <c r="U220" s="36"/>
      <c r="V220" s="36"/>
      <c r="W220" s="36"/>
      <c r="X220" s="36"/>
      <c r="Y220" s="36"/>
      <c r="Z220" s="36"/>
      <c r="AA220" s="36">
        <v>4</v>
      </c>
      <c r="AB220" s="36"/>
      <c r="AC220" s="36"/>
      <c r="AD220" s="36"/>
      <c r="AE220" s="36"/>
      <c r="AF220" s="36">
        <v>5</v>
      </c>
      <c r="AG220" s="36"/>
      <c r="AH220" s="36"/>
      <c r="AI220" s="36"/>
      <c r="AJ220" s="36"/>
      <c r="AK220" s="36">
        <v>6</v>
      </c>
      <c r="AL220" s="36"/>
      <c r="AM220" s="36"/>
      <c r="AN220" s="36"/>
      <c r="AO220" s="36"/>
      <c r="AP220" s="36">
        <v>7</v>
      </c>
      <c r="AQ220" s="36"/>
      <c r="AR220" s="36"/>
      <c r="AS220" s="36"/>
      <c r="AT220" s="36"/>
      <c r="AU220" s="36">
        <v>8</v>
      </c>
      <c r="AV220" s="36"/>
      <c r="AW220" s="36"/>
      <c r="AX220" s="36"/>
      <c r="AY220" s="36"/>
      <c r="AZ220" s="36">
        <v>9</v>
      </c>
      <c r="BA220" s="36"/>
      <c r="BB220" s="36"/>
      <c r="BC220" s="36"/>
      <c r="BD220" s="36"/>
      <c r="BE220" s="36">
        <v>10</v>
      </c>
      <c r="BF220" s="36"/>
      <c r="BG220" s="36"/>
      <c r="BH220" s="36"/>
      <c r="BI220" s="36"/>
      <c r="BJ220" s="36">
        <v>11</v>
      </c>
      <c r="BK220" s="36"/>
      <c r="BL220" s="36"/>
      <c r="BM220" s="36"/>
      <c r="BN220" s="36"/>
      <c r="BO220" s="36">
        <v>12</v>
      </c>
      <c r="BP220" s="36"/>
      <c r="BQ220" s="36"/>
      <c r="BR220" s="36"/>
      <c r="BS220" s="36"/>
    </row>
    <row r="221" spans="1:79" s="1" customFormat="1" ht="15" hidden="1" customHeight="1" x14ac:dyDescent="0.2">
      <c r="A221" s="38" t="s">
        <v>69</v>
      </c>
      <c r="B221" s="38"/>
      <c r="C221" s="38"/>
      <c r="D221" s="38"/>
      <c r="E221" s="38"/>
      <c r="F221" s="38"/>
      <c r="G221" s="73" t="s">
        <v>57</v>
      </c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 t="s">
        <v>79</v>
      </c>
      <c r="U221" s="73"/>
      <c r="V221" s="73"/>
      <c r="W221" s="73"/>
      <c r="X221" s="73"/>
      <c r="Y221" s="73"/>
      <c r="Z221" s="73"/>
      <c r="AA221" s="37" t="s">
        <v>65</v>
      </c>
      <c r="AB221" s="37"/>
      <c r="AC221" s="37"/>
      <c r="AD221" s="37"/>
      <c r="AE221" s="37"/>
      <c r="AF221" s="37" t="s">
        <v>66</v>
      </c>
      <c r="AG221" s="37"/>
      <c r="AH221" s="37"/>
      <c r="AI221" s="37"/>
      <c r="AJ221" s="37"/>
      <c r="AK221" s="44" t="s">
        <v>122</v>
      </c>
      <c r="AL221" s="44"/>
      <c r="AM221" s="44"/>
      <c r="AN221" s="44"/>
      <c r="AO221" s="44"/>
      <c r="AP221" s="37" t="s">
        <v>67</v>
      </c>
      <c r="AQ221" s="37"/>
      <c r="AR221" s="37"/>
      <c r="AS221" s="37"/>
      <c r="AT221" s="37"/>
      <c r="AU221" s="37" t="s">
        <v>68</v>
      </c>
      <c r="AV221" s="37"/>
      <c r="AW221" s="37"/>
      <c r="AX221" s="37"/>
      <c r="AY221" s="37"/>
      <c r="AZ221" s="44" t="s">
        <v>122</v>
      </c>
      <c r="BA221" s="44"/>
      <c r="BB221" s="44"/>
      <c r="BC221" s="44"/>
      <c r="BD221" s="44"/>
      <c r="BE221" s="37" t="s">
        <v>58</v>
      </c>
      <c r="BF221" s="37"/>
      <c r="BG221" s="37"/>
      <c r="BH221" s="37"/>
      <c r="BI221" s="37"/>
      <c r="BJ221" s="37" t="s">
        <v>59</v>
      </c>
      <c r="BK221" s="37"/>
      <c r="BL221" s="37"/>
      <c r="BM221" s="37"/>
      <c r="BN221" s="37"/>
      <c r="BO221" s="44" t="s">
        <v>122</v>
      </c>
      <c r="BP221" s="44"/>
      <c r="BQ221" s="44"/>
      <c r="BR221" s="44"/>
      <c r="BS221" s="44"/>
      <c r="CA221" s="1" t="s">
        <v>44</v>
      </c>
    </row>
    <row r="222" spans="1:79" s="6" customFormat="1" ht="12.75" customHeight="1" x14ac:dyDescent="0.2">
      <c r="A222" s="88"/>
      <c r="B222" s="88"/>
      <c r="C222" s="88"/>
      <c r="D222" s="88"/>
      <c r="E222" s="88"/>
      <c r="F222" s="88"/>
      <c r="G222" s="118" t="s">
        <v>147</v>
      </c>
      <c r="H222" s="118"/>
      <c r="I222" s="118"/>
      <c r="J222" s="118"/>
      <c r="K222" s="118"/>
      <c r="L222" s="118"/>
      <c r="M222" s="118"/>
      <c r="N222" s="118"/>
      <c r="O222" s="118"/>
      <c r="P222" s="118"/>
      <c r="Q222" s="118"/>
      <c r="R222" s="118"/>
      <c r="S222" s="118"/>
      <c r="T222" s="119"/>
      <c r="U222" s="119"/>
      <c r="V222" s="119"/>
      <c r="W222" s="119"/>
      <c r="X222" s="119"/>
      <c r="Y222" s="119"/>
      <c r="Z222" s="119"/>
      <c r="AA222" s="116"/>
      <c r="AB222" s="116"/>
      <c r="AC222" s="116"/>
      <c r="AD222" s="116"/>
      <c r="AE222" s="116"/>
      <c r="AF222" s="116"/>
      <c r="AG222" s="116"/>
      <c r="AH222" s="116"/>
      <c r="AI222" s="116"/>
      <c r="AJ222" s="116"/>
      <c r="AK222" s="116">
        <f>IF(ISNUMBER(AA222),AA222,0)+IF(ISNUMBER(AF222),AF222,0)</f>
        <v>0</v>
      </c>
      <c r="AL222" s="116"/>
      <c r="AM222" s="116"/>
      <c r="AN222" s="116"/>
      <c r="AO222" s="116"/>
      <c r="AP222" s="116"/>
      <c r="AQ222" s="116"/>
      <c r="AR222" s="116"/>
      <c r="AS222" s="116"/>
      <c r="AT222" s="116"/>
      <c r="AU222" s="116"/>
      <c r="AV222" s="116"/>
      <c r="AW222" s="116"/>
      <c r="AX222" s="116"/>
      <c r="AY222" s="116"/>
      <c r="AZ222" s="116">
        <f>IF(ISNUMBER(AP222),AP222,0)+IF(ISNUMBER(AU222),AU222,0)</f>
        <v>0</v>
      </c>
      <c r="BA222" s="116"/>
      <c r="BB222" s="116"/>
      <c r="BC222" s="116"/>
      <c r="BD222" s="116"/>
      <c r="BE222" s="116"/>
      <c r="BF222" s="116"/>
      <c r="BG222" s="116"/>
      <c r="BH222" s="116"/>
      <c r="BI222" s="116"/>
      <c r="BJ222" s="116"/>
      <c r="BK222" s="116"/>
      <c r="BL222" s="116"/>
      <c r="BM222" s="116"/>
      <c r="BN222" s="116"/>
      <c r="BO222" s="116">
        <f>IF(ISNUMBER(BE222),BE222,0)+IF(ISNUMBER(BJ222),BJ222,0)</f>
        <v>0</v>
      </c>
      <c r="BP222" s="116"/>
      <c r="BQ222" s="116"/>
      <c r="BR222" s="116"/>
      <c r="BS222" s="116"/>
      <c r="CA222" s="6" t="s">
        <v>45</v>
      </c>
    </row>
    <row r="224" spans="1:79" ht="13.5" customHeight="1" x14ac:dyDescent="0.2">
      <c r="A224" s="42" t="s">
        <v>270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F224" s="42"/>
      <c r="AG224" s="42"/>
      <c r="AH224" s="42"/>
      <c r="AI224" s="42"/>
      <c r="AJ224" s="42"/>
      <c r="AK224" s="42"/>
      <c r="AL224" s="42"/>
      <c r="AM224" s="42"/>
      <c r="AN224" s="42"/>
      <c r="AO224" s="42"/>
      <c r="AP224" s="42"/>
      <c r="AQ224" s="42"/>
      <c r="AR224" s="42"/>
      <c r="AS224" s="42"/>
      <c r="AT224" s="42"/>
      <c r="AU224" s="42"/>
      <c r="AV224" s="42"/>
      <c r="AW224" s="42"/>
      <c r="AX224" s="42"/>
      <c r="AY224" s="42"/>
      <c r="AZ224" s="42"/>
      <c r="BA224" s="42"/>
      <c r="BB224" s="42"/>
      <c r="BC224" s="42"/>
      <c r="BD224" s="42"/>
      <c r="BE224" s="42"/>
      <c r="BF224" s="42"/>
      <c r="BG224" s="42"/>
      <c r="BH224" s="42"/>
      <c r="BI224" s="42"/>
      <c r="BJ224" s="42"/>
      <c r="BK224" s="42"/>
      <c r="BL224" s="42"/>
    </row>
    <row r="225" spans="1:79" ht="15" customHeight="1" x14ac:dyDescent="0.2">
      <c r="A225" s="53" t="s">
        <v>237</v>
      </c>
      <c r="B225" s="53"/>
      <c r="C225" s="53"/>
      <c r="D225" s="53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  <c r="AB225" s="53"/>
      <c r="AC225" s="53"/>
      <c r="AD225" s="53"/>
      <c r="AE225" s="53"/>
      <c r="AF225" s="53"/>
      <c r="AG225" s="53"/>
      <c r="AH225" s="53"/>
      <c r="AI225" s="53"/>
      <c r="AJ225" s="53"/>
      <c r="AK225" s="53"/>
      <c r="AL225" s="53"/>
      <c r="AM225" s="53"/>
      <c r="AN225" s="53"/>
      <c r="AO225" s="53"/>
      <c r="AP225" s="53"/>
      <c r="AQ225" s="53"/>
      <c r="AR225" s="53"/>
      <c r="AS225" s="53"/>
      <c r="AT225" s="53"/>
      <c r="AU225" s="53"/>
      <c r="AV225" s="53"/>
      <c r="AW225" s="53"/>
      <c r="AX225" s="53"/>
      <c r="AY225" s="53"/>
      <c r="AZ225" s="53"/>
      <c r="BA225" s="53"/>
      <c r="BB225" s="53"/>
      <c r="BC225" s="53"/>
      <c r="BD225" s="53"/>
    </row>
    <row r="226" spans="1:79" ht="15" customHeight="1" x14ac:dyDescent="0.2">
      <c r="A226" s="36" t="s">
        <v>6</v>
      </c>
      <c r="B226" s="36"/>
      <c r="C226" s="36"/>
      <c r="D226" s="36"/>
      <c r="E226" s="36"/>
      <c r="F226" s="36"/>
      <c r="G226" s="36" t="s">
        <v>126</v>
      </c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 t="s">
        <v>13</v>
      </c>
      <c r="U226" s="36"/>
      <c r="V226" s="36"/>
      <c r="W226" s="36"/>
      <c r="X226" s="36"/>
      <c r="Y226" s="36"/>
      <c r="Z226" s="36"/>
      <c r="AA226" s="30" t="s">
        <v>259</v>
      </c>
      <c r="AB226" s="75"/>
      <c r="AC226" s="75"/>
      <c r="AD226" s="75"/>
      <c r="AE226" s="75"/>
      <c r="AF226" s="75"/>
      <c r="AG226" s="75"/>
      <c r="AH226" s="75"/>
      <c r="AI226" s="75"/>
      <c r="AJ226" s="75"/>
      <c r="AK226" s="75"/>
      <c r="AL226" s="75"/>
      <c r="AM226" s="75"/>
      <c r="AN226" s="75"/>
      <c r="AO226" s="76"/>
      <c r="AP226" s="30" t="s">
        <v>264</v>
      </c>
      <c r="AQ226" s="31"/>
      <c r="AR226" s="31"/>
      <c r="AS226" s="31"/>
      <c r="AT226" s="31"/>
      <c r="AU226" s="31"/>
      <c r="AV226" s="31"/>
      <c r="AW226" s="31"/>
      <c r="AX226" s="31"/>
      <c r="AY226" s="31"/>
      <c r="AZ226" s="31"/>
      <c r="BA226" s="31"/>
      <c r="BB226" s="31"/>
      <c r="BC226" s="31"/>
      <c r="BD226" s="32"/>
    </row>
    <row r="227" spans="1:79" ht="32.1" customHeight="1" x14ac:dyDescent="0.2">
      <c r="A227" s="36"/>
      <c r="B227" s="36"/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 t="s">
        <v>4</v>
      </c>
      <c r="AB227" s="36"/>
      <c r="AC227" s="36"/>
      <c r="AD227" s="36"/>
      <c r="AE227" s="36"/>
      <c r="AF227" s="36" t="s">
        <v>3</v>
      </c>
      <c r="AG227" s="36"/>
      <c r="AH227" s="36"/>
      <c r="AI227" s="36"/>
      <c r="AJ227" s="36"/>
      <c r="AK227" s="36" t="s">
        <v>89</v>
      </c>
      <c r="AL227" s="36"/>
      <c r="AM227" s="36"/>
      <c r="AN227" s="36"/>
      <c r="AO227" s="36"/>
      <c r="AP227" s="36" t="s">
        <v>4</v>
      </c>
      <c r="AQ227" s="36"/>
      <c r="AR227" s="36"/>
      <c r="AS227" s="36"/>
      <c r="AT227" s="36"/>
      <c r="AU227" s="36" t="s">
        <v>3</v>
      </c>
      <c r="AV227" s="36"/>
      <c r="AW227" s="36"/>
      <c r="AX227" s="36"/>
      <c r="AY227" s="36"/>
      <c r="AZ227" s="36" t="s">
        <v>96</v>
      </c>
      <c r="BA227" s="36"/>
      <c r="BB227" s="36"/>
      <c r="BC227" s="36"/>
      <c r="BD227" s="36"/>
    </row>
    <row r="228" spans="1:79" ht="15" customHeight="1" x14ac:dyDescent="0.2">
      <c r="A228" s="36">
        <v>1</v>
      </c>
      <c r="B228" s="36"/>
      <c r="C228" s="36"/>
      <c r="D228" s="36"/>
      <c r="E228" s="36"/>
      <c r="F228" s="36"/>
      <c r="G228" s="36">
        <v>2</v>
      </c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>
        <v>3</v>
      </c>
      <c r="U228" s="36"/>
      <c r="V228" s="36"/>
      <c r="W228" s="36"/>
      <c r="X228" s="36"/>
      <c r="Y228" s="36"/>
      <c r="Z228" s="36"/>
      <c r="AA228" s="36">
        <v>4</v>
      </c>
      <c r="AB228" s="36"/>
      <c r="AC228" s="36"/>
      <c r="AD228" s="36"/>
      <c r="AE228" s="36"/>
      <c r="AF228" s="36">
        <v>5</v>
      </c>
      <c r="AG228" s="36"/>
      <c r="AH228" s="36"/>
      <c r="AI228" s="36"/>
      <c r="AJ228" s="36"/>
      <c r="AK228" s="36">
        <v>6</v>
      </c>
      <c r="AL228" s="36"/>
      <c r="AM228" s="36"/>
      <c r="AN228" s="36"/>
      <c r="AO228" s="36"/>
      <c r="AP228" s="36">
        <v>7</v>
      </c>
      <c r="AQ228" s="36"/>
      <c r="AR228" s="36"/>
      <c r="AS228" s="36"/>
      <c r="AT228" s="36"/>
      <c r="AU228" s="36">
        <v>8</v>
      </c>
      <c r="AV228" s="36"/>
      <c r="AW228" s="36"/>
      <c r="AX228" s="36"/>
      <c r="AY228" s="36"/>
      <c r="AZ228" s="36">
        <v>9</v>
      </c>
      <c r="BA228" s="36"/>
      <c r="BB228" s="36"/>
      <c r="BC228" s="36"/>
      <c r="BD228" s="36"/>
    </row>
    <row r="229" spans="1:79" s="1" customFormat="1" ht="12" hidden="1" customHeight="1" x14ac:dyDescent="0.2">
      <c r="A229" s="38" t="s">
        <v>69</v>
      </c>
      <c r="B229" s="38"/>
      <c r="C229" s="38"/>
      <c r="D229" s="38"/>
      <c r="E229" s="38"/>
      <c r="F229" s="38"/>
      <c r="G229" s="73" t="s">
        <v>57</v>
      </c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 t="s">
        <v>79</v>
      </c>
      <c r="U229" s="73"/>
      <c r="V229" s="73"/>
      <c r="W229" s="73"/>
      <c r="X229" s="73"/>
      <c r="Y229" s="73"/>
      <c r="Z229" s="73"/>
      <c r="AA229" s="37" t="s">
        <v>60</v>
      </c>
      <c r="AB229" s="37"/>
      <c r="AC229" s="37"/>
      <c r="AD229" s="37"/>
      <c r="AE229" s="37"/>
      <c r="AF229" s="37" t="s">
        <v>61</v>
      </c>
      <c r="AG229" s="37"/>
      <c r="AH229" s="37"/>
      <c r="AI229" s="37"/>
      <c r="AJ229" s="37"/>
      <c r="AK229" s="44" t="s">
        <v>122</v>
      </c>
      <c r="AL229" s="44"/>
      <c r="AM229" s="44"/>
      <c r="AN229" s="44"/>
      <c r="AO229" s="44"/>
      <c r="AP229" s="37" t="s">
        <v>62</v>
      </c>
      <c r="AQ229" s="37"/>
      <c r="AR229" s="37"/>
      <c r="AS229" s="37"/>
      <c r="AT229" s="37"/>
      <c r="AU229" s="37" t="s">
        <v>63</v>
      </c>
      <c r="AV229" s="37"/>
      <c r="AW229" s="37"/>
      <c r="AX229" s="37"/>
      <c r="AY229" s="37"/>
      <c r="AZ229" s="44" t="s">
        <v>122</v>
      </c>
      <c r="BA229" s="44"/>
      <c r="BB229" s="44"/>
      <c r="BC229" s="44"/>
      <c r="BD229" s="44"/>
      <c r="CA229" s="1" t="s">
        <v>46</v>
      </c>
    </row>
    <row r="230" spans="1:79" s="6" customFormat="1" x14ac:dyDescent="0.2">
      <c r="A230" s="88"/>
      <c r="B230" s="88"/>
      <c r="C230" s="88"/>
      <c r="D230" s="88"/>
      <c r="E230" s="88"/>
      <c r="F230" s="88"/>
      <c r="G230" s="118" t="s">
        <v>147</v>
      </c>
      <c r="H230" s="118"/>
      <c r="I230" s="118"/>
      <c r="J230" s="118"/>
      <c r="K230" s="118"/>
      <c r="L230" s="118"/>
      <c r="M230" s="118"/>
      <c r="N230" s="118"/>
      <c r="O230" s="118"/>
      <c r="P230" s="118"/>
      <c r="Q230" s="118"/>
      <c r="R230" s="118"/>
      <c r="S230" s="118"/>
      <c r="T230" s="119"/>
      <c r="U230" s="119"/>
      <c r="V230" s="119"/>
      <c r="W230" s="119"/>
      <c r="X230" s="119"/>
      <c r="Y230" s="119"/>
      <c r="Z230" s="119"/>
      <c r="AA230" s="116"/>
      <c r="AB230" s="116"/>
      <c r="AC230" s="116"/>
      <c r="AD230" s="116"/>
      <c r="AE230" s="116"/>
      <c r="AF230" s="116"/>
      <c r="AG230" s="116"/>
      <c r="AH230" s="116"/>
      <c r="AI230" s="116"/>
      <c r="AJ230" s="116"/>
      <c r="AK230" s="116">
        <f>IF(ISNUMBER(AA230),AA230,0)+IF(ISNUMBER(AF230),AF230,0)</f>
        <v>0</v>
      </c>
      <c r="AL230" s="116"/>
      <c r="AM230" s="116"/>
      <c r="AN230" s="116"/>
      <c r="AO230" s="116"/>
      <c r="AP230" s="116"/>
      <c r="AQ230" s="116"/>
      <c r="AR230" s="116"/>
      <c r="AS230" s="116"/>
      <c r="AT230" s="116"/>
      <c r="AU230" s="116"/>
      <c r="AV230" s="116"/>
      <c r="AW230" s="116"/>
      <c r="AX230" s="116"/>
      <c r="AY230" s="116"/>
      <c r="AZ230" s="116">
        <f>IF(ISNUMBER(AP230),AP230,0)+IF(ISNUMBER(AU230),AU230,0)</f>
        <v>0</v>
      </c>
      <c r="BA230" s="116"/>
      <c r="BB230" s="116"/>
      <c r="BC230" s="116"/>
      <c r="BD230" s="116"/>
      <c r="CA230" s="6" t="s">
        <v>47</v>
      </c>
    </row>
    <row r="233" spans="1:79" ht="14.25" customHeight="1" x14ac:dyDescent="0.2">
      <c r="A233" s="42" t="s">
        <v>271</v>
      </c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  <c r="AA233" s="42"/>
      <c r="AB233" s="42"/>
      <c r="AC233" s="42"/>
      <c r="AD233" s="42"/>
      <c r="AE233" s="42"/>
      <c r="AF233" s="42"/>
      <c r="AG233" s="42"/>
      <c r="AH233" s="42"/>
      <c r="AI233" s="42"/>
      <c r="AJ233" s="42"/>
      <c r="AK233" s="42"/>
      <c r="AL233" s="42"/>
      <c r="AM233" s="42"/>
      <c r="AN233" s="42"/>
      <c r="AO233" s="42"/>
      <c r="AP233" s="42"/>
      <c r="AQ233" s="42"/>
      <c r="AR233" s="42"/>
      <c r="AS233" s="42"/>
      <c r="AT233" s="42"/>
      <c r="AU233" s="42"/>
      <c r="AV233" s="42"/>
      <c r="AW233" s="42"/>
      <c r="AX233" s="42"/>
      <c r="AY233" s="42"/>
      <c r="AZ233" s="42"/>
      <c r="BA233" s="42"/>
      <c r="BB233" s="42"/>
      <c r="BC233" s="42"/>
      <c r="BD233" s="42"/>
      <c r="BE233" s="42"/>
      <c r="BF233" s="42"/>
      <c r="BG233" s="42"/>
      <c r="BH233" s="42"/>
      <c r="BI233" s="42"/>
      <c r="BJ233" s="42"/>
      <c r="BK233" s="42"/>
      <c r="BL233" s="42"/>
    </row>
    <row r="234" spans="1:79" ht="15" customHeight="1" x14ac:dyDescent="0.2">
      <c r="A234" s="53" t="s">
        <v>237</v>
      </c>
      <c r="B234" s="53"/>
      <c r="C234" s="53"/>
      <c r="D234" s="53"/>
      <c r="E234" s="53"/>
      <c r="F234" s="53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45"/>
      <c r="AB234" s="45"/>
      <c r="AC234" s="45"/>
      <c r="AD234" s="45"/>
      <c r="AE234" s="45"/>
      <c r="AF234" s="45"/>
      <c r="AG234" s="45"/>
      <c r="AH234" s="45"/>
      <c r="AI234" s="45"/>
      <c r="AJ234" s="45"/>
      <c r="AK234" s="45"/>
      <c r="AL234" s="45"/>
      <c r="AM234" s="45"/>
      <c r="AN234" s="45"/>
      <c r="AO234" s="45"/>
      <c r="AP234" s="45"/>
      <c r="AQ234" s="45"/>
      <c r="AR234" s="45"/>
      <c r="AS234" s="45"/>
      <c r="AT234" s="45"/>
      <c r="AU234" s="45"/>
      <c r="AV234" s="45"/>
      <c r="AW234" s="45"/>
      <c r="AX234" s="45"/>
      <c r="AY234" s="45"/>
      <c r="AZ234" s="45"/>
      <c r="BA234" s="45"/>
      <c r="BB234" s="45"/>
      <c r="BC234" s="45"/>
      <c r="BD234" s="45"/>
      <c r="BE234" s="45"/>
      <c r="BF234" s="45"/>
      <c r="BG234" s="45"/>
      <c r="BH234" s="45"/>
      <c r="BI234" s="45"/>
      <c r="BJ234" s="45"/>
      <c r="BK234" s="45"/>
      <c r="BL234" s="45"/>
      <c r="BM234" s="45"/>
    </row>
    <row r="235" spans="1:79" ht="23.1" customHeight="1" x14ac:dyDescent="0.2">
      <c r="A235" s="36" t="s">
        <v>128</v>
      </c>
      <c r="B235" s="36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61" t="s">
        <v>129</v>
      </c>
      <c r="O235" s="62"/>
      <c r="P235" s="62"/>
      <c r="Q235" s="62"/>
      <c r="R235" s="62"/>
      <c r="S235" s="62"/>
      <c r="T235" s="62"/>
      <c r="U235" s="63"/>
      <c r="V235" s="61" t="s">
        <v>130</v>
      </c>
      <c r="W235" s="62"/>
      <c r="X235" s="62"/>
      <c r="Y235" s="62"/>
      <c r="Z235" s="63"/>
      <c r="AA235" s="36" t="s">
        <v>238</v>
      </c>
      <c r="AB235" s="36"/>
      <c r="AC235" s="36"/>
      <c r="AD235" s="36"/>
      <c r="AE235" s="36"/>
      <c r="AF235" s="36"/>
      <c r="AG235" s="36"/>
      <c r="AH235" s="36"/>
      <c r="AI235" s="36"/>
      <c r="AJ235" s="36" t="s">
        <v>241</v>
      </c>
      <c r="AK235" s="36"/>
      <c r="AL235" s="36"/>
      <c r="AM235" s="36"/>
      <c r="AN235" s="36"/>
      <c r="AO235" s="36"/>
      <c r="AP235" s="36"/>
      <c r="AQ235" s="36"/>
      <c r="AR235" s="36"/>
      <c r="AS235" s="36" t="s">
        <v>248</v>
      </c>
      <c r="AT235" s="36"/>
      <c r="AU235" s="36"/>
      <c r="AV235" s="36"/>
      <c r="AW235" s="36"/>
      <c r="AX235" s="36"/>
      <c r="AY235" s="36"/>
      <c r="AZ235" s="36"/>
      <c r="BA235" s="36"/>
      <c r="BB235" s="36" t="s">
        <v>259</v>
      </c>
      <c r="BC235" s="36"/>
      <c r="BD235" s="36"/>
      <c r="BE235" s="36"/>
      <c r="BF235" s="36"/>
      <c r="BG235" s="36"/>
      <c r="BH235" s="36"/>
      <c r="BI235" s="36"/>
      <c r="BJ235" s="36"/>
      <c r="BK235" s="36" t="s">
        <v>264</v>
      </c>
      <c r="BL235" s="36"/>
      <c r="BM235" s="36"/>
      <c r="BN235" s="36"/>
      <c r="BO235" s="36"/>
      <c r="BP235" s="36"/>
      <c r="BQ235" s="36"/>
      <c r="BR235" s="36"/>
      <c r="BS235" s="36"/>
    </row>
    <row r="236" spans="1:79" ht="95.25" customHeight="1" x14ac:dyDescent="0.2">
      <c r="A236" s="36"/>
      <c r="B236" s="36"/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64"/>
      <c r="O236" s="65"/>
      <c r="P236" s="65"/>
      <c r="Q236" s="65"/>
      <c r="R236" s="65"/>
      <c r="S236" s="65"/>
      <c r="T236" s="65"/>
      <c r="U236" s="66"/>
      <c r="V236" s="64"/>
      <c r="W236" s="65"/>
      <c r="X236" s="65"/>
      <c r="Y236" s="65"/>
      <c r="Z236" s="66"/>
      <c r="AA236" s="49" t="s">
        <v>133</v>
      </c>
      <c r="AB236" s="49"/>
      <c r="AC236" s="49"/>
      <c r="AD236" s="49"/>
      <c r="AE236" s="49"/>
      <c r="AF236" s="49" t="s">
        <v>134</v>
      </c>
      <c r="AG236" s="49"/>
      <c r="AH236" s="49"/>
      <c r="AI236" s="49"/>
      <c r="AJ236" s="49" t="s">
        <v>133</v>
      </c>
      <c r="AK236" s="49"/>
      <c r="AL236" s="49"/>
      <c r="AM236" s="49"/>
      <c r="AN236" s="49"/>
      <c r="AO236" s="49" t="s">
        <v>134</v>
      </c>
      <c r="AP236" s="49"/>
      <c r="AQ236" s="49"/>
      <c r="AR236" s="49"/>
      <c r="AS236" s="49" t="s">
        <v>133</v>
      </c>
      <c r="AT236" s="49"/>
      <c r="AU236" s="49"/>
      <c r="AV236" s="49"/>
      <c r="AW236" s="49"/>
      <c r="AX236" s="49" t="s">
        <v>134</v>
      </c>
      <c r="AY236" s="49"/>
      <c r="AZ236" s="49"/>
      <c r="BA236" s="49"/>
      <c r="BB236" s="49" t="s">
        <v>133</v>
      </c>
      <c r="BC236" s="49"/>
      <c r="BD236" s="49"/>
      <c r="BE236" s="49"/>
      <c r="BF236" s="49"/>
      <c r="BG236" s="49" t="s">
        <v>134</v>
      </c>
      <c r="BH236" s="49"/>
      <c r="BI236" s="49"/>
      <c r="BJ236" s="49"/>
      <c r="BK236" s="49" t="s">
        <v>133</v>
      </c>
      <c r="BL236" s="49"/>
      <c r="BM236" s="49"/>
      <c r="BN236" s="49"/>
      <c r="BO236" s="49"/>
      <c r="BP236" s="49" t="s">
        <v>134</v>
      </c>
      <c r="BQ236" s="49"/>
      <c r="BR236" s="49"/>
      <c r="BS236" s="49"/>
    </row>
    <row r="237" spans="1:79" ht="15" customHeight="1" x14ac:dyDescent="0.2">
      <c r="A237" s="36">
        <v>1</v>
      </c>
      <c r="B237" s="36"/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0">
        <v>2</v>
      </c>
      <c r="O237" s="31"/>
      <c r="P237" s="31"/>
      <c r="Q237" s="31"/>
      <c r="R237" s="31"/>
      <c r="S237" s="31"/>
      <c r="T237" s="31"/>
      <c r="U237" s="32"/>
      <c r="V237" s="36">
        <v>3</v>
      </c>
      <c r="W237" s="36"/>
      <c r="X237" s="36"/>
      <c r="Y237" s="36"/>
      <c r="Z237" s="36"/>
      <c r="AA237" s="36">
        <v>4</v>
      </c>
      <c r="AB237" s="36"/>
      <c r="AC237" s="36"/>
      <c r="AD237" s="36"/>
      <c r="AE237" s="36"/>
      <c r="AF237" s="36">
        <v>5</v>
      </c>
      <c r="AG237" s="36"/>
      <c r="AH237" s="36"/>
      <c r="AI237" s="36"/>
      <c r="AJ237" s="36">
        <v>6</v>
      </c>
      <c r="AK237" s="36"/>
      <c r="AL237" s="36"/>
      <c r="AM237" s="36"/>
      <c r="AN237" s="36"/>
      <c r="AO237" s="36">
        <v>7</v>
      </c>
      <c r="AP237" s="36"/>
      <c r="AQ237" s="36"/>
      <c r="AR237" s="36"/>
      <c r="AS237" s="36">
        <v>8</v>
      </c>
      <c r="AT237" s="36"/>
      <c r="AU237" s="36"/>
      <c r="AV237" s="36"/>
      <c r="AW237" s="36"/>
      <c r="AX237" s="36">
        <v>9</v>
      </c>
      <c r="AY237" s="36"/>
      <c r="AZ237" s="36"/>
      <c r="BA237" s="36"/>
      <c r="BB237" s="36">
        <v>10</v>
      </c>
      <c r="BC237" s="36"/>
      <c r="BD237" s="36"/>
      <c r="BE237" s="36"/>
      <c r="BF237" s="36"/>
      <c r="BG237" s="36">
        <v>11</v>
      </c>
      <c r="BH237" s="36"/>
      <c r="BI237" s="36"/>
      <c r="BJ237" s="36"/>
      <c r="BK237" s="36">
        <v>12</v>
      </c>
      <c r="BL237" s="36"/>
      <c r="BM237" s="36"/>
      <c r="BN237" s="36"/>
      <c r="BO237" s="36"/>
      <c r="BP237" s="36">
        <v>13</v>
      </c>
      <c r="BQ237" s="36"/>
      <c r="BR237" s="36"/>
      <c r="BS237" s="36"/>
    </row>
    <row r="238" spans="1:79" s="1" customFormat="1" ht="12" hidden="1" customHeight="1" x14ac:dyDescent="0.2">
      <c r="A238" s="73" t="s">
        <v>146</v>
      </c>
      <c r="B238" s="73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38" t="s">
        <v>131</v>
      </c>
      <c r="O238" s="38"/>
      <c r="P238" s="38"/>
      <c r="Q238" s="38"/>
      <c r="R238" s="38"/>
      <c r="S238" s="38"/>
      <c r="T238" s="38"/>
      <c r="U238" s="38"/>
      <c r="V238" s="38" t="s">
        <v>132</v>
      </c>
      <c r="W238" s="38"/>
      <c r="X238" s="38"/>
      <c r="Y238" s="38"/>
      <c r="Z238" s="38"/>
      <c r="AA238" s="37" t="s">
        <v>65</v>
      </c>
      <c r="AB238" s="37"/>
      <c r="AC238" s="37"/>
      <c r="AD238" s="37"/>
      <c r="AE238" s="37"/>
      <c r="AF238" s="37" t="s">
        <v>66</v>
      </c>
      <c r="AG238" s="37"/>
      <c r="AH238" s="37"/>
      <c r="AI238" s="37"/>
      <c r="AJ238" s="37" t="s">
        <v>67</v>
      </c>
      <c r="AK238" s="37"/>
      <c r="AL238" s="37"/>
      <c r="AM238" s="37"/>
      <c r="AN238" s="37"/>
      <c r="AO238" s="37" t="s">
        <v>68</v>
      </c>
      <c r="AP238" s="37"/>
      <c r="AQ238" s="37"/>
      <c r="AR238" s="37"/>
      <c r="AS238" s="37" t="s">
        <v>58</v>
      </c>
      <c r="AT238" s="37"/>
      <c r="AU238" s="37"/>
      <c r="AV238" s="37"/>
      <c r="AW238" s="37"/>
      <c r="AX238" s="37" t="s">
        <v>59</v>
      </c>
      <c r="AY238" s="37"/>
      <c r="AZ238" s="37"/>
      <c r="BA238" s="37"/>
      <c r="BB238" s="37" t="s">
        <v>60</v>
      </c>
      <c r="BC238" s="37"/>
      <c r="BD238" s="37"/>
      <c r="BE238" s="37"/>
      <c r="BF238" s="37"/>
      <c r="BG238" s="37" t="s">
        <v>61</v>
      </c>
      <c r="BH238" s="37"/>
      <c r="BI238" s="37"/>
      <c r="BJ238" s="37"/>
      <c r="BK238" s="37" t="s">
        <v>62</v>
      </c>
      <c r="BL238" s="37"/>
      <c r="BM238" s="37"/>
      <c r="BN238" s="37"/>
      <c r="BO238" s="37"/>
      <c r="BP238" s="37" t="s">
        <v>63</v>
      </c>
      <c r="BQ238" s="37"/>
      <c r="BR238" s="37"/>
      <c r="BS238" s="37"/>
      <c r="CA238" s="1" t="s">
        <v>48</v>
      </c>
    </row>
    <row r="239" spans="1:79" s="6" customFormat="1" ht="12.75" customHeight="1" x14ac:dyDescent="0.2">
      <c r="A239" s="118" t="s">
        <v>147</v>
      </c>
      <c r="B239" s="118"/>
      <c r="C239" s="118"/>
      <c r="D239" s="118"/>
      <c r="E239" s="118"/>
      <c r="F239" s="118"/>
      <c r="G239" s="118"/>
      <c r="H239" s="118"/>
      <c r="I239" s="118"/>
      <c r="J239" s="118"/>
      <c r="K239" s="118"/>
      <c r="L239" s="118"/>
      <c r="M239" s="118"/>
      <c r="N239" s="87"/>
      <c r="O239" s="85"/>
      <c r="P239" s="85"/>
      <c r="Q239" s="85"/>
      <c r="R239" s="85"/>
      <c r="S239" s="85"/>
      <c r="T239" s="85"/>
      <c r="U239" s="86"/>
      <c r="V239" s="120"/>
      <c r="W239" s="120"/>
      <c r="X239" s="120"/>
      <c r="Y239" s="120"/>
      <c r="Z239" s="120"/>
      <c r="AA239" s="120"/>
      <c r="AB239" s="120"/>
      <c r="AC239" s="120"/>
      <c r="AD239" s="120"/>
      <c r="AE239" s="120"/>
      <c r="AF239" s="120"/>
      <c r="AG239" s="120"/>
      <c r="AH239" s="120"/>
      <c r="AI239" s="120"/>
      <c r="AJ239" s="120"/>
      <c r="AK239" s="120"/>
      <c r="AL239" s="120"/>
      <c r="AM239" s="120"/>
      <c r="AN239" s="120"/>
      <c r="AO239" s="120"/>
      <c r="AP239" s="120"/>
      <c r="AQ239" s="120"/>
      <c r="AR239" s="120"/>
      <c r="AS239" s="120"/>
      <c r="AT239" s="120"/>
      <c r="AU239" s="120"/>
      <c r="AV239" s="120"/>
      <c r="AW239" s="120"/>
      <c r="AX239" s="120"/>
      <c r="AY239" s="120"/>
      <c r="AZ239" s="120"/>
      <c r="BA239" s="120"/>
      <c r="BB239" s="120"/>
      <c r="BC239" s="120"/>
      <c r="BD239" s="120"/>
      <c r="BE239" s="120"/>
      <c r="BF239" s="120"/>
      <c r="BG239" s="120"/>
      <c r="BH239" s="120"/>
      <c r="BI239" s="120"/>
      <c r="BJ239" s="120"/>
      <c r="BK239" s="120"/>
      <c r="BL239" s="120"/>
      <c r="BM239" s="120"/>
      <c r="BN239" s="120"/>
      <c r="BO239" s="120"/>
      <c r="BP239" s="121"/>
      <c r="BQ239" s="122"/>
      <c r="BR239" s="122"/>
      <c r="BS239" s="123"/>
      <c r="CA239" s="6" t="s">
        <v>49</v>
      </c>
    </row>
    <row r="242" spans="1:79" ht="35.25" customHeight="1" x14ac:dyDescent="0.2">
      <c r="A242" s="42" t="s">
        <v>272</v>
      </c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2"/>
      <c r="X242" s="42"/>
      <c r="Y242" s="42"/>
      <c r="Z242" s="42"/>
      <c r="AA242" s="42"/>
      <c r="AB242" s="42"/>
      <c r="AC242" s="42"/>
      <c r="AD242" s="42"/>
      <c r="AE242" s="42"/>
      <c r="AF242" s="42"/>
      <c r="AG242" s="42"/>
      <c r="AH242" s="42"/>
      <c r="AI242" s="42"/>
      <c r="AJ242" s="42"/>
      <c r="AK242" s="42"/>
      <c r="AL242" s="42"/>
      <c r="AM242" s="42"/>
      <c r="AN242" s="42"/>
      <c r="AO242" s="42"/>
      <c r="AP242" s="42"/>
      <c r="AQ242" s="42"/>
      <c r="AR242" s="42"/>
      <c r="AS242" s="42"/>
      <c r="AT242" s="42"/>
      <c r="AU242" s="42"/>
      <c r="AV242" s="42"/>
      <c r="AW242" s="42"/>
      <c r="AX242" s="42"/>
      <c r="AY242" s="42"/>
      <c r="AZ242" s="42"/>
      <c r="BA242" s="42"/>
      <c r="BB242" s="42"/>
      <c r="BC242" s="42"/>
      <c r="BD242" s="42"/>
      <c r="BE242" s="42"/>
      <c r="BF242" s="42"/>
      <c r="BG242" s="42"/>
      <c r="BH242" s="42"/>
      <c r="BI242" s="42"/>
      <c r="BJ242" s="42"/>
      <c r="BK242" s="42"/>
      <c r="BL242" s="42"/>
    </row>
    <row r="243" spans="1:79" ht="15" x14ac:dyDescent="0.2">
      <c r="A243" s="59"/>
      <c r="B243" s="59"/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  <c r="S243" s="59"/>
      <c r="T243" s="59"/>
      <c r="U243" s="59"/>
      <c r="V243" s="59"/>
      <c r="W243" s="59"/>
      <c r="X243" s="59"/>
      <c r="Y243" s="59"/>
      <c r="Z243" s="59"/>
      <c r="AA243" s="59"/>
      <c r="AB243" s="59"/>
      <c r="AC243" s="59"/>
      <c r="AD243" s="59"/>
      <c r="AE243" s="59"/>
      <c r="AF243" s="59"/>
      <c r="AG243" s="59"/>
      <c r="AH243" s="59"/>
      <c r="AI243" s="59"/>
      <c r="AJ243" s="59"/>
      <c r="AK243" s="59"/>
      <c r="AL243" s="59"/>
      <c r="AM243" s="59"/>
      <c r="AN243" s="59"/>
      <c r="AO243" s="59"/>
      <c r="AP243" s="59"/>
      <c r="AQ243" s="59"/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59"/>
      <c r="BD243" s="59"/>
      <c r="BE243" s="59"/>
      <c r="BF243" s="59"/>
      <c r="BG243" s="59"/>
      <c r="BH243" s="59"/>
      <c r="BI243" s="59"/>
      <c r="BJ243" s="59"/>
      <c r="BK243" s="59"/>
      <c r="BL243" s="59"/>
    </row>
    <row r="244" spans="1:79" ht="15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</row>
    <row r="246" spans="1:79" ht="28.5" customHeight="1" x14ac:dyDescent="0.2">
      <c r="A246" s="39" t="s">
        <v>255</v>
      </c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F246" s="39"/>
      <c r="AG246" s="39"/>
      <c r="AH246" s="39"/>
      <c r="AI246" s="39"/>
      <c r="AJ246" s="39"/>
      <c r="AK246" s="39"/>
      <c r="AL246" s="39"/>
      <c r="AM246" s="39"/>
      <c r="AN246" s="39"/>
      <c r="AO246" s="39"/>
      <c r="AP246" s="39"/>
      <c r="AQ246" s="39"/>
      <c r="AR246" s="39"/>
      <c r="AS246" s="39"/>
      <c r="AT246" s="39"/>
      <c r="AU246" s="39"/>
      <c r="AV246" s="39"/>
      <c r="AW246" s="39"/>
      <c r="AX246" s="39"/>
      <c r="AY246" s="39"/>
      <c r="AZ246" s="39"/>
      <c r="BA246" s="39"/>
      <c r="BB246" s="39"/>
      <c r="BC246" s="39"/>
      <c r="BD246" s="39"/>
      <c r="BE246" s="39"/>
      <c r="BF246" s="39"/>
      <c r="BG246" s="39"/>
      <c r="BH246" s="39"/>
      <c r="BI246" s="39"/>
      <c r="BJ246" s="39"/>
      <c r="BK246" s="39"/>
      <c r="BL246" s="39"/>
    </row>
    <row r="247" spans="1:79" ht="14.25" customHeight="1" x14ac:dyDescent="0.2">
      <c r="A247" s="42" t="s">
        <v>239</v>
      </c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  <c r="AA247" s="42"/>
      <c r="AB247" s="42"/>
      <c r="AC247" s="42"/>
      <c r="AD247" s="42"/>
      <c r="AE247" s="42"/>
      <c r="AF247" s="42"/>
      <c r="AG247" s="42"/>
      <c r="AH247" s="42"/>
      <c r="AI247" s="42"/>
      <c r="AJ247" s="42"/>
      <c r="AK247" s="42"/>
      <c r="AL247" s="42"/>
      <c r="AM247" s="42"/>
      <c r="AN247" s="42"/>
      <c r="AO247" s="42"/>
      <c r="AP247" s="42"/>
      <c r="AQ247" s="42"/>
      <c r="AR247" s="42"/>
      <c r="AS247" s="42"/>
      <c r="AT247" s="42"/>
      <c r="AU247" s="42"/>
      <c r="AV247" s="42"/>
      <c r="AW247" s="42"/>
      <c r="AX247" s="42"/>
      <c r="AY247" s="42"/>
      <c r="AZ247" s="42"/>
      <c r="BA247" s="42"/>
      <c r="BB247" s="42"/>
      <c r="BC247" s="42"/>
      <c r="BD247" s="42"/>
      <c r="BE247" s="42"/>
      <c r="BF247" s="42"/>
      <c r="BG247" s="42"/>
      <c r="BH247" s="42"/>
      <c r="BI247" s="42"/>
      <c r="BJ247" s="42"/>
      <c r="BK247" s="42"/>
      <c r="BL247" s="42"/>
    </row>
    <row r="248" spans="1:79" ht="15" customHeight="1" x14ac:dyDescent="0.2">
      <c r="A248" s="40" t="s">
        <v>237</v>
      </c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F248" s="40"/>
      <c r="AG248" s="40"/>
      <c r="AH248" s="40"/>
      <c r="AI248" s="40"/>
      <c r="AJ248" s="40"/>
      <c r="AK248" s="40"/>
      <c r="AL248" s="40"/>
      <c r="AM248" s="40"/>
      <c r="AN248" s="40"/>
      <c r="AO248" s="40"/>
      <c r="AP248" s="40"/>
      <c r="AQ248" s="40"/>
      <c r="AR248" s="40"/>
      <c r="AS248" s="40"/>
      <c r="AT248" s="40"/>
      <c r="AU248" s="40"/>
      <c r="AV248" s="40"/>
      <c r="AW248" s="40"/>
      <c r="AX248" s="40"/>
      <c r="AY248" s="40"/>
      <c r="AZ248" s="40"/>
      <c r="BA248" s="40"/>
      <c r="BB248" s="40"/>
      <c r="BC248" s="40"/>
      <c r="BD248" s="40"/>
      <c r="BE248" s="40"/>
      <c r="BF248" s="40"/>
      <c r="BG248" s="40"/>
      <c r="BH248" s="40"/>
      <c r="BI248" s="40"/>
      <c r="BJ248" s="40"/>
      <c r="BK248" s="40"/>
      <c r="BL248" s="40"/>
    </row>
    <row r="249" spans="1:79" ht="42.95" customHeight="1" x14ac:dyDescent="0.2">
      <c r="A249" s="49" t="s">
        <v>135</v>
      </c>
      <c r="B249" s="49"/>
      <c r="C249" s="49"/>
      <c r="D249" s="49"/>
      <c r="E249" s="49"/>
      <c r="F249" s="49"/>
      <c r="G249" s="36" t="s">
        <v>19</v>
      </c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 t="s">
        <v>15</v>
      </c>
      <c r="U249" s="36"/>
      <c r="V249" s="36"/>
      <c r="W249" s="36"/>
      <c r="X249" s="36"/>
      <c r="Y249" s="36"/>
      <c r="Z249" s="36" t="s">
        <v>14</v>
      </c>
      <c r="AA249" s="36"/>
      <c r="AB249" s="36"/>
      <c r="AC249" s="36"/>
      <c r="AD249" s="36"/>
      <c r="AE249" s="36" t="s">
        <v>136</v>
      </c>
      <c r="AF249" s="36"/>
      <c r="AG249" s="36"/>
      <c r="AH249" s="36"/>
      <c r="AI249" s="36"/>
      <c r="AJ249" s="36"/>
      <c r="AK249" s="36" t="s">
        <v>137</v>
      </c>
      <c r="AL249" s="36"/>
      <c r="AM249" s="36"/>
      <c r="AN249" s="36"/>
      <c r="AO249" s="36"/>
      <c r="AP249" s="36"/>
      <c r="AQ249" s="36" t="s">
        <v>138</v>
      </c>
      <c r="AR249" s="36"/>
      <c r="AS249" s="36"/>
      <c r="AT249" s="36"/>
      <c r="AU249" s="36"/>
      <c r="AV249" s="36"/>
      <c r="AW249" s="36" t="s">
        <v>98</v>
      </c>
      <c r="AX249" s="36"/>
      <c r="AY249" s="36"/>
      <c r="AZ249" s="36"/>
      <c r="BA249" s="36"/>
      <c r="BB249" s="36"/>
      <c r="BC249" s="36"/>
      <c r="BD249" s="36"/>
      <c r="BE249" s="36"/>
      <c r="BF249" s="36"/>
      <c r="BG249" s="36" t="s">
        <v>139</v>
      </c>
      <c r="BH249" s="36"/>
      <c r="BI249" s="36"/>
      <c r="BJ249" s="36"/>
      <c r="BK249" s="36"/>
      <c r="BL249" s="36"/>
    </row>
    <row r="250" spans="1:79" ht="39.950000000000003" customHeight="1" x14ac:dyDescent="0.2">
      <c r="A250" s="49"/>
      <c r="B250" s="49"/>
      <c r="C250" s="49"/>
      <c r="D250" s="49"/>
      <c r="E250" s="49"/>
      <c r="F250" s="49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 t="s">
        <v>17</v>
      </c>
      <c r="AX250" s="36"/>
      <c r="AY250" s="36"/>
      <c r="AZ250" s="36"/>
      <c r="BA250" s="36"/>
      <c r="BB250" s="36" t="s">
        <v>16</v>
      </c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</row>
    <row r="251" spans="1:79" ht="15" customHeight="1" x14ac:dyDescent="0.2">
      <c r="A251" s="36">
        <v>1</v>
      </c>
      <c r="B251" s="36"/>
      <c r="C251" s="36"/>
      <c r="D251" s="36"/>
      <c r="E251" s="36"/>
      <c r="F251" s="36"/>
      <c r="G251" s="36">
        <v>2</v>
      </c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>
        <v>3</v>
      </c>
      <c r="U251" s="36"/>
      <c r="V251" s="36"/>
      <c r="W251" s="36"/>
      <c r="X251" s="36"/>
      <c r="Y251" s="36"/>
      <c r="Z251" s="36">
        <v>4</v>
      </c>
      <c r="AA251" s="36"/>
      <c r="AB251" s="36"/>
      <c r="AC251" s="36"/>
      <c r="AD251" s="36"/>
      <c r="AE251" s="36">
        <v>5</v>
      </c>
      <c r="AF251" s="36"/>
      <c r="AG251" s="36"/>
      <c r="AH251" s="36"/>
      <c r="AI251" s="36"/>
      <c r="AJ251" s="36"/>
      <c r="AK251" s="36">
        <v>6</v>
      </c>
      <c r="AL251" s="36"/>
      <c r="AM251" s="36"/>
      <c r="AN251" s="36"/>
      <c r="AO251" s="36"/>
      <c r="AP251" s="36"/>
      <c r="AQ251" s="36">
        <v>7</v>
      </c>
      <c r="AR251" s="36"/>
      <c r="AS251" s="36"/>
      <c r="AT251" s="36"/>
      <c r="AU251" s="36"/>
      <c r="AV251" s="36"/>
      <c r="AW251" s="36">
        <v>8</v>
      </c>
      <c r="AX251" s="36"/>
      <c r="AY251" s="36"/>
      <c r="AZ251" s="36"/>
      <c r="BA251" s="36"/>
      <c r="BB251" s="36">
        <v>9</v>
      </c>
      <c r="BC251" s="36"/>
      <c r="BD251" s="36"/>
      <c r="BE251" s="36"/>
      <c r="BF251" s="36"/>
      <c r="BG251" s="36">
        <v>10</v>
      </c>
      <c r="BH251" s="36"/>
      <c r="BI251" s="36"/>
      <c r="BJ251" s="36"/>
      <c r="BK251" s="36"/>
      <c r="BL251" s="36"/>
    </row>
    <row r="252" spans="1:79" s="1" customFormat="1" ht="12" hidden="1" customHeight="1" x14ac:dyDescent="0.2">
      <c r="A252" s="38" t="s">
        <v>64</v>
      </c>
      <c r="B252" s="38"/>
      <c r="C252" s="38"/>
      <c r="D252" s="38"/>
      <c r="E252" s="38"/>
      <c r="F252" s="38"/>
      <c r="G252" s="73" t="s">
        <v>57</v>
      </c>
      <c r="H252" s="73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37" t="s">
        <v>80</v>
      </c>
      <c r="U252" s="37"/>
      <c r="V252" s="37"/>
      <c r="W252" s="37"/>
      <c r="X252" s="37"/>
      <c r="Y252" s="37"/>
      <c r="Z252" s="37" t="s">
        <v>81</v>
      </c>
      <c r="AA252" s="37"/>
      <c r="AB252" s="37"/>
      <c r="AC252" s="37"/>
      <c r="AD252" s="37"/>
      <c r="AE252" s="37" t="s">
        <v>82</v>
      </c>
      <c r="AF252" s="37"/>
      <c r="AG252" s="37"/>
      <c r="AH252" s="37"/>
      <c r="AI252" s="37"/>
      <c r="AJ252" s="37"/>
      <c r="AK252" s="37" t="s">
        <v>83</v>
      </c>
      <c r="AL252" s="37"/>
      <c r="AM252" s="37"/>
      <c r="AN252" s="37"/>
      <c r="AO252" s="37"/>
      <c r="AP252" s="37"/>
      <c r="AQ252" s="74" t="s">
        <v>99</v>
      </c>
      <c r="AR252" s="37"/>
      <c r="AS252" s="37"/>
      <c r="AT252" s="37"/>
      <c r="AU252" s="37"/>
      <c r="AV252" s="37"/>
      <c r="AW252" s="37" t="s">
        <v>84</v>
      </c>
      <c r="AX252" s="37"/>
      <c r="AY252" s="37"/>
      <c r="AZ252" s="37"/>
      <c r="BA252" s="37"/>
      <c r="BB252" s="37" t="s">
        <v>85</v>
      </c>
      <c r="BC252" s="37"/>
      <c r="BD252" s="37"/>
      <c r="BE252" s="37"/>
      <c r="BF252" s="37"/>
      <c r="BG252" s="74" t="s">
        <v>100</v>
      </c>
      <c r="BH252" s="37"/>
      <c r="BI252" s="37"/>
      <c r="BJ252" s="37"/>
      <c r="BK252" s="37"/>
      <c r="BL252" s="37"/>
      <c r="CA252" s="1" t="s">
        <v>50</v>
      </c>
    </row>
    <row r="253" spans="1:79" s="6" customFormat="1" ht="12.75" customHeight="1" x14ac:dyDescent="0.2">
      <c r="A253" s="88"/>
      <c r="B253" s="88"/>
      <c r="C253" s="88"/>
      <c r="D253" s="88"/>
      <c r="E253" s="88"/>
      <c r="F253" s="88"/>
      <c r="G253" s="118" t="s">
        <v>147</v>
      </c>
      <c r="H253" s="118"/>
      <c r="I253" s="118"/>
      <c r="J253" s="118"/>
      <c r="K253" s="118"/>
      <c r="L253" s="118"/>
      <c r="M253" s="118"/>
      <c r="N253" s="118"/>
      <c r="O253" s="118"/>
      <c r="P253" s="118"/>
      <c r="Q253" s="118"/>
      <c r="R253" s="118"/>
      <c r="S253" s="118"/>
      <c r="T253" s="116"/>
      <c r="U253" s="116"/>
      <c r="V253" s="116"/>
      <c r="W253" s="116"/>
      <c r="X253" s="116"/>
      <c r="Y253" s="116"/>
      <c r="Z253" s="116"/>
      <c r="AA253" s="116"/>
      <c r="AB253" s="116"/>
      <c r="AC253" s="116"/>
      <c r="AD253" s="116"/>
      <c r="AE253" s="116"/>
      <c r="AF253" s="116"/>
      <c r="AG253" s="116"/>
      <c r="AH253" s="116"/>
      <c r="AI253" s="116"/>
      <c r="AJ253" s="116"/>
      <c r="AK253" s="116"/>
      <c r="AL253" s="116"/>
      <c r="AM253" s="116"/>
      <c r="AN253" s="116"/>
      <c r="AO253" s="116"/>
      <c r="AP253" s="116"/>
      <c r="AQ253" s="116">
        <f>IF(ISNUMBER(AK253),AK253,0)-IF(ISNUMBER(AE253),AE253,0)</f>
        <v>0</v>
      </c>
      <c r="AR253" s="116"/>
      <c r="AS253" s="116"/>
      <c r="AT253" s="116"/>
      <c r="AU253" s="116"/>
      <c r="AV253" s="116"/>
      <c r="AW253" s="116"/>
      <c r="AX253" s="116"/>
      <c r="AY253" s="116"/>
      <c r="AZ253" s="116"/>
      <c r="BA253" s="116"/>
      <c r="BB253" s="116"/>
      <c r="BC253" s="116"/>
      <c r="BD253" s="116"/>
      <c r="BE253" s="116"/>
      <c r="BF253" s="116"/>
      <c r="BG253" s="116">
        <f>IF(ISNUMBER(Z253),Z253,0)+IF(ISNUMBER(AK253),AK253,0)</f>
        <v>0</v>
      </c>
      <c r="BH253" s="116"/>
      <c r="BI253" s="116"/>
      <c r="BJ253" s="116"/>
      <c r="BK253" s="116"/>
      <c r="BL253" s="116"/>
      <c r="CA253" s="6" t="s">
        <v>51</v>
      </c>
    </row>
    <row r="255" spans="1:79" ht="14.25" customHeight="1" x14ac:dyDescent="12.75">
      <c r="A255" s="42" t="s">
        <v>256</v>
      </c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F255" s="42"/>
      <c r="AG255" s="42"/>
      <c r="AH255" s="42"/>
      <c r="AI255" s="42"/>
      <c r="AJ255" s="42"/>
      <c r="AK255" s="42"/>
      <c r="AL255" s="42"/>
      <c r="AM255" s="42"/>
      <c r="AN255" s="42"/>
      <c r="AO255" s="42"/>
      <c r="AP255" s="42"/>
      <c r="AQ255" s="42"/>
      <c r="AR255" s="42"/>
      <c r="AS255" s="42"/>
      <c r="AT255" s="42"/>
      <c r="AU255" s="42"/>
      <c r="AV255" s="42"/>
      <c r="AW255" s="42"/>
      <c r="AX255" s="42"/>
      <c r="AY255" s="42"/>
      <c r="AZ255" s="42"/>
      <c r="BA255" s="42"/>
      <c r="BB255" s="42"/>
      <c r="BC255" s="42"/>
      <c r="BD255" s="42"/>
      <c r="BE255" s="42"/>
      <c r="BF255" s="42"/>
      <c r="BG255" s="42"/>
      <c r="BH255" s="42"/>
      <c r="BI255" s="42"/>
      <c r="BJ255" s="42"/>
      <c r="BK255" s="42"/>
      <c r="BL255" s="42"/>
    </row>
    <row r="256" spans="1:79" ht="15" customHeight="1" x14ac:dyDescent="0.2">
      <c r="A256" s="40" t="s">
        <v>237</v>
      </c>
      <c r="B256" s="40"/>
      <c r="C256" s="40"/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0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F256" s="40"/>
      <c r="AG256" s="40"/>
      <c r="AH256" s="40"/>
      <c r="AI256" s="40"/>
      <c r="AJ256" s="40"/>
      <c r="AK256" s="40"/>
      <c r="AL256" s="40"/>
      <c r="AM256" s="40"/>
      <c r="AN256" s="40"/>
      <c r="AO256" s="40"/>
      <c r="AP256" s="40"/>
      <c r="AQ256" s="40"/>
      <c r="AR256" s="40"/>
      <c r="AS256" s="40"/>
      <c r="AT256" s="40"/>
      <c r="AU256" s="40"/>
      <c r="AV256" s="40"/>
      <c r="AW256" s="40"/>
      <c r="AX256" s="40"/>
      <c r="AY256" s="40"/>
      <c r="AZ256" s="40"/>
      <c r="BA256" s="40"/>
      <c r="BB256" s="40"/>
      <c r="BC256" s="40"/>
      <c r="BD256" s="40"/>
      <c r="BE256" s="40"/>
      <c r="BF256" s="40"/>
      <c r="BG256" s="40"/>
      <c r="BH256" s="40"/>
      <c r="BI256" s="40"/>
      <c r="BJ256" s="40"/>
      <c r="BK256" s="40"/>
      <c r="BL256" s="40"/>
    </row>
    <row r="257" spans="1:79" ht="18" customHeight="1" x14ac:dyDescent="0.2">
      <c r="A257" s="36" t="s">
        <v>135</v>
      </c>
      <c r="B257" s="36"/>
      <c r="C257" s="36"/>
      <c r="D257" s="36"/>
      <c r="E257" s="36"/>
      <c r="F257" s="36"/>
      <c r="G257" s="36" t="s">
        <v>19</v>
      </c>
      <c r="H257" s="36"/>
      <c r="I257" s="36"/>
      <c r="J257" s="36"/>
      <c r="K257" s="36"/>
      <c r="L257" s="36"/>
      <c r="M257" s="36"/>
      <c r="N257" s="36"/>
      <c r="O257" s="36"/>
      <c r="P257" s="36"/>
      <c r="Q257" s="36" t="s">
        <v>243</v>
      </c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 t="s">
        <v>253</v>
      </c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</row>
    <row r="258" spans="1:79" ht="42.95" customHeight="1" x14ac:dyDescent="0.2">
      <c r="A258" s="36"/>
      <c r="B258" s="36"/>
      <c r="C258" s="36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 t="s">
        <v>140</v>
      </c>
      <c r="R258" s="36"/>
      <c r="S258" s="36"/>
      <c r="T258" s="36"/>
      <c r="U258" s="36"/>
      <c r="V258" s="49" t="s">
        <v>141</v>
      </c>
      <c r="W258" s="49"/>
      <c r="X258" s="49"/>
      <c r="Y258" s="49"/>
      <c r="Z258" s="36" t="s">
        <v>142</v>
      </c>
      <c r="AA258" s="36"/>
      <c r="AB258" s="36"/>
      <c r="AC258" s="36"/>
      <c r="AD258" s="36"/>
      <c r="AE258" s="36"/>
      <c r="AF258" s="36"/>
      <c r="AG258" s="36"/>
      <c r="AH258" s="36"/>
      <c r="AI258" s="36"/>
      <c r="AJ258" s="36" t="s">
        <v>143</v>
      </c>
      <c r="AK258" s="36"/>
      <c r="AL258" s="36"/>
      <c r="AM258" s="36"/>
      <c r="AN258" s="36"/>
      <c r="AO258" s="36" t="s">
        <v>20</v>
      </c>
      <c r="AP258" s="36"/>
      <c r="AQ258" s="36"/>
      <c r="AR258" s="36"/>
      <c r="AS258" s="36"/>
      <c r="AT258" s="49" t="s">
        <v>144</v>
      </c>
      <c r="AU258" s="49"/>
      <c r="AV258" s="49"/>
      <c r="AW258" s="49"/>
      <c r="AX258" s="36" t="s">
        <v>142</v>
      </c>
      <c r="AY258" s="36"/>
      <c r="AZ258" s="36"/>
      <c r="BA258" s="36"/>
      <c r="BB258" s="36"/>
      <c r="BC258" s="36"/>
      <c r="BD258" s="36"/>
      <c r="BE258" s="36"/>
      <c r="BF258" s="36"/>
      <c r="BG258" s="36"/>
      <c r="BH258" s="36" t="s">
        <v>145</v>
      </c>
      <c r="BI258" s="36"/>
      <c r="BJ258" s="36"/>
      <c r="BK258" s="36"/>
      <c r="BL258" s="36"/>
    </row>
    <row r="259" spans="1:79" ht="63" customHeight="1" x14ac:dyDescent="0.2">
      <c r="A259" s="36"/>
      <c r="B259" s="36"/>
      <c r="C259" s="36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49"/>
      <c r="W259" s="49"/>
      <c r="X259" s="49"/>
      <c r="Y259" s="49"/>
      <c r="Z259" s="36" t="s">
        <v>17</v>
      </c>
      <c r="AA259" s="36"/>
      <c r="AB259" s="36"/>
      <c r="AC259" s="36"/>
      <c r="AD259" s="36"/>
      <c r="AE259" s="36" t="s">
        <v>16</v>
      </c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49"/>
      <c r="AU259" s="49"/>
      <c r="AV259" s="49"/>
      <c r="AW259" s="49"/>
      <c r="AX259" s="36" t="s">
        <v>17</v>
      </c>
      <c r="AY259" s="36"/>
      <c r="AZ259" s="36"/>
      <c r="BA259" s="36"/>
      <c r="BB259" s="36"/>
      <c r="BC259" s="36" t="s">
        <v>16</v>
      </c>
      <c r="BD259" s="36"/>
      <c r="BE259" s="36"/>
      <c r="BF259" s="36"/>
      <c r="BG259" s="36"/>
      <c r="BH259" s="36"/>
      <c r="BI259" s="36"/>
      <c r="BJ259" s="36"/>
      <c r="BK259" s="36"/>
      <c r="BL259" s="36"/>
    </row>
    <row r="260" spans="1:79" ht="15" customHeight="1" x14ac:dyDescent="0.2">
      <c r="A260" s="36">
        <v>1</v>
      </c>
      <c r="B260" s="36"/>
      <c r="C260" s="36"/>
      <c r="D260" s="36"/>
      <c r="E260" s="36"/>
      <c r="F260" s="36"/>
      <c r="G260" s="36">
        <v>2</v>
      </c>
      <c r="H260" s="36"/>
      <c r="I260" s="36"/>
      <c r="J260" s="36"/>
      <c r="K260" s="36"/>
      <c r="L260" s="36"/>
      <c r="M260" s="36"/>
      <c r="N260" s="36"/>
      <c r="O260" s="36"/>
      <c r="P260" s="36"/>
      <c r="Q260" s="36">
        <v>3</v>
      </c>
      <c r="R260" s="36"/>
      <c r="S260" s="36"/>
      <c r="T260" s="36"/>
      <c r="U260" s="36"/>
      <c r="V260" s="36">
        <v>4</v>
      </c>
      <c r="W260" s="36"/>
      <c r="X260" s="36"/>
      <c r="Y260" s="36"/>
      <c r="Z260" s="36">
        <v>5</v>
      </c>
      <c r="AA260" s="36"/>
      <c r="AB260" s="36"/>
      <c r="AC260" s="36"/>
      <c r="AD260" s="36"/>
      <c r="AE260" s="36">
        <v>6</v>
      </c>
      <c r="AF260" s="36"/>
      <c r="AG260" s="36"/>
      <c r="AH260" s="36"/>
      <c r="AI260" s="36"/>
      <c r="AJ260" s="36">
        <v>7</v>
      </c>
      <c r="AK260" s="36"/>
      <c r="AL260" s="36"/>
      <c r="AM260" s="36"/>
      <c r="AN260" s="36"/>
      <c r="AO260" s="36">
        <v>8</v>
      </c>
      <c r="AP260" s="36"/>
      <c r="AQ260" s="36"/>
      <c r="AR260" s="36"/>
      <c r="AS260" s="36"/>
      <c r="AT260" s="36">
        <v>9</v>
      </c>
      <c r="AU260" s="36"/>
      <c r="AV260" s="36"/>
      <c r="AW260" s="36"/>
      <c r="AX260" s="36">
        <v>10</v>
      </c>
      <c r="AY260" s="36"/>
      <c r="AZ260" s="36"/>
      <c r="BA260" s="36"/>
      <c r="BB260" s="36"/>
      <c r="BC260" s="36">
        <v>11</v>
      </c>
      <c r="BD260" s="36"/>
      <c r="BE260" s="36"/>
      <c r="BF260" s="36"/>
      <c r="BG260" s="36"/>
      <c r="BH260" s="36">
        <v>12</v>
      </c>
      <c r="BI260" s="36"/>
      <c r="BJ260" s="36"/>
      <c r="BK260" s="36"/>
      <c r="BL260" s="36"/>
    </row>
    <row r="261" spans="1:79" s="1" customFormat="1" ht="12" hidden="1" customHeight="1" x14ac:dyDescent="0.2">
      <c r="A261" s="38" t="s">
        <v>64</v>
      </c>
      <c r="B261" s="38"/>
      <c r="C261" s="38"/>
      <c r="D261" s="38"/>
      <c r="E261" s="38"/>
      <c r="F261" s="38"/>
      <c r="G261" s="73" t="s">
        <v>57</v>
      </c>
      <c r="H261" s="73"/>
      <c r="I261" s="73"/>
      <c r="J261" s="73"/>
      <c r="K261" s="73"/>
      <c r="L261" s="73"/>
      <c r="M261" s="73"/>
      <c r="N261" s="73"/>
      <c r="O261" s="73"/>
      <c r="P261" s="73"/>
      <c r="Q261" s="37" t="s">
        <v>80</v>
      </c>
      <c r="R261" s="37"/>
      <c r="S261" s="37"/>
      <c r="T261" s="37"/>
      <c r="U261" s="37"/>
      <c r="V261" s="37" t="s">
        <v>81</v>
      </c>
      <c r="W261" s="37"/>
      <c r="X261" s="37"/>
      <c r="Y261" s="37"/>
      <c r="Z261" s="37" t="s">
        <v>82</v>
      </c>
      <c r="AA261" s="37"/>
      <c r="AB261" s="37"/>
      <c r="AC261" s="37"/>
      <c r="AD261" s="37"/>
      <c r="AE261" s="37" t="s">
        <v>83</v>
      </c>
      <c r="AF261" s="37"/>
      <c r="AG261" s="37"/>
      <c r="AH261" s="37"/>
      <c r="AI261" s="37"/>
      <c r="AJ261" s="74" t="s">
        <v>101</v>
      </c>
      <c r="AK261" s="37"/>
      <c r="AL261" s="37"/>
      <c r="AM261" s="37"/>
      <c r="AN261" s="37"/>
      <c r="AO261" s="37" t="s">
        <v>84</v>
      </c>
      <c r="AP261" s="37"/>
      <c r="AQ261" s="37"/>
      <c r="AR261" s="37"/>
      <c r="AS261" s="37"/>
      <c r="AT261" s="74" t="s">
        <v>102</v>
      </c>
      <c r="AU261" s="37"/>
      <c r="AV261" s="37"/>
      <c r="AW261" s="37"/>
      <c r="AX261" s="37" t="s">
        <v>85</v>
      </c>
      <c r="AY261" s="37"/>
      <c r="AZ261" s="37"/>
      <c r="BA261" s="37"/>
      <c r="BB261" s="37"/>
      <c r="BC261" s="37" t="s">
        <v>86</v>
      </c>
      <c r="BD261" s="37"/>
      <c r="BE261" s="37"/>
      <c r="BF261" s="37"/>
      <c r="BG261" s="37"/>
      <c r="BH261" s="74" t="s">
        <v>101</v>
      </c>
      <c r="BI261" s="37"/>
      <c r="BJ261" s="37"/>
      <c r="BK261" s="37"/>
      <c r="BL261" s="37"/>
      <c r="CA261" s="1" t="s">
        <v>52</v>
      </c>
    </row>
    <row r="262" spans="1:79" s="6" customFormat="1" ht="12.75" customHeight="1" x14ac:dyDescent="0.2">
      <c r="A262" s="88"/>
      <c r="B262" s="88"/>
      <c r="C262" s="88"/>
      <c r="D262" s="88"/>
      <c r="E262" s="88"/>
      <c r="F262" s="88"/>
      <c r="G262" s="118" t="s">
        <v>147</v>
      </c>
      <c r="H262" s="118"/>
      <c r="I262" s="118"/>
      <c r="J262" s="118"/>
      <c r="K262" s="118"/>
      <c r="L262" s="118"/>
      <c r="M262" s="118"/>
      <c r="N262" s="118"/>
      <c r="O262" s="118"/>
      <c r="P262" s="118"/>
      <c r="Q262" s="116"/>
      <c r="R262" s="116"/>
      <c r="S262" s="116"/>
      <c r="T262" s="116"/>
      <c r="U262" s="116"/>
      <c r="V262" s="116"/>
      <c r="W262" s="116"/>
      <c r="X262" s="116"/>
      <c r="Y262" s="116"/>
      <c r="Z262" s="116"/>
      <c r="AA262" s="116"/>
      <c r="AB262" s="116"/>
      <c r="AC262" s="116"/>
      <c r="AD262" s="116"/>
      <c r="AE262" s="116"/>
      <c r="AF262" s="116"/>
      <c r="AG262" s="116"/>
      <c r="AH262" s="116"/>
      <c r="AI262" s="116"/>
      <c r="AJ262" s="116">
        <f>IF(ISNUMBER(Q262),Q262,0)-IF(ISNUMBER(Z262),Z262,0)</f>
        <v>0</v>
      </c>
      <c r="AK262" s="116"/>
      <c r="AL262" s="116"/>
      <c r="AM262" s="116"/>
      <c r="AN262" s="116"/>
      <c r="AO262" s="116"/>
      <c r="AP262" s="116"/>
      <c r="AQ262" s="116"/>
      <c r="AR262" s="116"/>
      <c r="AS262" s="116"/>
      <c r="AT262" s="116">
        <f>IF(ISNUMBER(V262),V262,0)-IF(ISNUMBER(Z262),Z262,0)-IF(ISNUMBER(AE262),AE262,0)</f>
        <v>0</v>
      </c>
      <c r="AU262" s="116"/>
      <c r="AV262" s="116"/>
      <c r="AW262" s="116"/>
      <c r="AX262" s="116"/>
      <c r="AY262" s="116"/>
      <c r="AZ262" s="116"/>
      <c r="BA262" s="116"/>
      <c r="BB262" s="116"/>
      <c r="BC262" s="116"/>
      <c r="BD262" s="116"/>
      <c r="BE262" s="116"/>
      <c r="BF262" s="116"/>
      <c r="BG262" s="116"/>
      <c r="BH262" s="116">
        <f>IF(ISNUMBER(AO262),AO262,0)-IF(ISNUMBER(AX262),AX262,0)</f>
        <v>0</v>
      </c>
      <c r="BI262" s="116"/>
      <c r="BJ262" s="116"/>
      <c r="BK262" s="116"/>
      <c r="BL262" s="116"/>
      <c r="CA262" s="6" t="s">
        <v>53</v>
      </c>
    </row>
    <row r="264" spans="1:79" ht="14.25" customHeight="1" x14ac:dyDescent="12.75">
      <c r="A264" s="42" t="s">
        <v>244</v>
      </c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42"/>
      <c r="Q264" s="42"/>
      <c r="R264" s="42"/>
      <c r="S264" s="42"/>
      <c r="T264" s="42"/>
      <c r="U264" s="42"/>
      <c r="V264" s="42"/>
      <c r="W264" s="42"/>
      <c r="X264" s="42"/>
      <c r="Y264" s="42"/>
      <c r="Z264" s="42"/>
      <c r="AA264" s="42"/>
      <c r="AB264" s="42"/>
      <c r="AC264" s="42"/>
      <c r="AD264" s="42"/>
      <c r="AE264" s="42"/>
      <c r="AF264" s="42"/>
      <c r="AG264" s="42"/>
      <c r="AH264" s="42"/>
      <c r="AI264" s="42"/>
      <c r="AJ264" s="42"/>
      <c r="AK264" s="42"/>
      <c r="AL264" s="42"/>
      <c r="AM264" s="42"/>
      <c r="AN264" s="42"/>
      <c r="AO264" s="42"/>
      <c r="AP264" s="42"/>
      <c r="AQ264" s="42"/>
      <c r="AR264" s="42"/>
      <c r="AS264" s="42"/>
      <c r="AT264" s="42"/>
      <c r="AU264" s="42"/>
      <c r="AV264" s="42"/>
      <c r="AW264" s="42"/>
      <c r="AX264" s="42"/>
      <c r="AY264" s="42"/>
      <c r="AZ264" s="42"/>
      <c r="BA264" s="42"/>
      <c r="BB264" s="42"/>
      <c r="BC264" s="42"/>
      <c r="BD264" s="42"/>
      <c r="BE264" s="42"/>
      <c r="BF264" s="42"/>
      <c r="BG264" s="42"/>
      <c r="BH264" s="42"/>
      <c r="BI264" s="42"/>
      <c r="BJ264" s="42"/>
      <c r="BK264" s="42"/>
      <c r="BL264" s="42"/>
    </row>
    <row r="265" spans="1:79" ht="15" customHeight="1" x14ac:dyDescent="0.2">
      <c r="A265" s="40" t="s">
        <v>237</v>
      </c>
      <c r="B265" s="40"/>
      <c r="C265" s="40"/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0"/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F265" s="40"/>
      <c r="AG265" s="40"/>
      <c r="AH265" s="40"/>
      <c r="AI265" s="40"/>
      <c r="AJ265" s="40"/>
      <c r="AK265" s="40"/>
      <c r="AL265" s="40"/>
      <c r="AM265" s="40"/>
      <c r="AN265" s="40"/>
      <c r="AO265" s="40"/>
      <c r="AP265" s="40"/>
      <c r="AQ265" s="40"/>
      <c r="AR265" s="40"/>
      <c r="AS265" s="40"/>
      <c r="AT265" s="40"/>
      <c r="AU265" s="40"/>
      <c r="AV265" s="40"/>
      <c r="AW265" s="40"/>
      <c r="AX265" s="40"/>
      <c r="AY265" s="40"/>
      <c r="AZ265" s="40"/>
      <c r="BA265" s="40"/>
      <c r="BB265" s="40"/>
      <c r="BC265" s="40"/>
      <c r="BD265" s="40"/>
      <c r="BE265" s="40"/>
      <c r="BF265" s="40"/>
      <c r="BG265" s="40"/>
      <c r="BH265" s="40"/>
      <c r="BI265" s="40"/>
      <c r="BJ265" s="40"/>
      <c r="BK265" s="40"/>
      <c r="BL265" s="40"/>
    </row>
    <row r="266" spans="1:79" ht="42.95" customHeight="1" x14ac:dyDescent="0.2">
      <c r="A266" s="49" t="s">
        <v>135</v>
      </c>
      <c r="B266" s="49"/>
      <c r="C266" s="49"/>
      <c r="D266" s="49"/>
      <c r="E266" s="49"/>
      <c r="F266" s="49"/>
      <c r="G266" s="36" t="s">
        <v>19</v>
      </c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 t="s">
        <v>15</v>
      </c>
      <c r="U266" s="36"/>
      <c r="V266" s="36"/>
      <c r="W266" s="36"/>
      <c r="X266" s="36"/>
      <c r="Y266" s="36"/>
      <c r="Z266" s="36" t="s">
        <v>14</v>
      </c>
      <c r="AA266" s="36"/>
      <c r="AB266" s="36"/>
      <c r="AC266" s="36"/>
      <c r="AD266" s="36"/>
      <c r="AE266" s="36" t="s">
        <v>240</v>
      </c>
      <c r="AF266" s="36"/>
      <c r="AG266" s="36"/>
      <c r="AH266" s="36"/>
      <c r="AI266" s="36"/>
      <c r="AJ266" s="36"/>
      <c r="AK266" s="36" t="s">
        <v>245</v>
      </c>
      <c r="AL266" s="36"/>
      <c r="AM266" s="36"/>
      <c r="AN266" s="36"/>
      <c r="AO266" s="36"/>
      <c r="AP266" s="36"/>
      <c r="AQ266" s="36" t="s">
        <v>257</v>
      </c>
      <c r="AR266" s="36"/>
      <c r="AS266" s="36"/>
      <c r="AT266" s="36"/>
      <c r="AU266" s="36"/>
      <c r="AV266" s="36"/>
      <c r="AW266" s="36" t="s">
        <v>18</v>
      </c>
      <c r="AX266" s="36"/>
      <c r="AY266" s="36"/>
      <c r="AZ266" s="36"/>
      <c r="BA266" s="36"/>
      <c r="BB266" s="36"/>
      <c r="BC266" s="36"/>
      <c r="BD266" s="36"/>
      <c r="BE266" s="36" t="s">
        <v>156</v>
      </c>
      <c r="BF266" s="36"/>
      <c r="BG266" s="36"/>
      <c r="BH266" s="36"/>
      <c r="BI266" s="36"/>
      <c r="BJ266" s="36"/>
      <c r="BK266" s="36"/>
      <c r="BL266" s="36"/>
    </row>
    <row r="267" spans="1:79" ht="21.75" customHeight="1" x14ac:dyDescent="0.2">
      <c r="A267" s="49"/>
      <c r="B267" s="49"/>
      <c r="C267" s="49"/>
      <c r="D267" s="49"/>
      <c r="E267" s="49"/>
      <c r="F267" s="49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</row>
    <row r="268" spans="1:79" ht="15" customHeight="1" x14ac:dyDescent="0.2">
      <c r="A268" s="36">
        <v>1</v>
      </c>
      <c r="B268" s="36"/>
      <c r="C268" s="36"/>
      <c r="D268" s="36"/>
      <c r="E268" s="36"/>
      <c r="F268" s="36"/>
      <c r="G268" s="36">
        <v>2</v>
      </c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>
        <v>3</v>
      </c>
      <c r="U268" s="36"/>
      <c r="V268" s="36"/>
      <c r="W268" s="36"/>
      <c r="X268" s="36"/>
      <c r="Y268" s="36"/>
      <c r="Z268" s="36">
        <v>4</v>
      </c>
      <c r="AA268" s="36"/>
      <c r="AB268" s="36"/>
      <c r="AC268" s="36"/>
      <c r="AD268" s="36"/>
      <c r="AE268" s="36">
        <v>5</v>
      </c>
      <c r="AF268" s="36"/>
      <c r="AG268" s="36"/>
      <c r="AH268" s="36"/>
      <c r="AI268" s="36"/>
      <c r="AJ268" s="36"/>
      <c r="AK268" s="36">
        <v>6</v>
      </c>
      <c r="AL268" s="36"/>
      <c r="AM268" s="36"/>
      <c r="AN268" s="36"/>
      <c r="AO268" s="36"/>
      <c r="AP268" s="36"/>
      <c r="AQ268" s="36">
        <v>7</v>
      </c>
      <c r="AR268" s="36"/>
      <c r="AS268" s="36"/>
      <c r="AT268" s="36"/>
      <c r="AU268" s="36"/>
      <c r="AV268" s="36"/>
      <c r="AW268" s="38">
        <v>8</v>
      </c>
      <c r="AX268" s="38"/>
      <c r="AY268" s="38"/>
      <c r="AZ268" s="38"/>
      <c r="BA268" s="38"/>
      <c r="BB268" s="38"/>
      <c r="BC268" s="38"/>
      <c r="BD268" s="38"/>
      <c r="BE268" s="38">
        <v>9</v>
      </c>
      <c r="BF268" s="38"/>
      <c r="BG268" s="38"/>
      <c r="BH268" s="38"/>
      <c r="BI268" s="38"/>
      <c r="BJ268" s="38"/>
      <c r="BK268" s="38"/>
      <c r="BL268" s="38"/>
    </row>
    <row r="269" spans="1:79" s="1" customFormat="1" ht="18.75" hidden="1" customHeight="1" x14ac:dyDescent="0.2">
      <c r="A269" s="38" t="s">
        <v>64</v>
      </c>
      <c r="B269" s="38"/>
      <c r="C269" s="38"/>
      <c r="D269" s="38"/>
      <c r="E269" s="38"/>
      <c r="F269" s="38"/>
      <c r="G269" s="73" t="s">
        <v>57</v>
      </c>
      <c r="H269" s="73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37" t="s">
        <v>80</v>
      </c>
      <c r="U269" s="37"/>
      <c r="V269" s="37"/>
      <c r="W269" s="37"/>
      <c r="X269" s="37"/>
      <c r="Y269" s="37"/>
      <c r="Z269" s="37" t="s">
        <v>81</v>
      </c>
      <c r="AA269" s="37"/>
      <c r="AB269" s="37"/>
      <c r="AC269" s="37"/>
      <c r="AD269" s="37"/>
      <c r="AE269" s="37" t="s">
        <v>82</v>
      </c>
      <c r="AF269" s="37"/>
      <c r="AG269" s="37"/>
      <c r="AH269" s="37"/>
      <c r="AI269" s="37"/>
      <c r="AJ269" s="37"/>
      <c r="AK269" s="37" t="s">
        <v>83</v>
      </c>
      <c r="AL269" s="37"/>
      <c r="AM269" s="37"/>
      <c r="AN269" s="37"/>
      <c r="AO269" s="37"/>
      <c r="AP269" s="37"/>
      <c r="AQ269" s="37" t="s">
        <v>84</v>
      </c>
      <c r="AR269" s="37"/>
      <c r="AS269" s="37"/>
      <c r="AT269" s="37"/>
      <c r="AU269" s="37"/>
      <c r="AV269" s="37"/>
      <c r="AW269" s="73" t="s">
        <v>87</v>
      </c>
      <c r="AX269" s="73"/>
      <c r="AY269" s="73"/>
      <c r="AZ269" s="73"/>
      <c r="BA269" s="73"/>
      <c r="BB269" s="73"/>
      <c r="BC269" s="73"/>
      <c r="BD269" s="73"/>
      <c r="BE269" s="73" t="s">
        <v>88</v>
      </c>
      <c r="BF269" s="73"/>
      <c r="BG269" s="73"/>
      <c r="BH269" s="73"/>
      <c r="BI269" s="73"/>
      <c r="BJ269" s="73"/>
      <c r="BK269" s="73"/>
      <c r="BL269" s="73"/>
      <c r="CA269" s="1" t="s">
        <v>54</v>
      </c>
    </row>
    <row r="270" spans="1:79" s="6" customFormat="1" ht="12.75" customHeight="1" x14ac:dyDescent="0.2">
      <c r="A270" s="88"/>
      <c r="B270" s="88"/>
      <c r="C270" s="88"/>
      <c r="D270" s="88"/>
      <c r="E270" s="88"/>
      <c r="F270" s="88"/>
      <c r="G270" s="118" t="s">
        <v>147</v>
      </c>
      <c r="H270" s="118"/>
      <c r="I270" s="118"/>
      <c r="J270" s="118"/>
      <c r="K270" s="118"/>
      <c r="L270" s="118"/>
      <c r="M270" s="118"/>
      <c r="N270" s="118"/>
      <c r="O270" s="118"/>
      <c r="P270" s="118"/>
      <c r="Q270" s="118"/>
      <c r="R270" s="118"/>
      <c r="S270" s="118"/>
      <c r="T270" s="116"/>
      <c r="U270" s="116"/>
      <c r="V270" s="116"/>
      <c r="W270" s="116"/>
      <c r="X270" s="116"/>
      <c r="Y270" s="116"/>
      <c r="Z270" s="116"/>
      <c r="AA270" s="116"/>
      <c r="AB270" s="116"/>
      <c r="AC270" s="116"/>
      <c r="AD270" s="116"/>
      <c r="AE270" s="116"/>
      <c r="AF270" s="116"/>
      <c r="AG270" s="116"/>
      <c r="AH270" s="116"/>
      <c r="AI270" s="116"/>
      <c r="AJ270" s="116"/>
      <c r="AK270" s="116"/>
      <c r="AL270" s="116"/>
      <c r="AM270" s="116"/>
      <c r="AN270" s="116"/>
      <c r="AO270" s="116"/>
      <c r="AP270" s="116"/>
      <c r="AQ270" s="116"/>
      <c r="AR270" s="116"/>
      <c r="AS270" s="116"/>
      <c r="AT270" s="116"/>
      <c r="AU270" s="116"/>
      <c r="AV270" s="116"/>
      <c r="AW270" s="118"/>
      <c r="AX270" s="118"/>
      <c r="AY270" s="118"/>
      <c r="AZ270" s="118"/>
      <c r="BA270" s="118"/>
      <c r="BB270" s="118"/>
      <c r="BC270" s="118"/>
      <c r="BD270" s="118"/>
      <c r="BE270" s="118"/>
      <c r="BF270" s="118"/>
      <c r="BG270" s="118"/>
      <c r="BH270" s="118"/>
      <c r="BI270" s="118"/>
      <c r="BJ270" s="118"/>
      <c r="BK270" s="118"/>
      <c r="BL270" s="118"/>
      <c r="CA270" s="6" t="s">
        <v>55</v>
      </c>
    </row>
    <row r="272" spans="1:79" ht="14.25" customHeight="1" x14ac:dyDescent="0.2">
      <c r="A272" s="42" t="s">
        <v>258</v>
      </c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F272" s="42"/>
      <c r="AG272" s="42"/>
      <c r="AH272" s="42"/>
      <c r="AI272" s="42"/>
      <c r="AJ272" s="42"/>
      <c r="AK272" s="42"/>
      <c r="AL272" s="42"/>
      <c r="AM272" s="42"/>
      <c r="AN272" s="42"/>
      <c r="AO272" s="42"/>
      <c r="AP272" s="42"/>
      <c r="AQ272" s="42"/>
      <c r="AR272" s="42"/>
      <c r="AS272" s="42"/>
      <c r="AT272" s="42"/>
      <c r="AU272" s="42"/>
      <c r="AV272" s="42"/>
      <c r="AW272" s="42"/>
      <c r="AX272" s="42"/>
      <c r="AY272" s="42"/>
      <c r="AZ272" s="42"/>
      <c r="BA272" s="42"/>
      <c r="BB272" s="42"/>
      <c r="BC272" s="42"/>
      <c r="BD272" s="42"/>
      <c r="BE272" s="42"/>
      <c r="BF272" s="42"/>
      <c r="BG272" s="42"/>
      <c r="BH272" s="42"/>
      <c r="BI272" s="42"/>
      <c r="BJ272" s="42"/>
      <c r="BK272" s="42"/>
      <c r="BL272" s="42"/>
    </row>
    <row r="273" spans="1:64" ht="15" customHeight="1" x14ac:dyDescent="0.2">
      <c r="A273" s="59"/>
      <c r="B273" s="59"/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  <c r="S273" s="59"/>
      <c r="T273" s="59"/>
      <c r="U273" s="59"/>
      <c r="V273" s="59"/>
      <c r="W273" s="59"/>
      <c r="X273" s="59"/>
      <c r="Y273" s="59"/>
      <c r="Z273" s="59"/>
      <c r="AA273" s="59"/>
      <c r="AB273" s="59"/>
      <c r="AC273" s="59"/>
      <c r="AD273" s="59"/>
      <c r="AE273" s="59"/>
      <c r="AF273" s="59"/>
      <c r="AG273" s="59"/>
      <c r="AH273" s="59"/>
      <c r="AI273" s="59"/>
      <c r="AJ273" s="59"/>
      <c r="AK273" s="59"/>
      <c r="AL273" s="59"/>
      <c r="AM273" s="59"/>
      <c r="AN273" s="59"/>
      <c r="AO273" s="59"/>
      <c r="AP273" s="59"/>
      <c r="AQ273" s="59"/>
      <c r="AR273" s="59"/>
      <c r="AS273" s="59"/>
      <c r="AT273" s="59"/>
      <c r="AU273" s="59"/>
      <c r="AV273" s="59"/>
      <c r="AW273" s="59"/>
      <c r="AX273" s="59"/>
      <c r="AY273" s="59"/>
      <c r="AZ273" s="59"/>
      <c r="BA273" s="59"/>
      <c r="BB273" s="59"/>
      <c r="BC273" s="59"/>
      <c r="BD273" s="59"/>
      <c r="BE273" s="59"/>
      <c r="BF273" s="59"/>
      <c r="BG273" s="59"/>
      <c r="BH273" s="59"/>
      <c r="BI273" s="59"/>
      <c r="BJ273" s="59"/>
      <c r="BK273" s="59"/>
      <c r="BL273" s="59"/>
    </row>
    <row r="274" spans="1:64" ht="1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</row>
    <row r="276" spans="1:64" ht="14.25" x14ac:dyDescent="0.2">
      <c r="A276" s="42" t="s">
        <v>273</v>
      </c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F276" s="42"/>
      <c r="AG276" s="42"/>
      <c r="AH276" s="42"/>
      <c r="AI276" s="42"/>
      <c r="AJ276" s="42"/>
      <c r="AK276" s="42"/>
      <c r="AL276" s="42"/>
      <c r="AM276" s="42"/>
      <c r="AN276" s="42"/>
      <c r="AO276" s="42"/>
      <c r="AP276" s="42"/>
      <c r="AQ276" s="42"/>
      <c r="AR276" s="42"/>
      <c r="AS276" s="42"/>
      <c r="AT276" s="42"/>
      <c r="AU276" s="42"/>
      <c r="AV276" s="42"/>
      <c r="AW276" s="42"/>
      <c r="AX276" s="42"/>
      <c r="AY276" s="42"/>
      <c r="AZ276" s="42"/>
      <c r="BA276" s="42"/>
      <c r="BB276" s="42"/>
      <c r="BC276" s="42"/>
      <c r="BD276" s="42"/>
      <c r="BE276" s="42"/>
      <c r="BF276" s="42"/>
      <c r="BG276" s="42"/>
      <c r="BH276" s="42"/>
      <c r="BI276" s="42"/>
      <c r="BJ276" s="42"/>
      <c r="BK276" s="42"/>
      <c r="BL276" s="42"/>
    </row>
    <row r="277" spans="1:64" ht="14.25" x14ac:dyDescent="0.2">
      <c r="A277" s="42" t="s">
        <v>246</v>
      </c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F277" s="42"/>
      <c r="AG277" s="42"/>
      <c r="AH277" s="42"/>
      <c r="AI277" s="42"/>
      <c r="AJ277" s="42"/>
      <c r="AK277" s="42"/>
      <c r="AL277" s="42"/>
      <c r="AM277" s="42"/>
      <c r="AN277" s="42"/>
      <c r="AO277" s="42"/>
      <c r="AP277" s="42"/>
      <c r="AQ277" s="42"/>
      <c r="AR277" s="42"/>
      <c r="AS277" s="42"/>
      <c r="AT277" s="42"/>
      <c r="AU277" s="42"/>
      <c r="AV277" s="42"/>
      <c r="AW277" s="42"/>
      <c r="AX277" s="42"/>
      <c r="AY277" s="42"/>
      <c r="AZ277" s="42"/>
      <c r="BA277" s="42"/>
      <c r="BB277" s="42"/>
      <c r="BC277" s="42"/>
      <c r="BD277" s="42"/>
      <c r="BE277" s="42"/>
      <c r="BF277" s="42"/>
      <c r="BG277" s="42"/>
      <c r="BH277" s="42"/>
      <c r="BI277" s="42"/>
      <c r="BJ277" s="42"/>
      <c r="BK277" s="42"/>
      <c r="BL277" s="42"/>
    </row>
    <row r="278" spans="1:64" ht="15" customHeight="1" x14ac:dyDescent="0.2">
      <c r="A278" s="59"/>
      <c r="B278" s="59"/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  <c r="S278" s="59"/>
      <c r="T278" s="59"/>
      <c r="U278" s="59"/>
      <c r="V278" s="59"/>
      <c r="W278" s="59"/>
      <c r="X278" s="59"/>
      <c r="Y278" s="59"/>
      <c r="Z278" s="59"/>
      <c r="AA278" s="59"/>
      <c r="AB278" s="59"/>
      <c r="AC278" s="59"/>
      <c r="AD278" s="59"/>
      <c r="AE278" s="59"/>
      <c r="AF278" s="59"/>
      <c r="AG278" s="59"/>
      <c r="AH278" s="59"/>
      <c r="AI278" s="59"/>
      <c r="AJ278" s="59"/>
      <c r="AK278" s="59"/>
      <c r="AL278" s="59"/>
      <c r="AM278" s="59"/>
      <c r="AN278" s="59"/>
      <c r="AO278" s="59"/>
      <c r="AP278" s="59"/>
      <c r="AQ278" s="59"/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59"/>
      <c r="BD278" s="59"/>
      <c r="BE278" s="59"/>
      <c r="BF278" s="59"/>
      <c r="BG278" s="59"/>
      <c r="BH278" s="59"/>
      <c r="BI278" s="59"/>
      <c r="BJ278" s="59"/>
      <c r="BK278" s="59"/>
      <c r="BL278" s="59"/>
    </row>
    <row r="279" spans="1:64" ht="1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</row>
    <row r="282" spans="1:64" ht="18.95" customHeight="1" x14ac:dyDescent="0.2">
      <c r="A282" s="128" t="s">
        <v>231</v>
      </c>
      <c r="B282" s="125"/>
      <c r="C282" s="125"/>
      <c r="D282" s="125"/>
      <c r="E282" s="125"/>
      <c r="F282" s="125"/>
      <c r="G282" s="125"/>
      <c r="H282" s="125"/>
      <c r="I282" s="125"/>
      <c r="J282" s="125"/>
      <c r="K282" s="125"/>
      <c r="L282" s="125"/>
      <c r="M282" s="125"/>
      <c r="N282" s="125"/>
      <c r="O282" s="125"/>
      <c r="P282" s="125"/>
      <c r="Q282" s="125"/>
      <c r="R282" s="125"/>
      <c r="S282" s="125"/>
      <c r="T282" s="125"/>
      <c r="U282" s="125"/>
      <c r="V282" s="125"/>
      <c r="W282" s="125"/>
      <c r="X282" s="125"/>
      <c r="Y282" s="125"/>
      <c r="Z282" s="125"/>
      <c r="AA282" s="125"/>
      <c r="AB282" s="22"/>
      <c r="AC282" s="22"/>
      <c r="AD282" s="22"/>
      <c r="AE282" s="22"/>
      <c r="AF282" s="22"/>
      <c r="AG282" s="22"/>
      <c r="AH282" s="25"/>
      <c r="AI282" s="25"/>
      <c r="AJ282" s="25"/>
      <c r="AK282" s="25"/>
      <c r="AL282" s="25"/>
      <c r="AM282" s="25"/>
      <c r="AN282" s="25"/>
      <c r="AO282" s="25"/>
      <c r="AP282" s="25"/>
      <c r="AQ282" s="22"/>
      <c r="AR282" s="22"/>
      <c r="AS282" s="22"/>
      <c r="AT282" s="22"/>
      <c r="AU282" s="129" t="s">
        <v>233</v>
      </c>
      <c r="AV282" s="127"/>
      <c r="AW282" s="127"/>
      <c r="AX282" s="127"/>
      <c r="AY282" s="127"/>
      <c r="AZ282" s="127"/>
      <c r="BA282" s="127"/>
      <c r="BB282" s="127"/>
      <c r="BC282" s="127"/>
      <c r="BD282" s="127"/>
      <c r="BE282" s="127"/>
      <c r="BF282" s="127"/>
    </row>
    <row r="283" spans="1:64" ht="12.75" customHeight="1" x14ac:dyDescent="0.2">
      <c r="AB283" s="23"/>
      <c r="AC283" s="23"/>
      <c r="AD283" s="23"/>
      <c r="AE283" s="23"/>
      <c r="AF283" s="23"/>
      <c r="AG283" s="23"/>
      <c r="AH283" s="27" t="s">
        <v>1</v>
      </c>
      <c r="AI283" s="27"/>
      <c r="AJ283" s="27"/>
      <c r="AK283" s="27"/>
      <c r="AL283" s="27"/>
      <c r="AM283" s="27"/>
      <c r="AN283" s="27"/>
      <c r="AO283" s="27"/>
      <c r="AP283" s="27"/>
      <c r="AQ283" s="23"/>
      <c r="AR283" s="23"/>
      <c r="AS283" s="23"/>
      <c r="AT283" s="23"/>
      <c r="AU283" s="27" t="s">
        <v>160</v>
      </c>
      <c r="AV283" s="27"/>
      <c r="AW283" s="27"/>
      <c r="AX283" s="27"/>
      <c r="AY283" s="27"/>
      <c r="AZ283" s="27"/>
      <c r="BA283" s="27"/>
      <c r="BB283" s="27"/>
      <c r="BC283" s="27"/>
      <c r="BD283" s="27"/>
      <c r="BE283" s="27"/>
      <c r="BF283" s="27"/>
    </row>
    <row r="284" spans="1:64" ht="15" x14ac:dyDescent="0.2">
      <c r="AB284" s="23"/>
      <c r="AC284" s="23"/>
      <c r="AD284" s="23"/>
      <c r="AE284" s="23"/>
      <c r="AF284" s="23"/>
      <c r="AG284" s="23"/>
      <c r="AH284" s="24"/>
      <c r="AI284" s="24"/>
      <c r="AJ284" s="24"/>
      <c r="AK284" s="24"/>
      <c r="AL284" s="24"/>
      <c r="AM284" s="24"/>
      <c r="AN284" s="24"/>
      <c r="AO284" s="24"/>
      <c r="AP284" s="24"/>
      <c r="AQ284" s="23"/>
      <c r="AR284" s="23"/>
      <c r="AS284" s="23"/>
      <c r="AT284" s="23"/>
      <c r="AU284" s="24"/>
      <c r="AV284" s="24"/>
      <c r="AW284" s="24"/>
      <c r="AX284" s="24"/>
      <c r="AY284" s="24"/>
      <c r="AZ284" s="24"/>
      <c r="BA284" s="24"/>
      <c r="BB284" s="24"/>
      <c r="BC284" s="24"/>
      <c r="BD284" s="24"/>
      <c r="BE284" s="24"/>
      <c r="BF284" s="24"/>
    </row>
    <row r="285" spans="1:64" ht="18" customHeight="1" x14ac:dyDescent="0.2">
      <c r="A285" s="128" t="s">
        <v>232</v>
      </c>
      <c r="B285" s="125"/>
      <c r="C285" s="125"/>
      <c r="D285" s="125"/>
      <c r="E285" s="125"/>
      <c r="F285" s="125"/>
      <c r="G285" s="125"/>
      <c r="H285" s="125"/>
      <c r="I285" s="125"/>
      <c r="J285" s="125"/>
      <c r="K285" s="125"/>
      <c r="L285" s="125"/>
      <c r="M285" s="125"/>
      <c r="N285" s="125"/>
      <c r="O285" s="125"/>
      <c r="P285" s="125"/>
      <c r="Q285" s="125"/>
      <c r="R285" s="125"/>
      <c r="S285" s="125"/>
      <c r="T285" s="125"/>
      <c r="U285" s="125"/>
      <c r="V285" s="125"/>
      <c r="W285" s="125"/>
      <c r="X285" s="125"/>
      <c r="Y285" s="125"/>
      <c r="Z285" s="125"/>
      <c r="AA285" s="125"/>
      <c r="AB285" s="23"/>
      <c r="AC285" s="23"/>
      <c r="AD285" s="23"/>
      <c r="AE285" s="23"/>
      <c r="AF285" s="23"/>
      <c r="AG285" s="23"/>
      <c r="AH285" s="26"/>
      <c r="AI285" s="26"/>
      <c r="AJ285" s="26"/>
      <c r="AK285" s="26"/>
      <c r="AL285" s="26"/>
      <c r="AM285" s="26"/>
      <c r="AN285" s="26"/>
      <c r="AO285" s="26"/>
      <c r="AP285" s="26"/>
      <c r="AQ285" s="23"/>
      <c r="AR285" s="23"/>
      <c r="AS285" s="23"/>
      <c r="AT285" s="23"/>
      <c r="AU285" s="130" t="s">
        <v>234</v>
      </c>
      <c r="AV285" s="127"/>
      <c r="AW285" s="127"/>
      <c r="AX285" s="127"/>
      <c r="AY285" s="127"/>
      <c r="AZ285" s="127"/>
      <c r="BA285" s="127"/>
      <c r="BB285" s="127"/>
      <c r="BC285" s="127"/>
      <c r="BD285" s="127"/>
      <c r="BE285" s="127"/>
      <c r="BF285" s="127"/>
    </row>
    <row r="286" spans="1:64" ht="12" customHeight="1" x14ac:dyDescent="0.2">
      <c r="AB286" s="23"/>
      <c r="AC286" s="23"/>
      <c r="AD286" s="23"/>
      <c r="AE286" s="23"/>
      <c r="AF286" s="23"/>
      <c r="AG286" s="23"/>
      <c r="AH286" s="27" t="s">
        <v>1</v>
      </c>
      <c r="AI286" s="27"/>
      <c r="AJ286" s="27"/>
      <c r="AK286" s="27"/>
      <c r="AL286" s="27"/>
      <c r="AM286" s="27"/>
      <c r="AN286" s="27"/>
      <c r="AO286" s="27"/>
      <c r="AP286" s="27"/>
      <c r="AQ286" s="23"/>
      <c r="AR286" s="23"/>
      <c r="AS286" s="23"/>
      <c r="AT286" s="23"/>
      <c r="AU286" s="27" t="s">
        <v>160</v>
      </c>
      <c r="AV286" s="27"/>
      <c r="AW286" s="27"/>
      <c r="AX286" s="27"/>
      <c r="AY286" s="27"/>
      <c r="AZ286" s="27"/>
      <c r="BA286" s="27"/>
      <c r="BB286" s="27"/>
      <c r="BC286" s="27"/>
      <c r="BD286" s="27"/>
      <c r="BE286" s="27"/>
      <c r="BF286" s="27"/>
    </row>
  </sheetData>
  <mergeCells count="2056">
    <mergeCell ref="BA212:BC212"/>
    <mergeCell ref="BD212:BF212"/>
    <mergeCell ref="BG212:BI212"/>
    <mergeCell ref="BJ212:BL212"/>
    <mergeCell ref="AI212:AK212"/>
    <mergeCell ref="AL212:AN212"/>
    <mergeCell ref="AO212:AQ212"/>
    <mergeCell ref="AR212:AT212"/>
    <mergeCell ref="AU212:AW212"/>
    <mergeCell ref="AX212:AZ212"/>
    <mergeCell ref="BA211:BC211"/>
    <mergeCell ref="BD211:BF211"/>
    <mergeCell ref="BG211:BI211"/>
    <mergeCell ref="BJ211:BL211"/>
    <mergeCell ref="A212:C212"/>
    <mergeCell ref="D212:V212"/>
    <mergeCell ref="W212:Y212"/>
    <mergeCell ref="Z212:AB212"/>
    <mergeCell ref="AC212:AE212"/>
    <mergeCell ref="AF212:AH212"/>
    <mergeCell ref="AI211:AK211"/>
    <mergeCell ref="AL211:AN211"/>
    <mergeCell ref="AO211:AQ211"/>
    <mergeCell ref="AR211:AT211"/>
    <mergeCell ref="AU211:AW211"/>
    <mergeCell ref="AX211:AZ211"/>
    <mergeCell ref="BA210:BC210"/>
    <mergeCell ref="BD210:BF210"/>
    <mergeCell ref="BG210:BI210"/>
    <mergeCell ref="BJ210:BL210"/>
    <mergeCell ref="A211:C211"/>
    <mergeCell ref="D211:V211"/>
    <mergeCell ref="W211:Y211"/>
    <mergeCell ref="Z211:AB211"/>
    <mergeCell ref="AC211:AE211"/>
    <mergeCell ref="AF211:AH211"/>
    <mergeCell ref="AI210:AK210"/>
    <mergeCell ref="AL210:AN210"/>
    <mergeCell ref="AO210:AQ210"/>
    <mergeCell ref="AR210:AT210"/>
    <mergeCell ref="AU210:AW210"/>
    <mergeCell ref="AX210:AZ210"/>
    <mergeCell ref="BA209:BC209"/>
    <mergeCell ref="BD209:BF209"/>
    <mergeCell ref="BG209:BI209"/>
    <mergeCell ref="BJ209:BL209"/>
    <mergeCell ref="A210:C210"/>
    <mergeCell ref="D210:V210"/>
    <mergeCell ref="W210:Y210"/>
    <mergeCell ref="Z210:AB210"/>
    <mergeCell ref="AC210:AE210"/>
    <mergeCell ref="AF210:AH210"/>
    <mergeCell ref="AI209:AK209"/>
    <mergeCell ref="AL209:AN209"/>
    <mergeCell ref="AO209:AQ209"/>
    <mergeCell ref="AR209:AT209"/>
    <mergeCell ref="AU209:AW209"/>
    <mergeCell ref="AX209:AZ209"/>
    <mergeCell ref="A209:C209"/>
    <mergeCell ref="D209:V209"/>
    <mergeCell ref="W209:Y209"/>
    <mergeCell ref="Z209:AB209"/>
    <mergeCell ref="AC209:AE209"/>
    <mergeCell ref="AF209:AH209"/>
    <mergeCell ref="AU208:AW208"/>
    <mergeCell ref="AX208:AZ208"/>
    <mergeCell ref="BA208:BC208"/>
    <mergeCell ref="BD208:BF208"/>
    <mergeCell ref="BG208:BI208"/>
    <mergeCell ref="BJ208:BL208"/>
    <mergeCell ref="AC208:AE208"/>
    <mergeCell ref="AF208:AH208"/>
    <mergeCell ref="AI208:AK208"/>
    <mergeCell ref="AL208:AN208"/>
    <mergeCell ref="AO208:AQ208"/>
    <mergeCell ref="AR208:AT208"/>
    <mergeCell ref="AT198:AX198"/>
    <mergeCell ref="AY198:BC198"/>
    <mergeCell ref="BD198:BH198"/>
    <mergeCell ref="BI198:BM198"/>
    <mergeCell ref="BN198:BR198"/>
    <mergeCell ref="A198:T198"/>
    <mergeCell ref="U198:Y198"/>
    <mergeCell ref="Z198:AD198"/>
    <mergeCell ref="AE198:AI198"/>
    <mergeCell ref="AJ198:AN198"/>
    <mergeCell ref="AO198:AS198"/>
    <mergeCell ref="AO197:AS197"/>
    <mergeCell ref="AT197:AX197"/>
    <mergeCell ref="AY197:BC197"/>
    <mergeCell ref="BD197:BH197"/>
    <mergeCell ref="BI197:BM197"/>
    <mergeCell ref="BN197:BR197"/>
    <mergeCell ref="AT196:AX196"/>
    <mergeCell ref="AY196:BC196"/>
    <mergeCell ref="BD196:BH196"/>
    <mergeCell ref="BI196:BM196"/>
    <mergeCell ref="BN196:BR196"/>
    <mergeCell ref="A197:T197"/>
    <mergeCell ref="U197:Y197"/>
    <mergeCell ref="Z197:AD197"/>
    <mergeCell ref="AE197:AI197"/>
    <mergeCell ref="AJ197:AN197"/>
    <mergeCell ref="A196:T196"/>
    <mergeCell ref="U196:Y196"/>
    <mergeCell ref="Z196:AD196"/>
    <mergeCell ref="AE196:AI196"/>
    <mergeCell ref="AJ196:AN196"/>
    <mergeCell ref="AO196:AS196"/>
    <mergeCell ref="AO195:AS195"/>
    <mergeCell ref="AT195:AX195"/>
    <mergeCell ref="AY195:BC195"/>
    <mergeCell ref="BD195:BH195"/>
    <mergeCell ref="BI195:BM195"/>
    <mergeCell ref="BN195:BR195"/>
    <mergeCell ref="AT194:AX194"/>
    <mergeCell ref="AY194:BC194"/>
    <mergeCell ref="BD194:BH194"/>
    <mergeCell ref="BI194:BM194"/>
    <mergeCell ref="BN194:BR194"/>
    <mergeCell ref="A195:T195"/>
    <mergeCell ref="U195:Y195"/>
    <mergeCell ref="Z195:AD195"/>
    <mergeCell ref="AE195:AI195"/>
    <mergeCell ref="AJ195:AN195"/>
    <mergeCell ref="AY193:BC193"/>
    <mergeCell ref="BD193:BH193"/>
    <mergeCell ref="BI193:BM193"/>
    <mergeCell ref="BN193:BR193"/>
    <mergeCell ref="A194:T194"/>
    <mergeCell ref="U194:Y194"/>
    <mergeCell ref="Z194:AD194"/>
    <mergeCell ref="AE194:AI194"/>
    <mergeCell ref="AJ194:AN194"/>
    <mergeCell ref="AO194:AS194"/>
    <mergeCell ref="BD192:BH192"/>
    <mergeCell ref="BI192:BM192"/>
    <mergeCell ref="BN192:BR192"/>
    <mergeCell ref="A193:T193"/>
    <mergeCell ref="U193:Y193"/>
    <mergeCell ref="Z193:AD193"/>
    <mergeCell ref="AE193:AI193"/>
    <mergeCell ref="AJ193:AN193"/>
    <mergeCell ref="AO193:AS193"/>
    <mergeCell ref="AT193:AX193"/>
    <mergeCell ref="Z192:AD192"/>
    <mergeCell ref="AE192:AI192"/>
    <mergeCell ref="AJ192:AN192"/>
    <mergeCell ref="AO192:AS192"/>
    <mergeCell ref="AT192:AX192"/>
    <mergeCell ref="AY192:BC192"/>
    <mergeCell ref="A191:T191"/>
    <mergeCell ref="U191:Y191"/>
    <mergeCell ref="Z191:AD191"/>
    <mergeCell ref="AE191:AI191"/>
    <mergeCell ref="AJ191:AN191"/>
    <mergeCell ref="AO191:AS191"/>
    <mergeCell ref="AT191:AX191"/>
    <mergeCell ref="AY191:BC191"/>
    <mergeCell ref="BD191:BH191"/>
    <mergeCell ref="BE182:BI182"/>
    <mergeCell ref="BE181:BI181"/>
    <mergeCell ref="A182:C182"/>
    <mergeCell ref="D182:P182"/>
    <mergeCell ref="Q182:U182"/>
    <mergeCell ref="V182:AE182"/>
    <mergeCell ref="AF182:AJ182"/>
    <mergeCell ref="AK182:AO182"/>
    <mergeCell ref="AP182:AT182"/>
    <mergeCell ref="AU182:AY182"/>
    <mergeCell ref="AZ182:BD182"/>
    <mergeCell ref="BE180:BI180"/>
    <mergeCell ref="A181:C181"/>
    <mergeCell ref="D181:P181"/>
    <mergeCell ref="Q181:U181"/>
    <mergeCell ref="V181:AE181"/>
    <mergeCell ref="AF181:AJ181"/>
    <mergeCell ref="AK181:AO181"/>
    <mergeCell ref="AP181:AT181"/>
    <mergeCell ref="AU181:AY181"/>
    <mergeCell ref="AZ181:BD181"/>
    <mergeCell ref="BE179:BI179"/>
    <mergeCell ref="A180:C180"/>
    <mergeCell ref="D180:P180"/>
    <mergeCell ref="Q180:U180"/>
    <mergeCell ref="V180:AE180"/>
    <mergeCell ref="AF180:AJ180"/>
    <mergeCell ref="AK180:AO180"/>
    <mergeCell ref="AP180:AT180"/>
    <mergeCell ref="AU180:AY180"/>
    <mergeCell ref="AZ180:BD180"/>
    <mergeCell ref="BE178:BI178"/>
    <mergeCell ref="A179:C179"/>
    <mergeCell ref="D179:P179"/>
    <mergeCell ref="Q179:U179"/>
    <mergeCell ref="V179:AE179"/>
    <mergeCell ref="AF179:AJ179"/>
    <mergeCell ref="AK179:AO179"/>
    <mergeCell ref="AP179:AT179"/>
    <mergeCell ref="AU179:AY179"/>
    <mergeCell ref="AZ179:BD179"/>
    <mergeCell ref="BE177:BI177"/>
    <mergeCell ref="A178:C178"/>
    <mergeCell ref="D178:P178"/>
    <mergeCell ref="Q178:U178"/>
    <mergeCell ref="V178:AE178"/>
    <mergeCell ref="AF178:AJ178"/>
    <mergeCell ref="AK178:AO178"/>
    <mergeCell ref="AP178:AT178"/>
    <mergeCell ref="AU178:AY178"/>
    <mergeCell ref="AZ178:BD178"/>
    <mergeCell ref="BE176:BI176"/>
    <mergeCell ref="A177:C177"/>
    <mergeCell ref="D177:P177"/>
    <mergeCell ref="Q177:U177"/>
    <mergeCell ref="V177:AE177"/>
    <mergeCell ref="AF177:AJ177"/>
    <mergeCell ref="AK177:AO177"/>
    <mergeCell ref="AP177:AT177"/>
    <mergeCell ref="AU177:AY177"/>
    <mergeCell ref="AZ177:BD177"/>
    <mergeCell ref="BE175:BI175"/>
    <mergeCell ref="A176:C176"/>
    <mergeCell ref="D176:P176"/>
    <mergeCell ref="Q176:U176"/>
    <mergeCell ref="V176:AE176"/>
    <mergeCell ref="AF176:AJ176"/>
    <mergeCell ref="AK176:AO176"/>
    <mergeCell ref="AP176:AT176"/>
    <mergeCell ref="AU176:AY176"/>
    <mergeCell ref="AZ176:BD176"/>
    <mergeCell ref="V175:AE175"/>
    <mergeCell ref="AF175:AJ175"/>
    <mergeCell ref="AK175:AO175"/>
    <mergeCell ref="AP175:AT175"/>
    <mergeCell ref="AU175:AY175"/>
    <mergeCell ref="AZ175:BD175"/>
    <mergeCell ref="A174:C174"/>
    <mergeCell ref="D174:P174"/>
    <mergeCell ref="Q174:U174"/>
    <mergeCell ref="V174:AE174"/>
    <mergeCell ref="AF174:AJ174"/>
    <mergeCell ref="AK174:AO174"/>
    <mergeCell ref="AP174:AT174"/>
    <mergeCell ref="AU174:AY174"/>
    <mergeCell ref="AZ174:BD174"/>
    <mergeCell ref="BE166:BI166"/>
    <mergeCell ref="BJ166:BN166"/>
    <mergeCell ref="BO166:BS166"/>
    <mergeCell ref="BT166:BX166"/>
    <mergeCell ref="BT165:BX165"/>
    <mergeCell ref="A166:C166"/>
    <mergeCell ref="D166:P166"/>
    <mergeCell ref="Q166:U166"/>
    <mergeCell ref="V166:AE166"/>
    <mergeCell ref="AF166:AJ166"/>
    <mergeCell ref="AK166:AO166"/>
    <mergeCell ref="AP166:AT166"/>
    <mergeCell ref="AU166:AY166"/>
    <mergeCell ref="AZ166:BD166"/>
    <mergeCell ref="AP165:AT165"/>
    <mergeCell ref="AU165:AY165"/>
    <mergeCell ref="AZ165:BD165"/>
    <mergeCell ref="BE165:BI165"/>
    <mergeCell ref="BJ165:BN165"/>
    <mergeCell ref="BO165:BS165"/>
    <mergeCell ref="BE164:BI164"/>
    <mergeCell ref="BJ164:BN164"/>
    <mergeCell ref="BO164:BS164"/>
    <mergeCell ref="BT164:BX164"/>
    <mergeCell ref="A165:C165"/>
    <mergeCell ref="D165:P165"/>
    <mergeCell ref="Q165:U165"/>
    <mergeCell ref="V165:AE165"/>
    <mergeCell ref="AF165:AJ165"/>
    <mergeCell ref="AK165:AO165"/>
    <mergeCell ref="BT163:BX163"/>
    <mergeCell ref="A164:C164"/>
    <mergeCell ref="D164:P164"/>
    <mergeCell ref="Q164:U164"/>
    <mergeCell ref="V164:AE164"/>
    <mergeCell ref="AF164:AJ164"/>
    <mergeCell ref="AK164:AO164"/>
    <mergeCell ref="AP164:AT164"/>
    <mergeCell ref="AU164:AY164"/>
    <mergeCell ref="AZ164:BD164"/>
    <mergeCell ref="AP163:AT163"/>
    <mergeCell ref="AU163:AY163"/>
    <mergeCell ref="AZ163:BD163"/>
    <mergeCell ref="BE163:BI163"/>
    <mergeCell ref="BJ163:BN163"/>
    <mergeCell ref="BO163:BS163"/>
    <mergeCell ref="BE162:BI162"/>
    <mergeCell ref="BJ162:BN162"/>
    <mergeCell ref="BO162:BS162"/>
    <mergeCell ref="BT162:BX162"/>
    <mergeCell ref="A163:C163"/>
    <mergeCell ref="D163:P163"/>
    <mergeCell ref="Q163:U163"/>
    <mergeCell ref="V163:AE163"/>
    <mergeCell ref="AF163:AJ163"/>
    <mergeCell ref="AK163:AO163"/>
    <mergeCell ref="BT161:BX161"/>
    <mergeCell ref="A162:C162"/>
    <mergeCell ref="D162:P162"/>
    <mergeCell ref="Q162:U162"/>
    <mergeCell ref="V162:AE162"/>
    <mergeCell ref="AF162:AJ162"/>
    <mergeCell ref="AK162:AO162"/>
    <mergeCell ref="AP162:AT162"/>
    <mergeCell ref="AU162:AY162"/>
    <mergeCell ref="AZ162:BD162"/>
    <mergeCell ref="AP161:AT161"/>
    <mergeCell ref="AU161:AY161"/>
    <mergeCell ref="AZ161:BD161"/>
    <mergeCell ref="BE161:BI161"/>
    <mergeCell ref="BJ161:BN161"/>
    <mergeCell ref="BO161:BS161"/>
    <mergeCell ref="BE160:BI160"/>
    <mergeCell ref="BJ160:BN160"/>
    <mergeCell ref="BO160:BS160"/>
    <mergeCell ref="BT160:BX160"/>
    <mergeCell ref="A161:C161"/>
    <mergeCell ref="D161:P161"/>
    <mergeCell ref="Q161:U161"/>
    <mergeCell ref="V161:AE161"/>
    <mergeCell ref="AF161:AJ161"/>
    <mergeCell ref="AK161:AO161"/>
    <mergeCell ref="BT159:BX159"/>
    <mergeCell ref="A160:C160"/>
    <mergeCell ref="D160:P160"/>
    <mergeCell ref="Q160:U160"/>
    <mergeCell ref="V160:AE160"/>
    <mergeCell ref="AF160:AJ160"/>
    <mergeCell ref="AK160:AO160"/>
    <mergeCell ref="AP160:AT160"/>
    <mergeCell ref="AU160:AY160"/>
    <mergeCell ref="AZ160:BD160"/>
    <mergeCell ref="AP159:AT159"/>
    <mergeCell ref="AU159:AY159"/>
    <mergeCell ref="AZ159:BD159"/>
    <mergeCell ref="BE159:BI159"/>
    <mergeCell ref="BJ159:BN159"/>
    <mergeCell ref="BO159:BS159"/>
    <mergeCell ref="BE158:BI158"/>
    <mergeCell ref="BJ158:BN158"/>
    <mergeCell ref="BO158:BS158"/>
    <mergeCell ref="BT158:BX158"/>
    <mergeCell ref="A159:C159"/>
    <mergeCell ref="D159:P159"/>
    <mergeCell ref="Q159:U159"/>
    <mergeCell ref="V159:AE159"/>
    <mergeCell ref="AF159:AJ159"/>
    <mergeCell ref="AK159:AO159"/>
    <mergeCell ref="A158:C158"/>
    <mergeCell ref="D158:P158"/>
    <mergeCell ref="Q158:U158"/>
    <mergeCell ref="V158:AE158"/>
    <mergeCell ref="AF158:AJ158"/>
    <mergeCell ref="AK158:AO158"/>
    <mergeCell ref="AP158:AT158"/>
    <mergeCell ref="AU158:AY158"/>
    <mergeCell ref="AZ158:BD158"/>
    <mergeCell ref="BD148:BH148"/>
    <mergeCell ref="BD147:BH147"/>
    <mergeCell ref="A148:C148"/>
    <mergeCell ref="D148:T148"/>
    <mergeCell ref="U148:Y148"/>
    <mergeCell ref="Z148:AD148"/>
    <mergeCell ref="AE148:AI148"/>
    <mergeCell ref="AJ148:AN148"/>
    <mergeCell ref="AO148:AS148"/>
    <mergeCell ref="AT148:AX148"/>
    <mergeCell ref="AY148:BC148"/>
    <mergeCell ref="BD146:BH146"/>
    <mergeCell ref="A147:C147"/>
    <mergeCell ref="D147:T147"/>
    <mergeCell ref="U147:Y147"/>
    <mergeCell ref="Z147:AD147"/>
    <mergeCell ref="AE147:AI147"/>
    <mergeCell ref="AJ147:AN147"/>
    <mergeCell ref="AO147:AS147"/>
    <mergeCell ref="AT147:AX147"/>
    <mergeCell ref="AY147:BC147"/>
    <mergeCell ref="BD145:BH145"/>
    <mergeCell ref="A146:C146"/>
    <mergeCell ref="D146:T146"/>
    <mergeCell ref="U146:Y146"/>
    <mergeCell ref="Z146:AD146"/>
    <mergeCell ref="AE146:AI146"/>
    <mergeCell ref="AJ146:AN146"/>
    <mergeCell ref="AO146:AS146"/>
    <mergeCell ref="AT146:AX146"/>
    <mergeCell ref="AY146:BC146"/>
    <mergeCell ref="BD144:BH144"/>
    <mergeCell ref="A145:C145"/>
    <mergeCell ref="D145:T145"/>
    <mergeCell ref="U145:Y145"/>
    <mergeCell ref="Z145:AD145"/>
    <mergeCell ref="AE145:AI145"/>
    <mergeCell ref="AJ145:AN145"/>
    <mergeCell ref="AO145:AS145"/>
    <mergeCell ref="AT145:AX145"/>
    <mergeCell ref="AY145:BC145"/>
    <mergeCell ref="BD143:BH143"/>
    <mergeCell ref="A144:C144"/>
    <mergeCell ref="D144:T144"/>
    <mergeCell ref="U144:Y144"/>
    <mergeCell ref="Z144:AD144"/>
    <mergeCell ref="AE144:AI144"/>
    <mergeCell ref="AJ144:AN144"/>
    <mergeCell ref="AO144:AS144"/>
    <mergeCell ref="AT144:AX144"/>
    <mergeCell ref="AY144:BC144"/>
    <mergeCell ref="BD142:BH142"/>
    <mergeCell ref="A143:C143"/>
    <mergeCell ref="D143:T143"/>
    <mergeCell ref="U143:Y143"/>
    <mergeCell ref="Z143:AD143"/>
    <mergeCell ref="AE143:AI143"/>
    <mergeCell ref="AJ143:AN143"/>
    <mergeCell ref="AO143:AS143"/>
    <mergeCell ref="AT143:AX143"/>
    <mergeCell ref="AY143:BC143"/>
    <mergeCell ref="BD141:BH141"/>
    <mergeCell ref="A142:C142"/>
    <mergeCell ref="D142:T142"/>
    <mergeCell ref="U142:Y142"/>
    <mergeCell ref="Z142:AD142"/>
    <mergeCell ref="AE142:AI142"/>
    <mergeCell ref="AJ142:AN142"/>
    <mergeCell ref="AO142:AS142"/>
    <mergeCell ref="AT142:AX142"/>
    <mergeCell ref="AY142:BC142"/>
    <mergeCell ref="BD140:BH140"/>
    <mergeCell ref="A141:C141"/>
    <mergeCell ref="D141:T141"/>
    <mergeCell ref="U141:Y141"/>
    <mergeCell ref="Z141:AD141"/>
    <mergeCell ref="AE141:AI141"/>
    <mergeCell ref="AJ141:AN141"/>
    <mergeCell ref="AO141:AS141"/>
    <mergeCell ref="AT141:AX141"/>
    <mergeCell ref="AY141:BC141"/>
    <mergeCell ref="BD139:BH139"/>
    <mergeCell ref="A140:C140"/>
    <mergeCell ref="D140:T140"/>
    <mergeCell ref="U140:Y140"/>
    <mergeCell ref="Z140:AD140"/>
    <mergeCell ref="AE140:AI140"/>
    <mergeCell ref="AJ140:AN140"/>
    <mergeCell ref="AO140:AS140"/>
    <mergeCell ref="AT140:AX140"/>
    <mergeCell ref="AY140:BC140"/>
    <mergeCell ref="BD138:BH138"/>
    <mergeCell ref="A139:C139"/>
    <mergeCell ref="D139:T139"/>
    <mergeCell ref="U139:Y139"/>
    <mergeCell ref="Z139:AD139"/>
    <mergeCell ref="AE139:AI139"/>
    <mergeCell ref="AJ139:AN139"/>
    <mergeCell ref="AO139:AS139"/>
    <mergeCell ref="AT139:AX139"/>
    <mergeCell ref="AY139:BC139"/>
    <mergeCell ref="Z138:AD138"/>
    <mergeCell ref="AE138:AI138"/>
    <mergeCell ref="AJ138:AN138"/>
    <mergeCell ref="AO138:AS138"/>
    <mergeCell ref="AT138:AX138"/>
    <mergeCell ref="AY138:BC138"/>
    <mergeCell ref="A137:C137"/>
    <mergeCell ref="D137:T137"/>
    <mergeCell ref="U137:Y137"/>
    <mergeCell ref="Z137:AD137"/>
    <mergeCell ref="AE137:AI137"/>
    <mergeCell ref="AJ137:AN137"/>
    <mergeCell ref="AO137:AS137"/>
    <mergeCell ref="AT137:AX137"/>
    <mergeCell ref="AY137:BC137"/>
    <mergeCell ref="BL128:BP128"/>
    <mergeCell ref="BQ128:BT128"/>
    <mergeCell ref="BU128:BY128"/>
    <mergeCell ref="AI128:AM128"/>
    <mergeCell ref="AN128:AR128"/>
    <mergeCell ref="AS128:AW128"/>
    <mergeCell ref="AX128:BA128"/>
    <mergeCell ref="BB128:BF128"/>
    <mergeCell ref="BG128:BK128"/>
    <mergeCell ref="BB127:BF127"/>
    <mergeCell ref="BG127:BK127"/>
    <mergeCell ref="BL127:BP127"/>
    <mergeCell ref="BQ127:BT127"/>
    <mergeCell ref="BU127:BY127"/>
    <mergeCell ref="A128:C128"/>
    <mergeCell ref="D128:T128"/>
    <mergeCell ref="U128:Y128"/>
    <mergeCell ref="Z128:AD128"/>
    <mergeCell ref="AE128:AH128"/>
    <mergeCell ref="BU126:BY126"/>
    <mergeCell ref="A127:C127"/>
    <mergeCell ref="D127:T127"/>
    <mergeCell ref="U127:Y127"/>
    <mergeCell ref="Z127:AD127"/>
    <mergeCell ref="AE127:AH127"/>
    <mergeCell ref="AI127:AM127"/>
    <mergeCell ref="AN127:AR127"/>
    <mergeCell ref="AS127:AW127"/>
    <mergeCell ref="AX127:BA127"/>
    <mergeCell ref="AS126:AW126"/>
    <mergeCell ref="AX126:BA126"/>
    <mergeCell ref="BB126:BF126"/>
    <mergeCell ref="BG126:BK126"/>
    <mergeCell ref="BL126:BP126"/>
    <mergeCell ref="BQ126:BT126"/>
    <mergeCell ref="BL125:BP125"/>
    <mergeCell ref="BQ125:BT125"/>
    <mergeCell ref="BU125:BY125"/>
    <mergeCell ref="A126:C126"/>
    <mergeCell ref="D126:T126"/>
    <mergeCell ref="U126:Y126"/>
    <mergeCell ref="Z126:AD126"/>
    <mergeCell ref="AE126:AH126"/>
    <mergeCell ref="AI126:AM126"/>
    <mergeCell ref="AN126:AR126"/>
    <mergeCell ref="AI125:AM125"/>
    <mergeCell ref="AN125:AR125"/>
    <mergeCell ref="AS125:AW125"/>
    <mergeCell ref="AX125:BA125"/>
    <mergeCell ref="BB125:BF125"/>
    <mergeCell ref="BG125:BK125"/>
    <mergeCell ref="BB124:BF124"/>
    <mergeCell ref="BG124:BK124"/>
    <mergeCell ref="BL124:BP124"/>
    <mergeCell ref="BQ124:BT124"/>
    <mergeCell ref="BU124:BY124"/>
    <mergeCell ref="A125:C125"/>
    <mergeCell ref="D125:T125"/>
    <mergeCell ref="U125:Y125"/>
    <mergeCell ref="Z125:AD125"/>
    <mergeCell ref="AE125:AH125"/>
    <mergeCell ref="BU123:BY123"/>
    <mergeCell ref="A124:C124"/>
    <mergeCell ref="D124:T124"/>
    <mergeCell ref="U124:Y124"/>
    <mergeCell ref="Z124:AD124"/>
    <mergeCell ref="AE124:AH124"/>
    <mergeCell ref="AI124:AM124"/>
    <mergeCell ref="AN124:AR124"/>
    <mergeCell ref="AS124:AW124"/>
    <mergeCell ref="AX124:BA124"/>
    <mergeCell ref="AS123:AW123"/>
    <mergeCell ref="AX123:BA123"/>
    <mergeCell ref="BB123:BF123"/>
    <mergeCell ref="BG123:BK123"/>
    <mergeCell ref="BL123:BP123"/>
    <mergeCell ref="BQ123:BT123"/>
    <mergeCell ref="BL122:BP122"/>
    <mergeCell ref="BQ122:BT122"/>
    <mergeCell ref="BU122:BY122"/>
    <mergeCell ref="A123:C123"/>
    <mergeCell ref="D123:T123"/>
    <mergeCell ref="U123:Y123"/>
    <mergeCell ref="Z123:AD123"/>
    <mergeCell ref="AE123:AH123"/>
    <mergeCell ref="AI123:AM123"/>
    <mergeCell ref="AN123:AR123"/>
    <mergeCell ref="AI122:AM122"/>
    <mergeCell ref="AN122:AR122"/>
    <mergeCell ref="AS122:AW122"/>
    <mergeCell ref="AX122:BA122"/>
    <mergeCell ref="BB122:BF122"/>
    <mergeCell ref="BG122:BK122"/>
    <mergeCell ref="BB121:BF121"/>
    <mergeCell ref="BG121:BK121"/>
    <mergeCell ref="BL121:BP121"/>
    <mergeCell ref="BQ121:BT121"/>
    <mergeCell ref="BU121:BY121"/>
    <mergeCell ref="A122:C122"/>
    <mergeCell ref="D122:T122"/>
    <mergeCell ref="U122:Y122"/>
    <mergeCell ref="Z122:AD122"/>
    <mergeCell ref="AE122:AH122"/>
    <mergeCell ref="BU120:BY120"/>
    <mergeCell ref="A121:C121"/>
    <mergeCell ref="D121:T121"/>
    <mergeCell ref="U121:Y121"/>
    <mergeCell ref="Z121:AD121"/>
    <mergeCell ref="AE121:AH121"/>
    <mergeCell ref="AI121:AM121"/>
    <mergeCell ref="AN121:AR121"/>
    <mergeCell ref="AS121:AW121"/>
    <mergeCell ref="AX121:BA121"/>
    <mergeCell ref="AS120:AW120"/>
    <mergeCell ref="AX120:BA120"/>
    <mergeCell ref="BB120:BF120"/>
    <mergeCell ref="BG120:BK120"/>
    <mergeCell ref="BL120:BP120"/>
    <mergeCell ref="BQ120:BT120"/>
    <mergeCell ref="BL119:BP119"/>
    <mergeCell ref="BQ119:BT119"/>
    <mergeCell ref="BU119:BY119"/>
    <mergeCell ref="A120:C120"/>
    <mergeCell ref="D120:T120"/>
    <mergeCell ref="U120:Y120"/>
    <mergeCell ref="Z120:AD120"/>
    <mergeCell ref="AE120:AH120"/>
    <mergeCell ref="AI120:AM120"/>
    <mergeCell ref="AN120:AR120"/>
    <mergeCell ref="AI119:AM119"/>
    <mergeCell ref="AN119:AR119"/>
    <mergeCell ref="AS119:AW119"/>
    <mergeCell ref="AX119:BA119"/>
    <mergeCell ref="BB119:BF119"/>
    <mergeCell ref="BG119:BK119"/>
    <mergeCell ref="BB118:BF118"/>
    <mergeCell ref="BG118:BK118"/>
    <mergeCell ref="BL118:BP118"/>
    <mergeCell ref="BQ118:BT118"/>
    <mergeCell ref="BU118:BY118"/>
    <mergeCell ref="A119:C119"/>
    <mergeCell ref="D119:T119"/>
    <mergeCell ref="U119:Y119"/>
    <mergeCell ref="Z119:AD119"/>
    <mergeCell ref="AE119:AH119"/>
    <mergeCell ref="BU117:BY117"/>
    <mergeCell ref="A118:C118"/>
    <mergeCell ref="D118:T118"/>
    <mergeCell ref="U118:Y118"/>
    <mergeCell ref="Z118:AD118"/>
    <mergeCell ref="AE118:AH118"/>
    <mergeCell ref="AI118:AM118"/>
    <mergeCell ref="AN118:AR118"/>
    <mergeCell ref="AS118:AW118"/>
    <mergeCell ref="AX118:BA118"/>
    <mergeCell ref="AS117:AW117"/>
    <mergeCell ref="AX117:BA117"/>
    <mergeCell ref="BB117:BF117"/>
    <mergeCell ref="BG117:BK117"/>
    <mergeCell ref="BL117:BP117"/>
    <mergeCell ref="BQ117:BT117"/>
    <mergeCell ref="A117:C117"/>
    <mergeCell ref="D117:T117"/>
    <mergeCell ref="U117:Y117"/>
    <mergeCell ref="Z117:AD117"/>
    <mergeCell ref="AE117:AH117"/>
    <mergeCell ref="AI117:AM117"/>
    <mergeCell ref="AN117:AR117"/>
    <mergeCell ref="AW98:BA98"/>
    <mergeCell ref="BB98:BF98"/>
    <mergeCell ref="BG98:BK98"/>
    <mergeCell ref="AW97:BA97"/>
    <mergeCell ref="BB97:BF97"/>
    <mergeCell ref="BG97:BK97"/>
    <mergeCell ref="A98:D98"/>
    <mergeCell ref="E98:W98"/>
    <mergeCell ref="X98:AB98"/>
    <mergeCell ref="AC98:AG98"/>
    <mergeCell ref="AH98:AL98"/>
    <mergeCell ref="AM98:AQ98"/>
    <mergeCell ref="AR98:AV98"/>
    <mergeCell ref="AW96:BA96"/>
    <mergeCell ref="BB96:BF96"/>
    <mergeCell ref="BG96:BK96"/>
    <mergeCell ref="A97:D97"/>
    <mergeCell ref="E97:W97"/>
    <mergeCell ref="X97:AB97"/>
    <mergeCell ref="AC97:AG97"/>
    <mergeCell ref="AH97:AL97"/>
    <mergeCell ref="AM97:AQ97"/>
    <mergeCell ref="AR97:AV97"/>
    <mergeCell ref="AW95:BA95"/>
    <mergeCell ref="BB95:BF95"/>
    <mergeCell ref="BG95:BK95"/>
    <mergeCell ref="A96:D96"/>
    <mergeCell ref="E96:W96"/>
    <mergeCell ref="X96:AB96"/>
    <mergeCell ref="AC96:AG96"/>
    <mergeCell ref="AH96:AL96"/>
    <mergeCell ref="AM96:AQ96"/>
    <mergeCell ref="AR96:AV96"/>
    <mergeCell ref="AW94:BA94"/>
    <mergeCell ref="BB94:BF94"/>
    <mergeCell ref="BG94:BK94"/>
    <mergeCell ref="A95:D95"/>
    <mergeCell ref="E95:W95"/>
    <mergeCell ref="X95:AB95"/>
    <mergeCell ref="AC95:AG95"/>
    <mergeCell ref="AH95:AL95"/>
    <mergeCell ref="AM95:AQ95"/>
    <mergeCell ref="AR95:AV95"/>
    <mergeCell ref="AW93:BA93"/>
    <mergeCell ref="BB93:BF93"/>
    <mergeCell ref="BG93:BK93"/>
    <mergeCell ref="A94:D94"/>
    <mergeCell ref="E94:W94"/>
    <mergeCell ref="X94:AB94"/>
    <mergeCell ref="AC94:AG94"/>
    <mergeCell ref="AH94:AL94"/>
    <mergeCell ref="AM94:AQ94"/>
    <mergeCell ref="AR94:AV94"/>
    <mergeCell ref="AW92:BA92"/>
    <mergeCell ref="BB92:BF92"/>
    <mergeCell ref="BG92:BK92"/>
    <mergeCell ref="A93:D93"/>
    <mergeCell ref="E93:W93"/>
    <mergeCell ref="X93:AB93"/>
    <mergeCell ref="AC93:AG93"/>
    <mergeCell ref="AH93:AL93"/>
    <mergeCell ref="AM93:AQ93"/>
    <mergeCell ref="AR93:AV93"/>
    <mergeCell ref="AW91:BA91"/>
    <mergeCell ref="BB91:BF91"/>
    <mergeCell ref="BG91:BK91"/>
    <mergeCell ref="A92:D92"/>
    <mergeCell ref="E92:W92"/>
    <mergeCell ref="X92:AB92"/>
    <mergeCell ref="AC92:AG92"/>
    <mergeCell ref="AH92:AL92"/>
    <mergeCell ref="AM92:AQ92"/>
    <mergeCell ref="AR92:AV92"/>
    <mergeCell ref="AW90:BA90"/>
    <mergeCell ref="BB90:BF90"/>
    <mergeCell ref="BG90:BK90"/>
    <mergeCell ref="A91:D91"/>
    <mergeCell ref="E91:W91"/>
    <mergeCell ref="X91:AB91"/>
    <mergeCell ref="AC91:AG91"/>
    <mergeCell ref="AH91:AL91"/>
    <mergeCell ref="AM91:AQ91"/>
    <mergeCell ref="AR91:AV91"/>
    <mergeCell ref="AW89:BA89"/>
    <mergeCell ref="BB89:BF89"/>
    <mergeCell ref="BG89:BK89"/>
    <mergeCell ref="A90:D90"/>
    <mergeCell ref="E90:W90"/>
    <mergeCell ref="X90:AB90"/>
    <mergeCell ref="AC90:AG90"/>
    <mergeCell ref="AH90:AL90"/>
    <mergeCell ref="AM90:AQ90"/>
    <mergeCell ref="AR90:AV90"/>
    <mergeCell ref="AW88:BA88"/>
    <mergeCell ref="BB88:BF88"/>
    <mergeCell ref="BG88:BK88"/>
    <mergeCell ref="A89:D89"/>
    <mergeCell ref="E89:W89"/>
    <mergeCell ref="X89:AB89"/>
    <mergeCell ref="AC89:AG89"/>
    <mergeCell ref="AH89:AL89"/>
    <mergeCell ref="AM89:AQ89"/>
    <mergeCell ref="AR89:AV89"/>
    <mergeCell ref="E88:W88"/>
    <mergeCell ref="X88:AB88"/>
    <mergeCell ref="AC88:AG88"/>
    <mergeCell ref="AH88:AL88"/>
    <mergeCell ref="AM88:AQ88"/>
    <mergeCell ref="AR88:AV88"/>
    <mergeCell ref="A87:D87"/>
    <mergeCell ref="E87:W87"/>
    <mergeCell ref="X87:AB87"/>
    <mergeCell ref="AC87:AG87"/>
    <mergeCell ref="AH87:AL87"/>
    <mergeCell ref="AM87:AQ87"/>
    <mergeCell ref="AR87:AV87"/>
    <mergeCell ref="BU70:BY70"/>
    <mergeCell ref="AS70:AW70"/>
    <mergeCell ref="AX70:BA70"/>
    <mergeCell ref="BB70:BF70"/>
    <mergeCell ref="BG70:BK70"/>
    <mergeCell ref="BL70:BP70"/>
    <mergeCell ref="BQ70:BT70"/>
    <mergeCell ref="BL69:BP69"/>
    <mergeCell ref="BQ69:BT69"/>
    <mergeCell ref="BU69:BY69"/>
    <mergeCell ref="A70:D70"/>
    <mergeCell ref="E70:T70"/>
    <mergeCell ref="U70:Y70"/>
    <mergeCell ref="Z70:AD70"/>
    <mergeCell ref="AE70:AH70"/>
    <mergeCell ref="AI70:AM70"/>
    <mergeCell ref="AN70:AR70"/>
    <mergeCell ref="AI69:AM69"/>
    <mergeCell ref="AN69:AR69"/>
    <mergeCell ref="AS69:AW69"/>
    <mergeCell ref="AX69:BA69"/>
    <mergeCell ref="BB69:BF69"/>
    <mergeCell ref="BG69:BK69"/>
    <mergeCell ref="BB68:BF68"/>
    <mergeCell ref="BG68:BK68"/>
    <mergeCell ref="BL68:BP68"/>
    <mergeCell ref="BQ68:BT68"/>
    <mergeCell ref="BU68:BY68"/>
    <mergeCell ref="A69:D69"/>
    <mergeCell ref="E69:T69"/>
    <mergeCell ref="U69:Y69"/>
    <mergeCell ref="Z69:AD69"/>
    <mergeCell ref="AE69:AH69"/>
    <mergeCell ref="BU67:BY67"/>
    <mergeCell ref="A68:D68"/>
    <mergeCell ref="E68:T68"/>
    <mergeCell ref="U68:Y68"/>
    <mergeCell ref="Z68:AD68"/>
    <mergeCell ref="AE68:AH68"/>
    <mergeCell ref="AI68:AM68"/>
    <mergeCell ref="AN68:AR68"/>
    <mergeCell ref="AS68:AW68"/>
    <mergeCell ref="AX68:BA68"/>
    <mergeCell ref="AS67:AW67"/>
    <mergeCell ref="AX67:BA67"/>
    <mergeCell ref="BB67:BF67"/>
    <mergeCell ref="BG67:BK67"/>
    <mergeCell ref="BL67:BP67"/>
    <mergeCell ref="BQ67:BT67"/>
    <mergeCell ref="BL66:BP66"/>
    <mergeCell ref="BQ66:BT66"/>
    <mergeCell ref="BU66:BY66"/>
    <mergeCell ref="A67:D67"/>
    <mergeCell ref="E67:T67"/>
    <mergeCell ref="U67:Y67"/>
    <mergeCell ref="Z67:AD67"/>
    <mergeCell ref="AE67:AH67"/>
    <mergeCell ref="AI67:AM67"/>
    <mergeCell ref="AN67:AR67"/>
    <mergeCell ref="AI66:AM66"/>
    <mergeCell ref="AN66:AR66"/>
    <mergeCell ref="AS66:AW66"/>
    <mergeCell ref="AX66:BA66"/>
    <mergeCell ref="BB66:BF66"/>
    <mergeCell ref="BG66:BK66"/>
    <mergeCell ref="BB65:BF65"/>
    <mergeCell ref="BG65:BK65"/>
    <mergeCell ref="BL65:BP65"/>
    <mergeCell ref="BQ65:BT65"/>
    <mergeCell ref="BU65:BY65"/>
    <mergeCell ref="A66:D66"/>
    <mergeCell ref="E66:T66"/>
    <mergeCell ref="U66:Y66"/>
    <mergeCell ref="Z66:AD66"/>
    <mergeCell ref="AE66:AH66"/>
    <mergeCell ref="BU64:BY64"/>
    <mergeCell ref="A65:D65"/>
    <mergeCell ref="E65:T65"/>
    <mergeCell ref="U65:Y65"/>
    <mergeCell ref="Z65:AD65"/>
    <mergeCell ref="AE65:AH65"/>
    <mergeCell ref="AI65:AM65"/>
    <mergeCell ref="AN65:AR65"/>
    <mergeCell ref="AS65:AW65"/>
    <mergeCell ref="AX65:BA65"/>
    <mergeCell ref="AS64:AW64"/>
    <mergeCell ref="AX64:BA64"/>
    <mergeCell ref="BB64:BF64"/>
    <mergeCell ref="BG64:BK64"/>
    <mergeCell ref="BL64:BP64"/>
    <mergeCell ref="BQ64:BT64"/>
    <mergeCell ref="BL63:BP63"/>
    <mergeCell ref="BQ63:BT63"/>
    <mergeCell ref="BU63:BY63"/>
    <mergeCell ref="A64:D64"/>
    <mergeCell ref="E64:T64"/>
    <mergeCell ref="U64:Y64"/>
    <mergeCell ref="Z64:AD64"/>
    <mergeCell ref="AE64:AH64"/>
    <mergeCell ref="AI64:AM64"/>
    <mergeCell ref="AN64:AR64"/>
    <mergeCell ref="AI63:AM63"/>
    <mergeCell ref="AN63:AR63"/>
    <mergeCell ref="AS63:AW63"/>
    <mergeCell ref="AX63:BA63"/>
    <mergeCell ref="BB63:BF63"/>
    <mergeCell ref="BG63:BK63"/>
    <mergeCell ref="BB62:BF62"/>
    <mergeCell ref="BG62:BK62"/>
    <mergeCell ref="BL62:BP62"/>
    <mergeCell ref="BQ62:BT62"/>
    <mergeCell ref="BU62:BY62"/>
    <mergeCell ref="A63:D63"/>
    <mergeCell ref="E63:T63"/>
    <mergeCell ref="U63:Y63"/>
    <mergeCell ref="Z63:AD63"/>
    <mergeCell ref="AE63:AH63"/>
    <mergeCell ref="BU61:BY61"/>
    <mergeCell ref="A62:D62"/>
    <mergeCell ref="E62:T62"/>
    <mergeCell ref="U62:Y62"/>
    <mergeCell ref="Z62:AD62"/>
    <mergeCell ref="AE62:AH62"/>
    <mergeCell ref="AI62:AM62"/>
    <mergeCell ref="AN62:AR62"/>
    <mergeCell ref="AS62:AW62"/>
    <mergeCell ref="AX62:BA62"/>
    <mergeCell ref="AS61:AW61"/>
    <mergeCell ref="AX61:BA61"/>
    <mergeCell ref="BB61:BF61"/>
    <mergeCell ref="BG61:BK61"/>
    <mergeCell ref="BL61:BP61"/>
    <mergeCell ref="BQ61:BT61"/>
    <mergeCell ref="BL60:BP60"/>
    <mergeCell ref="BQ60:BT60"/>
    <mergeCell ref="BU60:BY60"/>
    <mergeCell ref="A61:D61"/>
    <mergeCell ref="E61:T61"/>
    <mergeCell ref="U61:Y61"/>
    <mergeCell ref="Z61:AD61"/>
    <mergeCell ref="AE61:AH61"/>
    <mergeCell ref="AI61:AM61"/>
    <mergeCell ref="AN61:AR61"/>
    <mergeCell ref="AI60:AM60"/>
    <mergeCell ref="AN60:AR60"/>
    <mergeCell ref="AS60:AW60"/>
    <mergeCell ref="AX60:BA60"/>
    <mergeCell ref="BB60:BF60"/>
    <mergeCell ref="BG60:BK60"/>
    <mergeCell ref="BB59:BF59"/>
    <mergeCell ref="BG59:BK59"/>
    <mergeCell ref="BL59:BP59"/>
    <mergeCell ref="BQ59:BT59"/>
    <mergeCell ref="BU59:BY59"/>
    <mergeCell ref="A60:D60"/>
    <mergeCell ref="E60:T60"/>
    <mergeCell ref="U60:Y60"/>
    <mergeCell ref="Z60:AD60"/>
    <mergeCell ref="AE60:AH60"/>
    <mergeCell ref="A59:D59"/>
    <mergeCell ref="E59:T59"/>
    <mergeCell ref="U59:Y59"/>
    <mergeCell ref="Z59:AD59"/>
    <mergeCell ref="AE59:AH59"/>
    <mergeCell ref="AI59:AM59"/>
    <mergeCell ref="AN59:AR59"/>
    <mergeCell ref="AS59:AW59"/>
    <mergeCell ref="AX59:BA59"/>
    <mergeCell ref="BG48:BK48"/>
    <mergeCell ref="BG47:BK47"/>
    <mergeCell ref="A48:D48"/>
    <mergeCell ref="E48:W48"/>
    <mergeCell ref="X48:AB48"/>
    <mergeCell ref="AC48:AG48"/>
    <mergeCell ref="AH48:AL48"/>
    <mergeCell ref="AM48:AQ48"/>
    <mergeCell ref="AR48:AV48"/>
    <mergeCell ref="AW48:BA48"/>
    <mergeCell ref="BB48:BF48"/>
    <mergeCell ref="BG46:BK46"/>
    <mergeCell ref="A47:D47"/>
    <mergeCell ref="E47:W47"/>
    <mergeCell ref="X47:AB47"/>
    <mergeCell ref="AC47:AG47"/>
    <mergeCell ref="AH47:AL47"/>
    <mergeCell ref="AM47:AQ47"/>
    <mergeCell ref="AR47:AV47"/>
    <mergeCell ref="AW47:BA47"/>
    <mergeCell ref="BB47:BF47"/>
    <mergeCell ref="BG45:BK45"/>
    <mergeCell ref="A46:D46"/>
    <mergeCell ref="E46:W46"/>
    <mergeCell ref="X46:AB46"/>
    <mergeCell ref="AC46:AG46"/>
    <mergeCell ref="AH46:AL46"/>
    <mergeCell ref="AM46:AQ46"/>
    <mergeCell ref="AR46:AV46"/>
    <mergeCell ref="AW46:BA46"/>
    <mergeCell ref="BB46:BF46"/>
    <mergeCell ref="AC45:AG45"/>
    <mergeCell ref="AH45:AL45"/>
    <mergeCell ref="AM45:AQ45"/>
    <mergeCell ref="AR45:AV45"/>
    <mergeCell ref="AW45:BA45"/>
    <mergeCell ref="BB45:BF45"/>
    <mergeCell ref="A44:D44"/>
    <mergeCell ref="E44:W44"/>
    <mergeCell ref="X44:AB44"/>
    <mergeCell ref="AC44:AG44"/>
    <mergeCell ref="AH44:AL44"/>
    <mergeCell ref="AM44:AQ44"/>
    <mergeCell ref="AR44:AV44"/>
    <mergeCell ref="AW44:BA44"/>
    <mergeCell ref="BB44:BF44"/>
    <mergeCell ref="BL35:BP35"/>
    <mergeCell ref="BQ35:BT35"/>
    <mergeCell ref="BU35:BY35"/>
    <mergeCell ref="AI35:AM35"/>
    <mergeCell ref="AN35:AR35"/>
    <mergeCell ref="AS35:AW35"/>
    <mergeCell ref="AX35:BA35"/>
    <mergeCell ref="BB35:BF35"/>
    <mergeCell ref="BG35:BK35"/>
    <mergeCell ref="BB34:BF34"/>
    <mergeCell ref="BG34:BK34"/>
    <mergeCell ref="BL34:BP34"/>
    <mergeCell ref="BQ34:BT34"/>
    <mergeCell ref="BU34:BY34"/>
    <mergeCell ref="A35:D35"/>
    <mergeCell ref="E35:T35"/>
    <mergeCell ref="U35:Y35"/>
    <mergeCell ref="Z35:AD35"/>
    <mergeCell ref="AE35:AH35"/>
    <mergeCell ref="BU33:BY33"/>
    <mergeCell ref="A34:D34"/>
    <mergeCell ref="E34:T34"/>
    <mergeCell ref="U34:Y34"/>
    <mergeCell ref="Z34:AD34"/>
    <mergeCell ref="AE34:AH34"/>
    <mergeCell ref="AI34:AM34"/>
    <mergeCell ref="AN34:AR34"/>
    <mergeCell ref="AS34:AW34"/>
    <mergeCell ref="AX34:BA34"/>
    <mergeCell ref="AS33:AW33"/>
    <mergeCell ref="AX33:BA33"/>
    <mergeCell ref="BB33:BF33"/>
    <mergeCell ref="BG33:BK33"/>
    <mergeCell ref="BL33:BP33"/>
    <mergeCell ref="BQ33:BT33"/>
    <mergeCell ref="BL32:BP32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A285:AA285"/>
    <mergeCell ref="AH285:AP285"/>
    <mergeCell ref="AU285:BF285"/>
    <mergeCell ref="AH286:AP286"/>
    <mergeCell ref="AU286:BF286"/>
    <mergeCell ref="A31:D31"/>
    <mergeCell ref="E31:T31"/>
    <mergeCell ref="U31:Y31"/>
    <mergeCell ref="Z31:AD31"/>
    <mergeCell ref="AE31:AH31"/>
    <mergeCell ref="A278:BL278"/>
    <mergeCell ref="A282:AA282"/>
    <mergeCell ref="AH282:AP282"/>
    <mergeCell ref="AU282:BF282"/>
    <mergeCell ref="AH283:AP283"/>
    <mergeCell ref="AU283:BF283"/>
    <mergeCell ref="AW270:BD270"/>
    <mergeCell ref="BE270:BL270"/>
    <mergeCell ref="A272:BL272"/>
    <mergeCell ref="A273:BL273"/>
    <mergeCell ref="A276:BL276"/>
    <mergeCell ref="A277:BL277"/>
    <mergeCell ref="AQ269:AV269"/>
    <mergeCell ref="AW269:BD269"/>
    <mergeCell ref="BE269:BL269"/>
    <mergeCell ref="A270:F270"/>
    <mergeCell ref="G270:S270"/>
    <mergeCell ref="T270:Y270"/>
    <mergeCell ref="Z270:AD270"/>
    <mergeCell ref="AE270:AJ270"/>
    <mergeCell ref="AK270:AP270"/>
    <mergeCell ref="AQ270:AV270"/>
    <mergeCell ref="A269:F269"/>
    <mergeCell ref="G269:S269"/>
    <mergeCell ref="T269:Y269"/>
    <mergeCell ref="Z269:AD269"/>
    <mergeCell ref="AE269:AJ269"/>
    <mergeCell ref="AK269:AP269"/>
    <mergeCell ref="BE266:BL267"/>
    <mergeCell ref="A268:F268"/>
    <mergeCell ref="G268:S268"/>
    <mergeCell ref="T268:Y268"/>
    <mergeCell ref="Z268:AD268"/>
    <mergeCell ref="AE268:AJ268"/>
    <mergeCell ref="AK268:AP268"/>
    <mergeCell ref="AQ268:AV268"/>
    <mergeCell ref="AW268:BD268"/>
    <mergeCell ref="BE268:BL268"/>
    <mergeCell ref="A264:BL264"/>
    <mergeCell ref="A265:BL265"/>
    <mergeCell ref="A266:F267"/>
    <mergeCell ref="G266:S267"/>
    <mergeCell ref="T266:Y267"/>
    <mergeCell ref="Z266:AD267"/>
    <mergeCell ref="AE266:AJ267"/>
    <mergeCell ref="AK266:AP267"/>
    <mergeCell ref="AQ266:AV267"/>
    <mergeCell ref="AW266:BD267"/>
    <mergeCell ref="AJ262:AN262"/>
    <mergeCell ref="AO262:AS262"/>
    <mergeCell ref="AT262:AW262"/>
    <mergeCell ref="AX262:BB262"/>
    <mergeCell ref="BC262:BG262"/>
    <mergeCell ref="BH262:BL262"/>
    <mergeCell ref="A262:F262"/>
    <mergeCell ref="G262:P262"/>
    <mergeCell ref="Q262:U262"/>
    <mergeCell ref="V262:Y262"/>
    <mergeCell ref="Z262:AD262"/>
    <mergeCell ref="AE262:AI262"/>
    <mergeCell ref="AJ261:AN261"/>
    <mergeCell ref="AO261:AS261"/>
    <mergeCell ref="AT261:AW261"/>
    <mergeCell ref="AX261:BB261"/>
    <mergeCell ref="BC261:BG261"/>
    <mergeCell ref="BH261:BL261"/>
    <mergeCell ref="A261:F261"/>
    <mergeCell ref="G261:P261"/>
    <mergeCell ref="Q261:U261"/>
    <mergeCell ref="V261:Y261"/>
    <mergeCell ref="Z261:AD261"/>
    <mergeCell ref="AE261:AI261"/>
    <mergeCell ref="AJ260:AN260"/>
    <mergeCell ref="AO260:AS260"/>
    <mergeCell ref="AT260:AW260"/>
    <mergeCell ref="AX260:BB260"/>
    <mergeCell ref="BC260:BG260"/>
    <mergeCell ref="BH260:BL260"/>
    <mergeCell ref="A260:F260"/>
    <mergeCell ref="G260:P260"/>
    <mergeCell ref="Q260:U260"/>
    <mergeCell ref="V260:Y260"/>
    <mergeCell ref="Z260:AD260"/>
    <mergeCell ref="AE260:AI260"/>
    <mergeCell ref="AT258:AW259"/>
    <mergeCell ref="AX258:BG258"/>
    <mergeCell ref="BH258:BL259"/>
    <mergeCell ref="Z259:AD259"/>
    <mergeCell ref="AE259:AI259"/>
    <mergeCell ref="AX259:BB259"/>
    <mergeCell ref="BC259:BG259"/>
    <mergeCell ref="A256:BL256"/>
    <mergeCell ref="A257:F259"/>
    <mergeCell ref="G257:P259"/>
    <mergeCell ref="Q257:AN257"/>
    <mergeCell ref="AO257:BL257"/>
    <mergeCell ref="Q258:U259"/>
    <mergeCell ref="V258:Y259"/>
    <mergeCell ref="Z258:AI258"/>
    <mergeCell ref="AJ258:AN259"/>
    <mergeCell ref="AO258:AS259"/>
    <mergeCell ref="AK253:AP253"/>
    <mergeCell ref="AQ253:AV253"/>
    <mergeCell ref="AW253:BA253"/>
    <mergeCell ref="BB253:BF253"/>
    <mergeCell ref="BG253:BL253"/>
    <mergeCell ref="A255:BL255"/>
    <mergeCell ref="AK252:AP252"/>
    <mergeCell ref="AQ252:AV252"/>
    <mergeCell ref="AW252:BA252"/>
    <mergeCell ref="BB252:BF252"/>
    <mergeCell ref="BG252:BL252"/>
    <mergeCell ref="A253:F253"/>
    <mergeCell ref="G253:S253"/>
    <mergeCell ref="T253:Y253"/>
    <mergeCell ref="Z253:AD253"/>
    <mergeCell ref="AE253:AJ253"/>
    <mergeCell ref="AK251:AP251"/>
    <mergeCell ref="AQ251:AV251"/>
    <mergeCell ref="AW251:BA251"/>
    <mergeCell ref="BB251:BF251"/>
    <mergeCell ref="BG251:BL251"/>
    <mergeCell ref="A252:F252"/>
    <mergeCell ref="G252:S252"/>
    <mergeCell ref="T252:Y252"/>
    <mergeCell ref="Z252:AD252"/>
    <mergeCell ref="AE252:AJ252"/>
    <mergeCell ref="AQ249:AV250"/>
    <mergeCell ref="AW249:BF249"/>
    <mergeCell ref="BG249:BL250"/>
    <mergeCell ref="AW250:BA250"/>
    <mergeCell ref="BB250:BF250"/>
    <mergeCell ref="A251:F251"/>
    <mergeCell ref="G251:S251"/>
    <mergeCell ref="T251:Y251"/>
    <mergeCell ref="Z251:AD251"/>
    <mergeCell ref="AE251:AJ251"/>
    <mergeCell ref="A249:F250"/>
    <mergeCell ref="G249:S250"/>
    <mergeCell ref="T249:Y250"/>
    <mergeCell ref="Z249:AD250"/>
    <mergeCell ref="AE249:AJ250"/>
    <mergeCell ref="AK249:AP250"/>
    <mergeCell ref="BP239:BS239"/>
    <mergeCell ref="A242:BL242"/>
    <mergeCell ref="A243:BL243"/>
    <mergeCell ref="A246:BL246"/>
    <mergeCell ref="A247:BL247"/>
    <mergeCell ref="A248:BL248"/>
    <mergeCell ref="AO239:AR239"/>
    <mergeCell ref="AS239:AW239"/>
    <mergeCell ref="AX239:BA239"/>
    <mergeCell ref="BB239:BF239"/>
    <mergeCell ref="BG239:BJ239"/>
    <mergeCell ref="BK239:BO239"/>
    <mergeCell ref="BB238:BF238"/>
    <mergeCell ref="BG238:BJ238"/>
    <mergeCell ref="BK238:BO238"/>
    <mergeCell ref="BP238:BS238"/>
    <mergeCell ref="A239:M239"/>
    <mergeCell ref="N239:U239"/>
    <mergeCell ref="V239:Z239"/>
    <mergeCell ref="AA239:AE239"/>
    <mergeCell ref="AF239:AI239"/>
    <mergeCell ref="AJ239:AN239"/>
    <mergeCell ref="BP237:BS237"/>
    <mergeCell ref="A238:M238"/>
    <mergeCell ref="N238:U238"/>
    <mergeCell ref="V238:Z238"/>
    <mergeCell ref="AA238:AE238"/>
    <mergeCell ref="AF238:AI238"/>
    <mergeCell ref="AJ238:AN238"/>
    <mergeCell ref="AO238:AR238"/>
    <mergeCell ref="AS238:AW238"/>
    <mergeCell ref="AX238:BA238"/>
    <mergeCell ref="AO237:AR237"/>
    <mergeCell ref="AS237:AW237"/>
    <mergeCell ref="AX237:BA237"/>
    <mergeCell ref="BB237:BF237"/>
    <mergeCell ref="BG237:BJ237"/>
    <mergeCell ref="BK237:BO237"/>
    <mergeCell ref="BB236:BF236"/>
    <mergeCell ref="BG236:BJ236"/>
    <mergeCell ref="BK236:BO236"/>
    <mergeCell ref="BP236:BS236"/>
    <mergeCell ref="A237:M237"/>
    <mergeCell ref="N237:U237"/>
    <mergeCell ref="V237:Z237"/>
    <mergeCell ref="AA237:AE237"/>
    <mergeCell ref="AF237:AI237"/>
    <mergeCell ref="AJ237:AN237"/>
    <mergeCell ref="AA236:AE236"/>
    <mergeCell ref="AF236:AI236"/>
    <mergeCell ref="AJ236:AN236"/>
    <mergeCell ref="AO236:AR236"/>
    <mergeCell ref="AS236:AW236"/>
    <mergeCell ref="AX236:BA236"/>
    <mergeCell ref="A233:BL233"/>
    <mergeCell ref="A234:BM234"/>
    <mergeCell ref="A235:M236"/>
    <mergeCell ref="N235:U236"/>
    <mergeCell ref="V235:Z236"/>
    <mergeCell ref="AA235:AI235"/>
    <mergeCell ref="AJ235:AR235"/>
    <mergeCell ref="AS235:BA235"/>
    <mergeCell ref="BB235:BJ235"/>
    <mergeCell ref="BK235:BS235"/>
    <mergeCell ref="AZ229:BD229"/>
    <mergeCell ref="A230:F230"/>
    <mergeCell ref="G230:S230"/>
    <mergeCell ref="T230:Z230"/>
    <mergeCell ref="AA230:AE230"/>
    <mergeCell ref="AF230:AJ230"/>
    <mergeCell ref="AK230:AO230"/>
    <mergeCell ref="AP230:AT230"/>
    <mergeCell ref="AU230:AY230"/>
    <mergeCell ref="AZ230:BD230"/>
    <mergeCell ref="AU228:AY228"/>
    <mergeCell ref="AZ228:BD228"/>
    <mergeCell ref="A229:F229"/>
    <mergeCell ref="G229:S229"/>
    <mergeCell ref="T229:Z229"/>
    <mergeCell ref="AA229:AE229"/>
    <mergeCell ref="AF229:AJ229"/>
    <mergeCell ref="AK229:AO229"/>
    <mergeCell ref="AP229:AT229"/>
    <mergeCell ref="AU229:AY229"/>
    <mergeCell ref="AP227:AT227"/>
    <mergeCell ref="AU227:AY227"/>
    <mergeCell ref="AZ227:BD227"/>
    <mergeCell ref="A228:F228"/>
    <mergeCell ref="G228:S228"/>
    <mergeCell ref="T228:Z228"/>
    <mergeCell ref="AA228:AE228"/>
    <mergeCell ref="AF228:AJ228"/>
    <mergeCell ref="AK228:AO228"/>
    <mergeCell ref="AP228:AT228"/>
    <mergeCell ref="A224:BL224"/>
    <mergeCell ref="A225:BD225"/>
    <mergeCell ref="A226:F227"/>
    <mergeCell ref="G226:S227"/>
    <mergeCell ref="T226:Z227"/>
    <mergeCell ref="AA226:AO226"/>
    <mergeCell ref="AP226:BD226"/>
    <mergeCell ref="AA227:AE227"/>
    <mergeCell ref="AF227:AJ227"/>
    <mergeCell ref="AK227:AO227"/>
    <mergeCell ref="AP222:AT222"/>
    <mergeCell ref="AU222:AY222"/>
    <mergeCell ref="AZ222:BD222"/>
    <mergeCell ref="BE222:BI222"/>
    <mergeCell ref="BJ222:BN222"/>
    <mergeCell ref="BO222:BS222"/>
    <mergeCell ref="A222:F222"/>
    <mergeCell ref="G222:S222"/>
    <mergeCell ref="T222:Z222"/>
    <mergeCell ref="AA222:AE222"/>
    <mergeCell ref="AF222:AJ222"/>
    <mergeCell ref="AK222:AO222"/>
    <mergeCell ref="AP221:AT221"/>
    <mergeCell ref="AU221:AY221"/>
    <mergeCell ref="AZ221:BD221"/>
    <mergeCell ref="BE221:BI221"/>
    <mergeCell ref="BJ221:BN221"/>
    <mergeCell ref="BO221:BS221"/>
    <mergeCell ref="A221:F221"/>
    <mergeCell ref="G221:S221"/>
    <mergeCell ref="T221:Z221"/>
    <mergeCell ref="AA221:AE221"/>
    <mergeCell ref="AF221:AJ221"/>
    <mergeCell ref="AK221:AO221"/>
    <mergeCell ref="AP220:AT220"/>
    <mergeCell ref="AU220:AY220"/>
    <mergeCell ref="AZ220:BD220"/>
    <mergeCell ref="BE220:BI220"/>
    <mergeCell ref="BJ220:BN220"/>
    <mergeCell ref="BO220:BS220"/>
    <mergeCell ref="A220:F220"/>
    <mergeCell ref="G220:S220"/>
    <mergeCell ref="T220:Z220"/>
    <mergeCell ref="AA220:AE220"/>
    <mergeCell ref="AF220:AJ220"/>
    <mergeCell ref="AK220:AO220"/>
    <mergeCell ref="AP219:AT219"/>
    <mergeCell ref="AU219:AY219"/>
    <mergeCell ref="AZ219:BD219"/>
    <mergeCell ref="BE219:BI219"/>
    <mergeCell ref="BJ219:BN219"/>
    <mergeCell ref="BO219:BS219"/>
    <mergeCell ref="A217:BS217"/>
    <mergeCell ref="A218:F219"/>
    <mergeCell ref="G218:S219"/>
    <mergeCell ref="T218:Z219"/>
    <mergeCell ref="AA218:AO218"/>
    <mergeCell ref="AP218:BD218"/>
    <mergeCell ref="BE218:BS218"/>
    <mergeCell ref="AA219:AE219"/>
    <mergeCell ref="AF219:AJ219"/>
    <mergeCell ref="AK219:AO219"/>
    <mergeCell ref="BA207:BC207"/>
    <mergeCell ref="BD207:BF207"/>
    <mergeCell ref="BG207:BI207"/>
    <mergeCell ref="BJ207:BL207"/>
    <mergeCell ref="A215:BL215"/>
    <mergeCell ref="A216:BS216"/>
    <mergeCell ref="A208:C208"/>
    <mergeCell ref="D208:V208"/>
    <mergeCell ref="W208:Y208"/>
    <mergeCell ref="Z208:AB208"/>
    <mergeCell ref="AI207:AK207"/>
    <mergeCell ref="AL207:AN207"/>
    <mergeCell ref="AO207:AQ207"/>
    <mergeCell ref="AR207:AT207"/>
    <mergeCell ref="AU207:AW207"/>
    <mergeCell ref="AX207:AZ207"/>
    <mergeCell ref="BA206:BC206"/>
    <mergeCell ref="BD206:BF206"/>
    <mergeCell ref="BG206:BI206"/>
    <mergeCell ref="BJ206:BL206"/>
    <mergeCell ref="A207:C207"/>
    <mergeCell ref="D207:V207"/>
    <mergeCell ref="W207:Y207"/>
    <mergeCell ref="Z207:AB207"/>
    <mergeCell ref="AC207:AE207"/>
    <mergeCell ref="AF207:AH207"/>
    <mergeCell ref="AI206:AK206"/>
    <mergeCell ref="AL206:AN206"/>
    <mergeCell ref="AO206:AQ206"/>
    <mergeCell ref="AR206:AT206"/>
    <mergeCell ref="AU206:AW206"/>
    <mergeCell ref="AX206:AZ206"/>
    <mergeCell ref="BA205:BC205"/>
    <mergeCell ref="BD205:BF205"/>
    <mergeCell ref="BG205:BI205"/>
    <mergeCell ref="BJ205:BL205"/>
    <mergeCell ref="A206:C206"/>
    <mergeCell ref="D206:V206"/>
    <mergeCell ref="W206:Y206"/>
    <mergeCell ref="Z206:AB206"/>
    <mergeCell ref="AC206:AE206"/>
    <mergeCell ref="AF206:AH206"/>
    <mergeCell ref="AI205:AK205"/>
    <mergeCell ref="AL205:AN205"/>
    <mergeCell ref="AO205:AQ205"/>
    <mergeCell ref="AR205:AT205"/>
    <mergeCell ref="AU205:AW205"/>
    <mergeCell ref="AX205:AZ205"/>
    <mergeCell ref="A205:C205"/>
    <mergeCell ref="D205:V205"/>
    <mergeCell ref="W205:Y205"/>
    <mergeCell ref="Z205:AB205"/>
    <mergeCell ref="AC205:AE205"/>
    <mergeCell ref="AF205:AH205"/>
    <mergeCell ref="BJ203:BL204"/>
    <mergeCell ref="W204:Y204"/>
    <mergeCell ref="Z204:AB204"/>
    <mergeCell ref="AC204:AE204"/>
    <mergeCell ref="AF204:AH204"/>
    <mergeCell ref="AI204:AK204"/>
    <mergeCell ref="AL204:AN204"/>
    <mergeCell ref="AO204:AQ204"/>
    <mergeCell ref="AR204:AT204"/>
    <mergeCell ref="BG202:BL202"/>
    <mergeCell ref="W203:AB203"/>
    <mergeCell ref="AC203:AH203"/>
    <mergeCell ref="AI203:AN203"/>
    <mergeCell ref="AO203:AT203"/>
    <mergeCell ref="AU203:AW204"/>
    <mergeCell ref="AX203:AZ204"/>
    <mergeCell ref="BA203:BC204"/>
    <mergeCell ref="BD203:BF204"/>
    <mergeCell ref="BG203:BI204"/>
    <mergeCell ref="A202:C204"/>
    <mergeCell ref="D202:V204"/>
    <mergeCell ref="W202:AH202"/>
    <mergeCell ref="AI202:AT202"/>
    <mergeCell ref="AU202:AZ202"/>
    <mergeCell ref="BA202:BF202"/>
    <mergeCell ref="AT190:AX190"/>
    <mergeCell ref="AY190:BC190"/>
    <mergeCell ref="BD190:BH190"/>
    <mergeCell ref="BI190:BM190"/>
    <mergeCell ref="BN190:BR190"/>
    <mergeCell ref="A201:BL201"/>
    <mergeCell ref="BI191:BM191"/>
    <mergeCell ref="BN191:BR191"/>
    <mergeCell ref="A192:T192"/>
    <mergeCell ref="U192:Y192"/>
    <mergeCell ref="A190:T190"/>
    <mergeCell ref="U190:Y190"/>
    <mergeCell ref="Z190:AD190"/>
    <mergeCell ref="AE190:AI190"/>
    <mergeCell ref="AJ190:AN190"/>
    <mergeCell ref="AO190:AS190"/>
    <mergeCell ref="AO189:AS189"/>
    <mergeCell ref="AT189:AX189"/>
    <mergeCell ref="AY189:BC189"/>
    <mergeCell ref="BD189:BH189"/>
    <mergeCell ref="BI189:BM189"/>
    <mergeCell ref="BN189:BR189"/>
    <mergeCell ref="AT188:AX188"/>
    <mergeCell ref="AY188:BC188"/>
    <mergeCell ref="BD188:BH188"/>
    <mergeCell ref="BI188:BM188"/>
    <mergeCell ref="BN188:BR188"/>
    <mergeCell ref="A189:T189"/>
    <mergeCell ref="U189:Y189"/>
    <mergeCell ref="Z189:AD189"/>
    <mergeCell ref="AE189:AI189"/>
    <mergeCell ref="AJ189:AN189"/>
    <mergeCell ref="A188:T188"/>
    <mergeCell ref="U188:Y188"/>
    <mergeCell ref="Z188:AD188"/>
    <mergeCell ref="AE188:AI188"/>
    <mergeCell ref="AJ188:AN188"/>
    <mergeCell ref="AO188:AS188"/>
    <mergeCell ref="AO187:AS187"/>
    <mergeCell ref="AT187:AX187"/>
    <mergeCell ref="AY187:BC187"/>
    <mergeCell ref="BD187:BH187"/>
    <mergeCell ref="BI187:BM187"/>
    <mergeCell ref="BN187:BR187"/>
    <mergeCell ref="A186:T187"/>
    <mergeCell ref="U186:AD186"/>
    <mergeCell ref="AE186:AN186"/>
    <mergeCell ref="AO186:AX186"/>
    <mergeCell ref="AY186:BH186"/>
    <mergeCell ref="BI186:BR186"/>
    <mergeCell ref="U187:Y187"/>
    <mergeCell ref="Z187:AD187"/>
    <mergeCell ref="AE187:AI187"/>
    <mergeCell ref="AJ187:AN187"/>
    <mergeCell ref="AP173:AT173"/>
    <mergeCell ref="AU173:AY173"/>
    <mergeCell ref="AZ173:BD173"/>
    <mergeCell ref="BE173:BI173"/>
    <mergeCell ref="A184:BL184"/>
    <mergeCell ref="A185:BR185"/>
    <mergeCell ref="BE174:BI174"/>
    <mergeCell ref="A175:C175"/>
    <mergeCell ref="D175:P175"/>
    <mergeCell ref="Q175:U175"/>
    <mergeCell ref="AP172:AT172"/>
    <mergeCell ref="AU172:AY172"/>
    <mergeCell ref="AZ172:BD172"/>
    <mergeCell ref="BE172:BI172"/>
    <mergeCell ref="A173:C173"/>
    <mergeCell ref="D173:P173"/>
    <mergeCell ref="Q173:U173"/>
    <mergeCell ref="V173:AE173"/>
    <mergeCell ref="AF173:AJ173"/>
    <mergeCell ref="AK173:AO173"/>
    <mergeCell ref="AP171:AT171"/>
    <mergeCell ref="AU171:AY171"/>
    <mergeCell ref="AZ171:BD171"/>
    <mergeCell ref="BE171:BI171"/>
    <mergeCell ref="A172:C172"/>
    <mergeCell ref="D172:P172"/>
    <mergeCell ref="Q172:U172"/>
    <mergeCell ref="V172:AE172"/>
    <mergeCell ref="AF172:AJ172"/>
    <mergeCell ref="AK172:AO172"/>
    <mergeCell ref="AP170:AT170"/>
    <mergeCell ref="AU170:AY170"/>
    <mergeCell ref="AZ170:BD170"/>
    <mergeCell ref="BE170:BI170"/>
    <mergeCell ref="A171:C171"/>
    <mergeCell ref="D171:P171"/>
    <mergeCell ref="Q171:U171"/>
    <mergeCell ref="V171:AE171"/>
    <mergeCell ref="AF171:AJ171"/>
    <mergeCell ref="AK171:AO171"/>
    <mergeCell ref="BT157:BX157"/>
    <mergeCell ref="A168:BL168"/>
    <mergeCell ref="A169:C170"/>
    <mergeCell ref="D169:P170"/>
    <mergeCell ref="Q169:U170"/>
    <mergeCell ref="V169:AE170"/>
    <mergeCell ref="AF169:AT169"/>
    <mergeCell ref="AU169:BI169"/>
    <mergeCell ref="AF170:AJ170"/>
    <mergeCell ref="AK170:AO170"/>
    <mergeCell ref="AP157:AT157"/>
    <mergeCell ref="AU157:AY157"/>
    <mergeCell ref="AZ157:BD157"/>
    <mergeCell ref="BE157:BI157"/>
    <mergeCell ref="BJ157:BN157"/>
    <mergeCell ref="BO157:BS157"/>
    <mergeCell ref="BE156:BI156"/>
    <mergeCell ref="BJ156:BN156"/>
    <mergeCell ref="BO156:BS156"/>
    <mergeCell ref="BT156:BX156"/>
    <mergeCell ref="A157:C157"/>
    <mergeCell ref="D157:P157"/>
    <mergeCell ref="Q157:U157"/>
    <mergeCell ref="V157:AE157"/>
    <mergeCell ref="AF157:AJ157"/>
    <mergeCell ref="AK157:AO157"/>
    <mergeCell ref="BT155:BX155"/>
    <mergeCell ref="A156:C156"/>
    <mergeCell ref="D156:P156"/>
    <mergeCell ref="Q156:U156"/>
    <mergeCell ref="V156:AE156"/>
    <mergeCell ref="AF156:AJ156"/>
    <mergeCell ref="AK156:AO156"/>
    <mergeCell ref="AP156:AT156"/>
    <mergeCell ref="AU156:AY156"/>
    <mergeCell ref="AZ156:BD156"/>
    <mergeCell ref="AP155:AT155"/>
    <mergeCell ref="AU155:AY155"/>
    <mergeCell ref="AZ155:BD155"/>
    <mergeCell ref="BE155:BI155"/>
    <mergeCell ref="BJ155:BN155"/>
    <mergeCell ref="BO155:BS155"/>
    <mergeCell ref="A155:C155"/>
    <mergeCell ref="D155:P155"/>
    <mergeCell ref="Q155:U155"/>
    <mergeCell ref="V155:AE155"/>
    <mergeCell ref="AF155:AJ155"/>
    <mergeCell ref="AK155:AO155"/>
    <mergeCell ref="BJ153:BX153"/>
    <mergeCell ref="AF154:AJ154"/>
    <mergeCell ref="AK154:AO154"/>
    <mergeCell ref="AP154:AT154"/>
    <mergeCell ref="AU154:AY154"/>
    <mergeCell ref="AZ154:BD154"/>
    <mergeCell ref="BE154:BI154"/>
    <mergeCell ref="BJ154:BN154"/>
    <mergeCell ref="BO154:BS154"/>
    <mergeCell ref="BT154:BX154"/>
    <mergeCell ref="A153:C154"/>
    <mergeCell ref="D153:P154"/>
    <mergeCell ref="Q153:U154"/>
    <mergeCell ref="V153:AE154"/>
    <mergeCell ref="AF153:AT153"/>
    <mergeCell ref="AU153:BI153"/>
    <mergeCell ref="AO136:AS136"/>
    <mergeCell ref="AT136:AX136"/>
    <mergeCell ref="AY136:BC136"/>
    <mergeCell ref="BD136:BH136"/>
    <mergeCell ref="A151:BL151"/>
    <mergeCell ref="A152:BL152"/>
    <mergeCell ref="BD137:BH137"/>
    <mergeCell ref="A138:C138"/>
    <mergeCell ref="D138:T138"/>
    <mergeCell ref="U138:Y138"/>
    <mergeCell ref="AO135:AS135"/>
    <mergeCell ref="AT135:AX135"/>
    <mergeCell ref="AY135:BC135"/>
    <mergeCell ref="BD135:BH135"/>
    <mergeCell ref="A136:C136"/>
    <mergeCell ref="D136:T136"/>
    <mergeCell ref="U136:Y136"/>
    <mergeCell ref="Z136:AD136"/>
    <mergeCell ref="AE136:AI136"/>
    <mergeCell ref="AJ136:AN136"/>
    <mergeCell ref="AO134:AS134"/>
    <mergeCell ref="AT134:AX134"/>
    <mergeCell ref="AY134:BC134"/>
    <mergeCell ref="BD134:BH134"/>
    <mergeCell ref="A135:C135"/>
    <mergeCell ref="D135:T135"/>
    <mergeCell ref="U135:Y135"/>
    <mergeCell ref="Z135:AD135"/>
    <mergeCell ref="AE135:AI135"/>
    <mergeCell ref="AJ135:AN135"/>
    <mergeCell ref="A134:C134"/>
    <mergeCell ref="D134:T134"/>
    <mergeCell ref="U134:Y134"/>
    <mergeCell ref="Z134:AD134"/>
    <mergeCell ref="AE134:AI134"/>
    <mergeCell ref="AJ134:AN134"/>
    <mergeCell ref="AE133:AI133"/>
    <mergeCell ref="AJ133:AN133"/>
    <mergeCell ref="AO133:AS133"/>
    <mergeCell ref="AT133:AX133"/>
    <mergeCell ref="AY133:BC133"/>
    <mergeCell ref="BD133:BH133"/>
    <mergeCell ref="BQ116:BT116"/>
    <mergeCell ref="BU116:BY116"/>
    <mergeCell ref="A130:BL130"/>
    <mergeCell ref="A131:BH131"/>
    <mergeCell ref="A132:C133"/>
    <mergeCell ref="D132:T133"/>
    <mergeCell ref="U132:AN132"/>
    <mergeCell ref="AO132:BH132"/>
    <mergeCell ref="U133:Y133"/>
    <mergeCell ref="Z133:AD133"/>
    <mergeCell ref="AN116:AR116"/>
    <mergeCell ref="AS116:AW116"/>
    <mergeCell ref="AX116:BA116"/>
    <mergeCell ref="BB116:BF116"/>
    <mergeCell ref="BG116:BK116"/>
    <mergeCell ref="BL116:BP116"/>
    <mergeCell ref="A116:C116"/>
    <mergeCell ref="D116:T116"/>
    <mergeCell ref="U116:Y116"/>
    <mergeCell ref="Z116:AD116"/>
    <mergeCell ref="AE116:AH116"/>
    <mergeCell ref="AI116:AM116"/>
    <mergeCell ref="AX115:BA115"/>
    <mergeCell ref="BB115:BF115"/>
    <mergeCell ref="BG115:BK115"/>
    <mergeCell ref="BL115:BP115"/>
    <mergeCell ref="BQ115:BT115"/>
    <mergeCell ref="BU115:BY115"/>
    <mergeCell ref="BQ114:BT114"/>
    <mergeCell ref="BU114:BY114"/>
    <mergeCell ref="A115:C115"/>
    <mergeCell ref="D115:T115"/>
    <mergeCell ref="U115:Y115"/>
    <mergeCell ref="Z115:AD115"/>
    <mergeCell ref="AE115:AH115"/>
    <mergeCell ref="AI115:AM115"/>
    <mergeCell ref="AN115:AR115"/>
    <mergeCell ref="AS115:AW115"/>
    <mergeCell ref="AN114:AR114"/>
    <mergeCell ref="AS114:AW114"/>
    <mergeCell ref="AX114:BA114"/>
    <mergeCell ref="BB114:BF114"/>
    <mergeCell ref="BG114:BK114"/>
    <mergeCell ref="BL114:BP114"/>
    <mergeCell ref="A114:C114"/>
    <mergeCell ref="D114:T114"/>
    <mergeCell ref="U114:Y114"/>
    <mergeCell ref="Z114:AD114"/>
    <mergeCell ref="AE114:AH114"/>
    <mergeCell ref="AI114:AM114"/>
    <mergeCell ref="AX113:BA113"/>
    <mergeCell ref="BB113:BF113"/>
    <mergeCell ref="BG113:BK113"/>
    <mergeCell ref="BL113:BP113"/>
    <mergeCell ref="BQ113:BT113"/>
    <mergeCell ref="BU113:BY113"/>
    <mergeCell ref="U113:Y113"/>
    <mergeCell ref="Z113:AD113"/>
    <mergeCell ref="AE113:AH113"/>
    <mergeCell ref="AI113:AM113"/>
    <mergeCell ref="AN113:AR113"/>
    <mergeCell ref="AS113:AW113"/>
    <mergeCell ref="BB106:BF106"/>
    <mergeCell ref="BG106:BK106"/>
    <mergeCell ref="A109:BL109"/>
    <mergeCell ref="A110:BL110"/>
    <mergeCell ref="A111:BY111"/>
    <mergeCell ref="A112:C113"/>
    <mergeCell ref="D112:T113"/>
    <mergeCell ref="U112:AM112"/>
    <mergeCell ref="AN112:BF112"/>
    <mergeCell ref="BG112:BY112"/>
    <mergeCell ref="BB105:BF105"/>
    <mergeCell ref="BG105:BK105"/>
    <mergeCell ref="A106:E106"/>
    <mergeCell ref="F106:W106"/>
    <mergeCell ref="X106:AB106"/>
    <mergeCell ref="AC106:AG106"/>
    <mergeCell ref="AH106:AL106"/>
    <mergeCell ref="AM106:AQ106"/>
    <mergeCell ref="AR106:AV106"/>
    <mergeCell ref="AW106:BA106"/>
    <mergeCell ref="BB104:BF104"/>
    <mergeCell ref="BG104:BK104"/>
    <mergeCell ref="A105:E105"/>
    <mergeCell ref="F105:W105"/>
    <mergeCell ref="X105:AB105"/>
    <mergeCell ref="AC105:AG105"/>
    <mergeCell ref="AH105:AL105"/>
    <mergeCell ref="AM105:AQ105"/>
    <mergeCell ref="AR105:AV105"/>
    <mergeCell ref="AW105:BA105"/>
    <mergeCell ref="BB103:BF103"/>
    <mergeCell ref="BG103:BK103"/>
    <mergeCell ref="A104:E104"/>
    <mergeCell ref="F104:W104"/>
    <mergeCell ref="X104:AB104"/>
    <mergeCell ref="AC104:AG104"/>
    <mergeCell ref="AH104:AL104"/>
    <mergeCell ref="AM104:AQ104"/>
    <mergeCell ref="AR104:AV104"/>
    <mergeCell ref="AW104:BA104"/>
    <mergeCell ref="A102:E103"/>
    <mergeCell ref="F102:W103"/>
    <mergeCell ref="X102:AQ102"/>
    <mergeCell ref="AR102:BK102"/>
    <mergeCell ref="X103:AB103"/>
    <mergeCell ref="AC103:AG103"/>
    <mergeCell ref="AH103:AL103"/>
    <mergeCell ref="AM103:AQ103"/>
    <mergeCell ref="AR103:AV103"/>
    <mergeCell ref="AW103:BA103"/>
    <mergeCell ref="AR86:AV86"/>
    <mergeCell ref="AW86:BA86"/>
    <mergeCell ref="BB86:BF86"/>
    <mergeCell ref="BG86:BK86"/>
    <mergeCell ref="A100:BL100"/>
    <mergeCell ref="A101:BK101"/>
    <mergeCell ref="AW87:BA87"/>
    <mergeCell ref="BB87:BF87"/>
    <mergeCell ref="BG87:BK87"/>
    <mergeCell ref="A88:D88"/>
    <mergeCell ref="AR85:AV85"/>
    <mergeCell ref="AW85:BA85"/>
    <mergeCell ref="BB85:BF85"/>
    <mergeCell ref="BG85:BK85"/>
    <mergeCell ref="A86:D86"/>
    <mergeCell ref="E86:W86"/>
    <mergeCell ref="X86:AB86"/>
    <mergeCell ref="AC86:AG86"/>
    <mergeCell ref="AH86:AL86"/>
    <mergeCell ref="AM86:AQ86"/>
    <mergeCell ref="AR84:AV84"/>
    <mergeCell ref="AW84:BA84"/>
    <mergeCell ref="BB84:BF84"/>
    <mergeCell ref="BG84:BK84"/>
    <mergeCell ref="A85:D85"/>
    <mergeCell ref="E85:W85"/>
    <mergeCell ref="X85:AB85"/>
    <mergeCell ref="AC85:AG85"/>
    <mergeCell ref="AH85:AL85"/>
    <mergeCell ref="AM85:AQ85"/>
    <mergeCell ref="A84:D84"/>
    <mergeCell ref="E84:W84"/>
    <mergeCell ref="X84:AB84"/>
    <mergeCell ref="AC84:AG84"/>
    <mergeCell ref="AH84:AL84"/>
    <mergeCell ref="AM84:AQ84"/>
    <mergeCell ref="AH83:AL83"/>
    <mergeCell ref="AM83:AQ83"/>
    <mergeCell ref="AR83:AV83"/>
    <mergeCell ref="AW83:BA83"/>
    <mergeCell ref="BB83:BF83"/>
    <mergeCell ref="BG83:BK83"/>
    <mergeCell ref="BQ78:BT78"/>
    <mergeCell ref="BU78:BY78"/>
    <mergeCell ref="A80:BL80"/>
    <mergeCell ref="A81:BK81"/>
    <mergeCell ref="A82:D83"/>
    <mergeCell ref="E82:W83"/>
    <mergeCell ref="X82:AQ82"/>
    <mergeCell ref="AR82:BK82"/>
    <mergeCell ref="X83:AB83"/>
    <mergeCell ref="AC83:AG83"/>
    <mergeCell ref="AN78:AR78"/>
    <mergeCell ref="AS78:AW78"/>
    <mergeCell ref="AX78:BA78"/>
    <mergeCell ref="BB78:BF78"/>
    <mergeCell ref="BG78:BK78"/>
    <mergeCell ref="BL78:BP78"/>
    <mergeCell ref="A78:E78"/>
    <mergeCell ref="F78:T78"/>
    <mergeCell ref="U78:Y78"/>
    <mergeCell ref="Z78:AD78"/>
    <mergeCell ref="AE78:AH78"/>
    <mergeCell ref="AI78:AM78"/>
    <mergeCell ref="AX77:BA77"/>
    <mergeCell ref="BB77:BF77"/>
    <mergeCell ref="BG77:BK77"/>
    <mergeCell ref="BL77:BP77"/>
    <mergeCell ref="BQ77:BT77"/>
    <mergeCell ref="BU77:BY77"/>
    <mergeCell ref="BQ76:BT76"/>
    <mergeCell ref="BU76:BY76"/>
    <mergeCell ref="A77:E77"/>
    <mergeCell ref="F77:T77"/>
    <mergeCell ref="U77:Y77"/>
    <mergeCell ref="Z77:AD77"/>
    <mergeCell ref="AE77:AH77"/>
    <mergeCell ref="AI77:AM77"/>
    <mergeCell ref="AN77:AR77"/>
    <mergeCell ref="AS77:AW77"/>
    <mergeCell ref="AN76:AR76"/>
    <mergeCell ref="AS76:AW76"/>
    <mergeCell ref="AX76:BA76"/>
    <mergeCell ref="BB76:BF76"/>
    <mergeCell ref="BG76:BK76"/>
    <mergeCell ref="BL76:BP76"/>
    <mergeCell ref="BG75:BK75"/>
    <mergeCell ref="BL75:BP75"/>
    <mergeCell ref="BQ75:BT75"/>
    <mergeCell ref="BU75:BY75"/>
    <mergeCell ref="A76:E76"/>
    <mergeCell ref="F76:T76"/>
    <mergeCell ref="U76:Y76"/>
    <mergeCell ref="Z76:AD76"/>
    <mergeCell ref="AE76:AH76"/>
    <mergeCell ref="AI76:AM76"/>
    <mergeCell ref="AE75:AH75"/>
    <mergeCell ref="AI75:AM75"/>
    <mergeCell ref="AN75:AR75"/>
    <mergeCell ref="AS75:AW75"/>
    <mergeCell ref="AX75:BA75"/>
    <mergeCell ref="BB75:BF75"/>
    <mergeCell ref="BU58:BY58"/>
    <mergeCell ref="A72:BL72"/>
    <mergeCell ref="A73:BY73"/>
    <mergeCell ref="A74:E75"/>
    <mergeCell ref="F74:T75"/>
    <mergeCell ref="U74:AM74"/>
    <mergeCell ref="AN74:BF74"/>
    <mergeCell ref="BG74:BY74"/>
    <mergeCell ref="U75:Y75"/>
    <mergeCell ref="Z75:AD75"/>
    <mergeCell ref="AS58:AW58"/>
    <mergeCell ref="AX58:BA58"/>
    <mergeCell ref="BB58:BF58"/>
    <mergeCell ref="BG58:BK58"/>
    <mergeCell ref="BL58:BP58"/>
    <mergeCell ref="BQ58:BT58"/>
    <mergeCell ref="BL57:BP57"/>
    <mergeCell ref="BQ57:BT57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I57:AM57"/>
    <mergeCell ref="AN57:AR57"/>
    <mergeCell ref="AS57:AW57"/>
    <mergeCell ref="AX57:BA57"/>
    <mergeCell ref="BB57:BF57"/>
    <mergeCell ref="BG57:BK57"/>
    <mergeCell ref="BB56:BF56"/>
    <mergeCell ref="BG56:BK56"/>
    <mergeCell ref="BL56:BP56"/>
    <mergeCell ref="BQ56:BT56"/>
    <mergeCell ref="BU56:BY56"/>
    <mergeCell ref="A57:D57"/>
    <mergeCell ref="E57:T57"/>
    <mergeCell ref="U57:Y57"/>
    <mergeCell ref="Z57:AD57"/>
    <mergeCell ref="AE57:AH57"/>
    <mergeCell ref="BU55:BY55"/>
    <mergeCell ref="A56:D56"/>
    <mergeCell ref="E56:T56"/>
    <mergeCell ref="U56:Y56"/>
    <mergeCell ref="Z56:AD56"/>
    <mergeCell ref="AE56:AH56"/>
    <mergeCell ref="AI56:AM56"/>
    <mergeCell ref="AN56:AR56"/>
    <mergeCell ref="AS56:AW56"/>
    <mergeCell ref="AX56:BA56"/>
    <mergeCell ref="AS55:AW55"/>
    <mergeCell ref="AX55:BA55"/>
    <mergeCell ref="BB55:BF55"/>
    <mergeCell ref="BG55:BK55"/>
    <mergeCell ref="BL55:BP55"/>
    <mergeCell ref="BQ55:BT55"/>
    <mergeCell ref="A54:D55"/>
    <mergeCell ref="E54:T55"/>
    <mergeCell ref="U54:AM54"/>
    <mergeCell ref="AN54:BF54"/>
    <mergeCell ref="BG54:BY54"/>
    <mergeCell ref="U55:Y55"/>
    <mergeCell ref="Z55:AD55"/>
    <mergeCell ref="AE55:AH55"/>
    <mergeCell ref="AI55:AM55"/>
    <mergeCell ref="AN55:AR55"/>
    <mergeCell ref="AW43:BA43"/>
    <mergeCell ref="BB43:BF43"/>
    <mergeCell ref="BG43:BK43"/>
    <mergeCell ref="A51:BY51"/>
    <mergeCell ref="A52:BY52"/>
    <mergeCell ref="A53:BY53"/>
    <mergeCell ref="BG44:BK44"/>
    <mergeCell ref="A45:D45"/>
    <mergeCell ref="E45:W45"/>
    <mergeCell ref="X45:AB45"/>
    <mergeCell ref="AW42:BA42"/>
    <mergeCell ref="BB42:BF42"/>
    <mergeCell ref="BG42:BK42"/>
    <mergeCell ref="A43:D43"/>
    <mergeCell ref="E43:W43"/>
    <mergeCell ref="X43:AB43"/>
    <mergeCell ref="AC43:AG43"/>
    <mergeCell ref="AH43:AL43"/>
    <mergeCell ref="AM43:AQ43"/>
    <mergeCell ref="AR43:AV43"/>
    <mergeCell ref="AW41:BA41"/>
    <mergeCell ref="BB41:BF41"/>
    <mergeCell ref="BG41:BK41"/>
    <mergeCell ref="A42:D42"/>
    <mergeCell ref="E42:W42"/>
    <mergeCell ref="X42:AB42"/>
    <mergeCell ref="AC42:AG42"/>
    <mergeCell ref="AH42:AL42"/>
    <mergeCell ref="AM42:AQ42"/>
    <mergeCell ref="AR42:AV42"/>
    <mergeCell ref="AW40:BA40"/>
    <mergeCell ref="BB40:BF40"/>
    <mergeCell ref="BG40:BK40"/>
    <mergeCell ref="A41:D41"/>
    <mergeCell ref="E41:W41"/>
    <mergeCell ref="X41:AB41"/>
    <mergeCell ref="AC41:AG41"/>
    <mergeCell ref="AH41:AL41"/>
    <mergeCell ref="AM41:AQ41"/>
    <mergeCell ref="AR41:AV41"/>
    <mergeCell ref="A38:BK38"/>
    <mergeCell ref="A39:D40"/>
    <mergeCell ref="E39:W40"/>
    <mergeCell ref="X39:AQ39"/>
    <mergeCell ref="AR39:BK39"/>
    <mergeCell ref="X40:AB40"/>
    <mergeCell ref="AC40:AG40"/>
    <mergeCell ref="AH40:AL40"/>
    <mergeCell ref="AM40:AQ40"/>
    <mergeCell ref="AR40:AV40"/>
    <mergeCell ref="BB30:BF30"/>
    <mergeCell ref="BG30:BK30"/>
    <mergeCell ref="BL30:BP30"/>
    <mergeCell ref="BQ30:BT30"/>
    <mergeCell ref="BU30:BY30"/>
    <mergeCell ref="A37:BL37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116 A207 A136">
    <cfRule type="cellIs" dxfId="68" priority="73" stopIfTrue="1" operator="equal">
      <formula>A115</formula>
    </cfRule>
  </conditionalFormatting>
  <conditionalFormatting sqref="A157:C157 A173:C173">
    <cfRule type="cellIs" dxfId="67" priority="74" stopIfTrue="1" operator="equal">
      <formula>A156</formula>
    </cfRule>
    <cfRule type="cellIs" dxfId="66" priority="75" stopIfTrue="1" operator="equal">
      <formula>0</formula>
    </cfRule>
  </conditionalFormatting>
  <conditionalFormatting sqref="A117">
    <cfRule type="cellIs" dxfId="65" priority="72" stopIfTrue="1" operator="equal">
      <formula>A116</formula>
    </cfRule>
  </conditionalFormatting>
  <conditionalFormatting sqref="A118">
    <cfRule type="cellIs" dxfId="64" priority="71" stopIfTrue="1" operator="equal">
      <formula>A117</formula>
    </cfRule>
  </conditionalFormatting>
  <conditionalFormatting sqref="A119">
    <cfRule type="cellIs" dxfId="63" priority="70" stopIfTrue="1" operator="equal">
      <formula>A118</formula>
    </cfRule>
  </conditionalFormatting>
  <conditionalFormatting sqref="A120">
    <cfRule type="cellIs" dxfId="62" priority="69" stopIfTrue="1" operator="equal">
      <formula>A119</formula>
    </cfRule>
  </conditionalFormatting>
  <conditionalFormatting sqref="A121">
    <cfRule type="cellIs" dxfId="61" priority="68" stopIfTrue="1" operator="equal">
      <formula>A120</formula>
    </cfRule>
  </conditionalFormatting>
  <conditionalFormatting sqref="A122">
    <cfRule type="cellIs" dxfId="60" priority="67" stopIfTrue="1" operator="equal">
      <formula>A121</formula>
    </cfRule>
  </conditionalFormatting>
  <conditionalFormatting sqref="A123">
    <cfRule type="cellIs" dxfId="59" priority="66" stopIfTrue="1" operator="equal">
      <formula>A122</formula>
    </cfRule>
  </conditionalFormatting>
  <conditionalFormatting sqref="A124">
    <cfRule type="cellIs" dxfId="58" priority="65" stopIfTrue="1" operator="equal">
      <formula>A123</formula>
    </cfRule>
  </conditionalFormatting>
  <conditionalFormatting sqref="A125">
    <cfRule type="cellIs" dxfId="57" priority="64" stopIfTrue="1" operator="equal">
      <formula>A124</formula>
    </cfRule>
  </conditionalFormatting>
  <conditionalFormatting sqref="A126">
    <cfRule type="cellIs" dxfId="56" priority="63" stopIfTrue="1" operator="equal">
      <formula>A125</formula>
    </cfRule>
  </conditionalFormatting>
  <conditionalFormatting sqref="A127">
    <cfRule type="cellIs" dxfId="55" priority="62" stopIfTrue="1" operator="equal">
      <formula>A126</formula>
    </cfRule>
  </conditionalFormatting>
  <conditionalFormatting sqref="A128">
    <cfRule type="cellIs" dxfId="54" priority="61" stopIfTrue="1" operator="equal">
      <formula>A127</formula>
    </cfRule>
  </conditionalFormatting>
  <conditionalFormatting sqref="A149">
    <cfRule type="cellIs" dxfId="53" priority="77" stopIfTrue="1" operator="equal">
      <formula>A136</formula>
    </cfRule>
  </conditionalFormatting>
  <conditionalFormatting sqref="A137">
    <cfRule type="cellIs" dxfId="52" priority="59" stopIfTrue="1" operator="equal">
      <formula>A136</formula>
    </cfRule>
  </conditionalFormatting>
  <conditionalFormatting sqref="A138">
    <cfRule type="cellIs" dxfId="51" priority="58" stopIfTrue="1" operator="equal">
      <formula>A137</formula>
    </cfRule>
  </conditionalFormatting>
  <conditionalFormatting sqref="A139">
    <cfRule type="cellIs" dxfId="50" priority="57" stopIfTrue="1" operator="equal">
      <formula>A138</formula>
    </cfRule>
  </conditionalFormatting>
  <conditionalFormatting sqref="A140">
    <cfRule type="cellIs" dxfId="49" priority="56" stopIfTrue="1" operator="equal">
      <formula>A139</formula>
    </cfRule>
  </conditionalFormatting>
  <conditionalFormatting sqref="A141">
    <cfRule type="cellIs" dxfId="48" priority="55" stopIfTrue="1" operator="equal">
      <formula>A140</formula>
    </cfRule>
  </conditionalFormatting>
  <conditionalFormatting sqref="A142">
    <cfRule type="cellIs" dxfId="47" priority="54" stopIfTrue="1" operator="equal">
      <formula>A141</formula>
    </cfRule>
  </conditionalFormatting>
  <conditionalFormatting sqref="A143">
    <cfRule type="cellIs" dxfId="46" priority="53" stopIfTrue="1" operator="equal">
      <formula>A142</formula>
    </cfRule>
  </conditionalFormatting>
  <conditionalFormatting sqref="A144">
    <cfRule type="cellIs" dxfId="45" priority="52" stopIfTrue="1" operator="equal">
      <formula>A143</formula>
    </cfRule>
  </conditionalFormatting>
  <conditionalFormatting sqref="A145">
    <cfRule type="cellIs" dxfId="44" priority="51" stopIfTrue="1" operator="equal">
      <formula>A144</formula>
    </cfRule>
  </conditionalFormatting>
  <conditionalFormatting sqref="A146">
    <cfRule type="cellIs" dxfId="43" priority="50" stopIfTrue="1" operator="equal">
      <formula>A145</formula>
    </cfRule>
  </conditionalFormatting>
  <conditionalFormatting sqref="A147">
    <cfRule type="cellIs" dxfId="42" priority="49" stopIfTrue="1" operator="equal">
      <formula>A146</formula>
    </cfRule>
  </conditionalFormatting>
  <conditionalFormatting sqref="A148">
    <cfRule type="cellIs" dxfId="41" priority="48" stopIfTrue="1" operator="equal">
      <formula>A147</formula>
    </cfRule>
  </conditionalFormatting>
  <conditionalFormatting sqref="A208">
    <cfRule type="cellIs" dxfId="40" priority="6" stopIfTrue="1" operator="equal">
      <formula>A207</formula>
    </cfRule>
  </conditionalFormatting>
  <conditionalFormatting sqref="A158:C158">
    <cfRule type="cellIs" dxfId="39" priority="45" stopIfTrue="1" operator="equal">
      <formula>A157</formula>
    </cfRule>
    <cfRule type="cellIs" dxfId="38" priority="46" stopIfTrue="1" operator="equal">
      <formula>0</formula>
    </cfRule>
  </conditionalFormatting>
  <conditionalFormatting sqref="A159:C159">
    <cfRule type="cellIs" dxfId="37" priority="43" stopIfTrue="1" operator="equal">
      <formula>A158</formula>
    </cfRule>
    <cfRule type="cellIs" dxfId="36" priority="44" stopIfTrue="1" operator="equal">
      <formula>0</formula>
    </cfRule>
  </conditionalFormatting>
  <conditionalFormatting sqref="A160:C160">
    <cfRule type="cellIs" dxfId="35" priority="41" stopIfTrue="1" operator="equal">
      <formula>A159</formula>
    </cfRule>
    <cfRule type="cellIs" dxfId="34" priority="42" stopIfTrue="1" operator="equal">
      <formula>0</formula>
    </cfRule>
  </conditionalFormatting>
  <conditionalFormatting sqref="A161:C161">
    <cfRule type="cellIs" dxfId="33" priority="39" stopIfTrue="1" operator="equal">
      <formula>A160</formula>
    </cfRule>
    <cfRule type="cellIs" dxfId="32" priority="40" stopIfTrue="1" operator="equal">
      <formula>0</formula>
    </cfRule>
  </conditionalFormatting>
  <conditionalFormatting sqref="A162:C162">
    <cfRule type="cellIs" dxfId="31" priority="37" stopIfTrue="1" operator="equal">
      <formula>A161</formula>
    </cfRule>
    <cfRule type="cellIs" dxfId="30" priority="38" stopIfTrue="1" operator="equal">
      <formula>0</formula>
    </cfRule>
  </conditionalFormatting>
  <conditionalFormatting sqref="A163:C163">
    <cfRule type="cellIs" dxfId="29" priority="35" stopIfTrue="1" operator="equal">
      <formula>A162</formula>
    </cfRule>
    <cfRule type="cellIs" dxfId="28" priority="36" stopIfTrue="1" operator="equal">
      <formula>0</formula>
    </cfRule>
  </conditionalFormatting>
  <conditionalFormatting sqref="A164:C164">
    <cfRule type="cellIs" dxfId="27" priority="33" stopIfTrue="1" operator="equal">
      <formula>A163</formula>
    </cfRule>
    <cfRule type="cellIs" dxfId="26" priority="34" stopIfTrue="1" operator="equal">
      <formula>0</formula>
    </cfRule>
  </conditionalFormatting>
  <conditionalFormatting sqref="A165:C165">
    <cfRule type="cellIs" dxfId="25" priority="31" stopIfTrue="1" operator="equal">
      <formula>A164</formula>
    </cfRule>
    <cfRule type="cellIs" dxfId="24" priority="32" stopIfTrue="1" operator="equal">
      <formula>0</formula>
    </cfRule>
  </conditionalFormatting>
  <conditionalFormatting sqref="A166:C166">
    <cfRule type="cellIs" dxfId="23" priority="29" stopIfTrue="1" operator="equal">
      <formula>A165</formula>
    </cfRule>
    <cfRule type="cellIs" dxfId="22" priority="30" stopIfTrue="1" operator="equal">
      <formula>0</formula>
    </cfRule>
  </conditionalFormatting>
  <conditionalFormatting sqref="A174:C174">
    <cfRule type="cellIs" dxfId="21" priority="25" stopIfTrue="1" operator="equal">
      <formula>A173</formula>
    </cfRule>
    <cfRule type="cellIs" dxfId="20" priority="26" stopIfTrue="1" operator="equal">
      <formula>0</formula>
    </cfRule>
  </conditionalFormatting>
  <conditionalFormatting sqref="A175:C175">
    <cfRule type="cellIs" dxfId="19" priority="23" stopIfTrue="1" operator="equal">
      <formula>A174</formula>
    </cfRule>
    <cfRule type="cellIs" dxfId="18" priority="24" stopIfTrue="1" operator="equal">
      <formula>0</formula>
    </cfRule>
  </conditionalFormatting>
  <conditionalFormatting sqref="A176:C176">
    <cfRule type="cellIs" dxfId="17" priority="21" stopIfTrue="1" operator="equal">
      <formula>A175</formula>
    </cfRule>
    <cfRule type="cellIs" dxfId="16" priority="22" stopIfTrue="1" operator="equal">
      <formula>0</formula>
    </cfRule>
  </conditionalFormatting>
  <conditionalFormatting sqref="A177:C177">
    <cfRule type="cellIs" dxfId="15" priority="19" stopIfTrue="1" operator="equal">
      <formula>A176</formula>
    </cfRule>
    <cfRule type="cellIs" dxfId="14" priority="20" stopIfTrue="1" operator="equal">
      <formula>0</formula>
    </cfRule>
  </conditionalFormatting>
  <conditionalFormatting sqref="A178:C178">
    <cfRule type="cellIs" dxfId="13" priority="17" stopIfTrue="1" operator="equal">
      <formula>A177</formula>
    </cfRule>
    <cfRule type="cellIs" dxfId="12" priority="18" stopIfTrue="1" operator="equal">
      <formula>0</formula>
    </cfRule>
  </conditionalFormatting>
  <conditionalFormatting sqref="A179:C179">
    <cfRule type="cellIs" dxfId="11" priority="15" stopIfTrue="1" operator="equal">
      <formula>A178</formula>
    </cfRule>
    <cfRule type="cellIs" dxfId="10" priority="16" stopIfTrue="1" operator="equal">
      <formula>0</formula>
    </cfRule>
  </conditionalFormatting>
  <conditionalFormatting sqref="A180:C180">
    <cfRule type="cellIs" dxfId="9" priority="13" stopIfTrue="1" operator="equal">
      <formula>A179</formula>
    </cfRule>
    <cfRule type="cellIs" dxfId="8" priority="14" stopIfTrue="1" operator="equal">
      <formula>0</formula>
    </cfRule>
  </conditionalFormatting>
  <conditionalFormatting sqref="A181:C181">
    <cfRule type="cellIs" dxfId="7" priority="11" stopIfTrue="1" operator="equal">
      <formula>A180</formula>
    </cfRule>
    <cfRule type="cellIs" dxfId="6" priority="12" stopIfTrue="1" operator="equal">
      <formula>0</formula>
    </cfRule>
  </conditionalFormatting>
  <conditionalFormatting sqref="A182:C182">
    <cfRule type="cellIs" dxfId="5" priority="9" stopIfTrue="1" operator="equal">
      <formula>A181</formula>
    </cfRule>
    <cfRule type="cellIs" dxfId="4" priority="10" stopIfTrue="1" operator="equal">
      <formula>0</formula>
    </cfRule>
  </conditionalFormatting>
  <conditionalFormatting sqref="A209">
    <cfRule type="cellIs" dxfId="3" priority="5" stopIfTrue="1" operator="equal">
      <formula>A208</formula>
    </cfRule>
  </conditionalFormatting>
  <conditionalFormatting sqref="A210">
    <cfRule type="cellIs" dxfId="2" priority="4" stopIfTrue="1" operator="equal">
      <formula>A209</formula>
    </cfRule>
  </conditionalFormatting>
  <conditionalFormatting sqref="A211">
    <cfRule type="cellIs" dxfId="1" priority="3" stopIfTrue="1" operator="equal">
      <formula>A210</formula>
    </cfRule>
  </conditionalFormatting>
  <conditionalFormatting sqref="A212">
    <cfRule type="cellIs" dxfId="0" priority="2" stopIfTrue="1" operator="equal">
      <formula>A211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Додаток2 КПК1014060</vt:lpstr>
      <vt:lpstr>'Додаток2 КПК1014060'!Область_печати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cp:lastPrinted>2019-10-19T14:09:19Z</cp:lastPrinted>
  <dcterms:created xsi:type="dcterms:W3CDTF">2016-07-02T12:27:50Z</dcterms:created>
  <dcterms:modified xsi:type="dcterms:W3CDTF">2021-02-04T11:32:04Z</dcterms:modified>
</cp:coreProperties>
</file>