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1840" windowHeight="13740" tabRatio="522"/>
  </bookViews>
  <sheets>
    <sheet name="Додаток2 КПК1015061" sheetId="6" r:id="rId1"/>
  </sheets>
  <definedNames>
    <definedName name="_xlnm.Print_Area" localSheetId="0">'Додаток2 КПК1015061'!$A$1:$BY$218</definedName>
  </definedNames>
  <calcPr calcId="144525"/>
</workbook>
</file>

<file path=xl/calcChain.xml><?xml version="1.0" encoding="utf-8"?>
<calcChain xmlns="http://schemas.openxmlformats.org/spreadsheetml/2006/main">
  <c r="BH195" i="6" l="1"/>
  <c r="AT195" i="6"/>
  <c r="AJ195" i="6"/>
  <c r="BG186" i="6"/>
  <c r="AQ186" i="6"/>
  <c r="AZ163" i="6"/>
  <c r="AK163" i="6"/>
  <c r="BO155" i="6"/>
  <c r="AZ155" i="6"/>
  <c r="AK155" i="6"/>
  <c r="BE126" i="6"/>
  <c r="AP126" i="6"/>
  <c r="BE125" i="6"/>
  <c r="AP125" i="6"/>
  <c r="BE124" i="6"/>
  <c r="AP124" i="6"/>
  <c r="BE123" i="6"/>
  <c r="AP123" i="6"/>
  <c r="BT116" i="6"/>
  <c r="BE116" i="6"/>
  <c r="AP116" i="6"/>
  <c r="BT115" i="6"/>
  <c r="BE115" i="6"/>
  <c r="AP115" i="6"/>
  <c r="BT114" i="6"/>
  <c r="BE114" i="6"/>
  <c r="AP114" i="6"/>
  <c r="BT113" i="6"/>
  <c r="BE113" i="6"/>
  <c r="AP113" i="6"/>
  <c r="BD104" i="6"/>
  <c r="AJ104" i="6"/>
  <c r="BD103" i="6"/>
  <c r="AJ103" i="6"/>
  <c r="BD102" i="6"/>
  <c r="AJ102" i="6"/>
  <c r="BD101" i="6"/>
  <c r="AJ101" i="6"/>
  <c r="BU93" i="6"/>
  <c r="BB93" i="6"/>
  <c r="AI93" i="6"/>
  <c r="BU92" i="6"/>
  <c r="BB92" i="6"/>
  <c r="AI92" i="6"/>
  <c r="BU91" i="6"/>
  <c r="BB91" i="6"/>
  <c r="AI91" i="6"/>
  <c r="BU90" i="6"/>
  <c r="BB90" i="6"/>
  <c r="AI90" i="6"/>
  <c r="BG80" i="6"/>
  <c r="AM80" i="6"/>
  <c r="BG72" i="6"/>
  <c r="AM72" i="6"/>
  <c r="BG71" i="6"/>
  <c r="AM71" i="6"/>
  <c r="BG70" i="6"/>
  <c r="AM70" i="6"/>
  <c r="BG69" i="6"/>
  <c r="AM69" i="6"/>
  <c r="BU61" i="6"/>
  <c r="BB61" i="6"/>
  <c r="AI61" i="6"/>
  <c r="BU53" i="6"/>
  <c r="BB53" i="6"/>
  <c r="AI53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<sst xmlns="http://schemas.openxmlformats.org/spreadsheetml/2006/main" count="666" uniqueCount="239">
  <si>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</si>
  <si>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</si>
  <si>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</si>
  <si>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</si>
  <si>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</si>
  <si>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</si>
  <si>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</si>
  <si>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</si>
  <si>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</si>
  <si>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</si>
  <si>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</si>
  <si>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</si>
  <si>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</si>
  <si>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</si>
  <si>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</si>
  <si>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</si>
  <si>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</si>
  <si>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</si>
  <si>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</si>
  <si>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</si>
  <si>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</si>
  <si>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</si>
  <si>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</si>
  <si>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</si>
  <si>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</si>
  <si>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</si>
  <si>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</si>
  <si>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</si>
  <si>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</si>
  <si>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</si>
  <si>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</si>
  <si>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</si>
  <si>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</si>
  <si>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</si>
  <si>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</si>
  <si>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</si>
  <si>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</si>
  <si>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</si>
  <si>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</si>
  <si>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</si>
  <si>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</si>
  <si>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</si>
  <si>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</si>
  <si>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</si>
  <si>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</si>
  <si>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</si>
  <si>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</si>
  <si>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</si>
  <si>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</si>
  <si>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</si>
  <si>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</si>
  <si>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</si>
  <si>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</si>
  <si>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</si>
  <si>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</si>
  <si>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</si>
  <si>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</si>
  <si>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</si>
  <si>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</si>
  <si>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</si>
  <si>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</si>
  <si>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</si>
  <si>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</si>
  <si>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</si>
  <si>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</si>
  <si>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</si>
  <si>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</si>
  <si>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</si>
  <si>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</si>
  <si>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</si>
  <si>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</si>
  <si>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</si>
  <si>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</si>
  <si>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</si>
  <si>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</si>
  <si>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</si>
  <si>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</si>
  <si>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</si>
  <si>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</si>
  <si>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</si>
  <si>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</si>
  <si>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</si>
  <si>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</si>
  <si>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</si>
  <si>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</si>
  <si>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</si>
  <si>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</si>
  <si>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</si>
  <si>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</si>
  <si>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</si>
  <si>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</si>
  <si>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</si>
  <si>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</si>
  <si>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</si>
  <si>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</si>
  <si>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</si>
  <si>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</si>
  <si>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</si>
  <si>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</si>
  <si>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</si>
  <si>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</si>
  <si>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</si>
  <si>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</si>
  <si>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</si>
  <si>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</si>
  <si>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</si>
  <si>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</si>
  <si>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</si>
  <si>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</si>
  <si>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</si>
  <si>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</si>
  <si>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</si>
  <si>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</si>
  <si>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</si>
  <si>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</si>
  <si>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</si>
  <si>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</si>
  <si>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</si>
  <si>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</si>
  <si>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</si>
  <si>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</si>
  <si>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</si>
  <si>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</si>
  <si>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</si>
  <si>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</si>
  <si>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</si>
  <si>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</si>
  <si>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</si>
  <si>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</si>
  <si>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</si>
  <si>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</si>
  <si>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</si>
  <si>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</si>
  <si>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</si>
  <si>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</si>
  <si>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</si>
  <si>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</si>
  <si>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</si>
  <si>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</si>
  <si>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</si>
  <si>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</si>
  <si>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</si>
  <si>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</si>
  <si>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</si>
  <si>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</si>
  <si>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</si>
  <si>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</si>
  <si>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</si>
  <si>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</si>
  <si>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</si>
  <si>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</si>
  <si>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</si>
  <si>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</si>
  <si>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</si>
  <si>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</si>
  <si>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</si>
  <si>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</si>
  <si>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</si>
  <si>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</si>
  <si>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</si>
  <si>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</si>
  <si>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</si>
  <si>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</si>
  <si>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</si>
  <si>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</si>
  <si>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</si>
  <si>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</si>
  <si>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</si>
  <si>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</si>
  <si>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</si>
  <si>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</si>
  <si>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</si>
  <si>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</si>
  <si>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</si>
  <si>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Предмети, матеріали, обладнання та інвентар</t>
  </si>
  <si>
    <t>Оплата послуг (крім комунальних)</t>
  </si>
  <si>
    <t>Інші поточні видатки</t>
  </si>
  <si>
    <t>Оплата послуг(крім комунальних)</t>
  </si>
  <si>
    <t>затрат</t>
  </si>
  <si>
    <t>Придбання спортивного обладнання та спортивної форми</t>
  </si>
  <si>
    <t>грн.</t>
  </si>
  <si>
    <t>Внескок за участь у "Кубок області 20/21" по футболу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</si>
  <si>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</si>
  <si>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</si>
  <si>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</si>
  <si>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 xml:space="preserve"> Забезпечення діяльності місцевих центрів фізичного здоров'я населення" Спорт для всіх" та проведення фізкультурно-масових заходів серед населення регіону</t>
  </si>
  <si>
    <t>Організація фізкультурно-оздоровчої діяльності, проведення масових фізкультурно-оздоровчих і спортивних заходів</t>
  </si>
  <si>
    <t xml:space="preserve"> Бюджетний кодекс України від 08.07.2010 року № 2456-VІ (із змінами та доповненнями)						_x000D_
Конституція України від 28.06.1996 р. 254к/96-ВР (із змінами)						_x000D_
Закон України "Про місцеве самоврядування в Україні"						_x000D_
Закон України "Про службу в органах місцевого самоврядування" 						_x000D_
Наказ міністерства фінансів України від 15 листопада 2018 №908 "Про внесення змін до деяких наказів Міністерства фінансів України"						_x000D_
 Наказ Міністерства фінансів України від 26.08.20014 №836 "Про деякі питання запровадження програмно-цільового методу складання та виконання місцевих бюджетів" (із змінами)						_x000D_
 Наказ Міністерства фінансів України від 20.09.2017р. № 793 «Про затвердження складових програмної класифікації видатків та кредитування місцевих бюджетів"						_x000D_
 Наказ Міністерства фінансів України від 01.10.2010 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 (із змінами)</t>
  </si>
  <si>
    <t>(1)(0)</t>
  </si>
  <si>
    <t>Вiддiл культури, молодi та спорту Виконавчого комiтету Iларiонiвськохї селищної ради</t>
  </si>
  <si>
    <t>начальник</t>
  </si>
  <si>
    <t>бухгалтер</t>
  </si>
  <si>
    <t>Тетяна ЧЕХ</t>
  </si>
  <si>
    <t>Ольга ІВАНОВА</t>
  </si>
  <si>
    <t>43435400</t>
  </si>
  <si>
    <t>04547000000</t>
  </si>
  <si>
    <t>(грн)</t>
  </si>
  <si>
    <t>2019 рік (звіт)</t>
  </si>
  <si>
    <t>1) кредиторська заборгованість місцевого бюджету у 2019 році:</t>
  </si>
  <si>
    <t>Дебіторська заборгованість на 01.01.2019</t>
  </si>
  <si>
    <t>2020 рік (затверджено)</t>
  </si>
  <si>
    <t>2020 рік (план)</t>
  </si>
  <si>
    <t>2020 рік</t>
  </si>
  <si>
    <t>3) дебіторська заборгованість у 2019 - 2020 роках:</t>
  </si>
  <si>
    <t>Дебіторська заборгованість на 01.01.2020</t>
  </si>
  <si>
    <t>внаслідок використання коштів спеціального фонду бюджету у 2019 році, та очікувані результати у 2020 році.</t>
  </si>
  <si>
    <t>1) надходження для виконання бюджетної програми у 2019 - 2021 роках:</t>
  </si>
  <si>
    <t>2021 рік (проект)</t>
  </si>
  <si>
    <t>1) видатки за кодами Економічної класифікації видатків бюджету у 2019 - 2021 роках:</t>
  </si>
  <si>
    <t>2) надання кредитів за кодами Класифікації кредитування бюджету у 2019 - 2021 роках:</t>
  </si>
  <si>
    <t>1) витрати за напрямами використання бюджетних коштів у 2019 - 2021 роках:</t>
  </si>
  <si>
    <t>1) результативні показники бюджетної програми у 2019 - 2021 роках:</t>
  </si>
  <si>
    <t>2021 рік</t>
  </si>
  <si>
    <t>1) місцеві/регіональні програми, які виконуються в межах бюджетної програми у 2019 - 2021 роках:</t>
  </si>
  <si>
    <t>14. Бюджетні зобов’язання у 2019 - 2021 роках:</t>
  </si>
  <si>
    <t xml:space="preserve">2) кредиторська заборгованість місцевого бюджету у 2020 - 2021 роках: </t>
  </si>
  <si>
    <t>Очікувана дебіторська заборгованость  на 01.01.2021</t>
  </si>
  <si>
    <t>4) аналіз управління бюджетними зобов'язаннями та пропозиції щодо упорядкування бюджетних зобов'язань у 2021 році.</t>
  </si>
  <si>
    <t>2022 рік (прогноз)</t>
  </si>
  <si>
    <t>2022 рік</t>
  </si>
  <si>
    <t>БЮДЖЕТНИЙ ЗАПИТ НА 2021-2023 РОКИ індивідуальний (Форма 2021-2)</t>
  </si>
  <si>
    <t>4. Мета та завдання бюджетної програми на 2021 - 2023 роки</t>
  </si>
  <si>
    <t>2) надходження для виконання бюджетної програми  у 2022 - 2023 роках:</t>
  </si>
  <si>
    <t>2023 рік (прогноз)</t>
  </si>
  <si>
    <t>3) видатки за кодами Економічної класифікації видатків бюджету у 2022 - 2023 роках:</t>
  </si>
  <si>
    <t>4) надання кредитів за кодами Класифікації кредитування бюджету у 2022 - 2023 роках:</t>
  </si>
  <si>
    <t>2) витрати за напрямами використання бюджетних коштів у 2022 - 2023 роках:</t>
  </si>
  <si>
    <t>2) результативні показники бюджетної програми у 2022 - 2023 роках:</t>
  </si>
  <si>
    <t xml:space="preserve">2023 рік </t>
  </si>
  <si>
    <t>2) місцеві/регіональні програми, які виконуються в межах бюджетної програми у 2022 - 2023 роках:</t>
  </si>
  <si>
    <t>12. Об’єкти, які виконуються в межах бюджетної програми за рахунок коштів бюджету розвитку у 2019 - 2023 роках:</t>
  </si>
  <si>
    <t>13. Аналіз результатів, досягнутих внаслідок використання коштів загального фонду бюджету у 2019 році, очікувані результати у 
2020 році, обґрунтування необхідності передбачення витрат кредитів на 2021 - 2023 роки</t>
  </si>
  <si>
    <t xml:space="preserve"> 15. Підстави та обґрунтування видатків спеціального фонду на 2021 рік та на 2022 - 2023 роки за рахунок надходжень до спеціального фонду, аналіз результатів, досягнутих </t>
  </si>
  <si>
    <t>(1)(0)(1)(5)(0)(6)(1)</t>
  </si>
  <si>
    <t>(5)(0)(6)(1)</t>
  </si>
  <si>
    <t>(0)(8)(1)(0)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</si>
  <si>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</si>
  <si>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 Відділ культури, молоді та спорту Виконавчого комітету Іларіонівської селищної ради</t>
  </si>
  <si>
    <t>(1)(0)(1)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</si>
</sst>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0" fillId="0" borderId="5" xfId="0" quotePrefix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2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19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60" t="s">
        <v>115</v>
      </c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</row>
    <row r="2" spans="1:79" ht="14.25" customHeight="1" x14ac:dyDescent="0.2">
      <c r="A2" s="41" t="s">
        <v>220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4" spans="1:79" ht="28.5" customHeight="1" x14ac:dyDescent="0.2">
      <c r="A4" s="11" t="s">
        <v>159</v>
      </c>
      <c r="B4" s="125" t="s">
        <v>189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8"/>
      <c r="AH4" s="28" t="s">
        <v>188</v>
      </c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8"/>
      <c r="AT4" s="130" t="s">
        <v>194</v>
      </c>
      <c r="AU4" s="28"/>
      <c r="AV4" s="28"/>
      <c r="AW4" s="28"/>
      <c r="AX4" s="28"/>
      <c r="AY4" s="28"/>
      <c r="AZ4" s="28"/>
      <c r="BA4" s="28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7"/>
      <c r="AH5" s="29" t="s">
        <v>161</v>
      </c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7"/>
      <c r="AT5" s="29" t="s">
        <v>157</v>
      </c>
      <c r="AU5" s="29"/>
      <c r="AV5" s="29"/>
      <c r="AW5" s="29"/>
      <c r="AX5" s="29"/>
      <c r="AY5" s="29"/>
      <c r="AZ5" s="29"/>
      <c r="BA5" s="29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125" t="s">
        <v>237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8"/>
      <c r="AH7" s="28" t="s">
        <v>238</v>
      </c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15"/>
      <c r="BC7" s="130" t="s">
        <v>194</v>
      </c>
      <c r="BD7" s="28"/>
      <c r="BE7" s="28"/>
      <c r="BF7" s="28"/>
      <c r="BG7" s="28"/>
      <c r="BH7" s="28"/>
      <c r="BI7" s="28"/>
      <c r="BJ7" s="28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43" t="s">
        <v>155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7"/>
      <c r="AH8" s="29" t="s">
        <v>163</v>
      </c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13"/>
      <c r="BC8" s="29" t="s">
        <v>157</v>
      </c>
      <c r="BD8" s="29"/>
      <c r="BE8" s="29"/>
      <c r="BF8" s="29"/>
      <c r="BG8" s="29"/>
      <c r="BH8" s="29"/>
      <c r="BI8" s="29"/>
      <c r="BJ8" s="29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42.75" customHeight="1" x14ac:dyDescent="0.2">
      <c r="A10" s="11" t="s">
        <v>164</v>
      </c>
      <c r="B10" s="28" t="s">
        <v>233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N10" s="28" t="s">
        <v>234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15"/>
      <c r="AA10" s="28" t="s">
        <v>235</v>
      </c>
      <c r="AB10" s="28"/>
      <c r="AC10" s="28"/>
      <c r="AD10" s="28"/>
      <c r="AE10" s="28"/>
      <c r="AF10" s="28"/>
      <c r="AG10" s="28"/>
      <c r="AH10" s="28"/>
      <c r="AI10" s="28"/>
      <c r="AJ10" s="15"/>
      <c r="AK10" s="131" t="s">
        <v>236</v>
      </c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20"/>
      <c r="BL10" s="130" t="s">
        <v>195</v>
      </c>
      <c r="BM10" s="28"/>
      <c r="BN10" s="28"/>
      <c r="BO10" s="28"/>
      <c r="BP10" s="28"/>
      <c r="BQ10" s="28"/>
      <c r="BR10" s="28"/>
      <c r="BS10" s="28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29" t="s">
        <v>165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N11" s="29" t="s">
        <v>167</v>
      </c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13"/>
      <c r="AA11" s="83" t="s">
        <v>168</v>
      </c>
      <c r="AB11" s="83"/>
      <c r="AC11" s="83"/>
      <c r="AD11" s="83"/>
      <c r="AE11" s="83"/>
      <c r="AF11" s="83"/>
      <c r="AG11" s="83"/>
      <c r="AH11" s="83"/>
      <c r="AI11" s="83"/>
      <c r="AJ11" s="13"/>
      <c r="AK11" s="84" t="s">
        <v>166</v>
      </c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19"/>
      <c r="BL11" s="29" t="s">
        <v>158</v>
      </c>
      <c r="BM11" s="29"/>
      <c r="BN11" s="29"/>
      <c r="BO11" s="29"/>
      <c r="BP11" s="29"/>
      <c r="BQ11" s="29"/>
      <c r="BR11" s="29"/>
      <c r="BS11" s="29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2" t="s">
        <v>221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</row>
    <row r="14" spans="1:79" ht="14.25" customHeight="1" x14ac:dyDescent="0.2">
      <c r="A14" s="42" t="s">
        <v>148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</row>
    <row r="15" spans="1:79" ht="15" customHeight="1" x14ac:dyDescent="0.2">
      <c r="A15" s="123" t="s">
        <v>185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57" t="s">
        <v>149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</row>
    <row r="18" spans="1:79" ht="15" customHeight="1" x14ac:dyDescent="0.2">
      <c r="A18" s="123" t="s">
        <v>186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2" t="s">
        <v>150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</row>
    <row r="21" spans="1:79" ht="120" customHeight="1" x14ac:dyDescent="0.2">
      <c r="A21" s="123" t="s">
        <v>187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24"/>
      <c r="BC21" s="124"/>
      <c r="BD21" s="124"/>
      <c r="BE21" s="124"/>
      <c r="BF21" s="124"/>
      <c r="BG21" s="124"/>
      <c r="BH21" s="124"/>
      <c r="BI21" s="124"/>
      <c r="BJ21" s="124"/>
      <c r="BK21" s="124"/>
      <c r="BL21" s="124"/>
      <c r="BM21" s="124"/>
      <c r="BN21" s="124"/>
      <c r="BO21" s="124"/>
      <c r="BP21" s="124"/>
      <c r="BQ21" s="124"/>
      <c r="BR21" s="124"/>
      <c r="BS21" s="124"/>
      <c r="BT21" s="124"/>
      <c r="BU21" s="124"/>
      <c r="BV21" s="124"/>
      <c r="BW21" s="124"/>
      <c r="BX21" s="124"/>
      <c r="BY21" s="124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2" t="s">
        <v>151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</row>
    <row r="24" spans="1:79" ht="14.25" customHeight="1" x14ac:dyDescent="0.2">
      <c r="A24" s="58" t="s">
        <v>206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</row>
    <row r="25" spans="1:79" ht="15" customHeight="1" x14ac:dyDescent="0.2">
      <c r="A25" s="40" t="s">
        <v>196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</row>
    <row r="26" spans="1:79" ht="23.1" customHeight="1" x14ac:dyDescent="0.2">
      <c r="A26" s="61" t="s">
        <v>2</v>
      </c>
      <c r="B26" s="62"/>
      <c r="C26" s="62"/>
      <c r="D26" s="63"/>
      <c r="E26" s="61" t="s">
        <v>19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36" t="s">
        <v>197</v>
      </c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 t="s">
        <v>200</v>
      </c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 t="s">
        <v>207</v>
      </c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</row>
    <row r="27" spans="1:79" ht="54.75" customHeight="1" x14ac:dyDescent="0.2">
      <c r="A27" s="64"/>
      <c r="B27" s="65"/>
      <c r="C27" s="65"/>
      <c r="D27" s="66"/>
      <c r="E27" s="64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30" t="s">
        <v>4</v>
      </c>
      <c r="V27" s="31"/>
      <c r="W27" s="31"/>
      <c r="X27" s="31"/>
      <c r="Y27" s="32"/>
      <c r="Z27" s="30" t="s">
        <v>3</v>
      </c>
      <c r="AA27" s="31"/>
      <c r="AB27" s="31"/>
      <c r="AC27" s="31"/>
      <c r="AD27" s="32"/>
      <c r="AE27" s="46" t="s">
        <v>116</v>
      </c>
      <c r="AF27" s="47"/>
      <c r="AG27" s="47"/>
      <c r="AH27" s="48"/>
      <c r="AI27" s="30" t="s">
        <v>5</v>
      </c>
      <c r="AJ27" s="31"/>
      <c r="AK27" s="31"/>
      <c r="AL27" s="31"/>
      <c r="AM27" s="32"/>
      <c r="AN27" s="30" t="s">
        <v>4</v>
      </c>
      <c r="AO27" s="31"/>
      <c r="AP27" s="31"/>
      <c r="AQ27" s="31"/>
      <c r="AR27" s="32"/>
      <c r="AS27" s="30" t="s">
        <v>3</v>
      </c>
      <c r="AT27" s="31"/>
      <c r="AU27" s="31"/>
      <c r="AV27" s="31"/>
      <c r="AW27" s="32"/>
      <c r="AX27" s="46" t="s">
        <v>116</v>
      </c>
      <c r="AY27" s="47"/>
      <c r="AZ27" s="47"/>
      <c r="BA27" s="48"/>
      <c r="BB27" s="30" t="s">
        <v>96</v>
      </c>
      <c r="BC27" s="31"/>
      <c r="BD27" s="31"/>
      <c r="BE27" s="31"/>
      <c r="BF27" s="32"/>
      <c r="BG27" s="30" t="s">
        <v>4</v>
      </c>
      <c r="BH27" s="31"/>
      <c r="BI27" s="31"/>
      <c r="BJ27" s="31"/>
      <c r="BK27" s="32"/>
      <c r="BL27" s="30" t="s">
        <v>3</v>
      </c>
      <c r="BM27" s="31"/>
      <c r="BN27" s="31"/>
      <c r="BO27" s="31"/>
      <c r="BP27" s="32"/>
      <c r="BQ27" s="46" t="s">
        <v>116</v>
      </c>
      <c r="BR27" s="47"/>
      <c r="BS27" s="47"/>
      <c r="BT27" s="48"/>
      <c r="BU27" s="30" t="s">
        <v>97</v>
      </c>
      <c r="BV27" s="31"/>
      <c r="BW27" s="31"/>
      <c r="BX27" s="31"/>
      <c r="BY27" s="32"/>
    </row>
    <row r="28" spans="1:79" ht="15" customHeight="1" x14ac:dyDescent="0.2">
      <c r="A28" s="30">
        <v>1</v>
      </c>
      <c r="B28" s="31"/>
      <c r="C28" s="31"/>
      <c r="D28" s="32"/>
      <c r="E28" s="30">
        <v>2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0">
        <v>3</v>
      </c>
      <c r="V28" s="31"/>
      <c r="W28" s="31"/>
      <c r="X28" s="31"/>
      <c r="Y28" s="32"/>
      <c r="Z28" s="30">
        <v>4</v>
      </c>
      <c r="AA28" s="31"/>
      <c r="AB28" s="31"/>
      <c r="AC28" s="31"/>
      <c r="AD28" s="32"/>
      <c r="AE28" s="30">
        <v>5</v>
      </c>
      <c r="AF28" s="31"/>
      <c r="AG28" s="31"/>
      <c r="AH28" s="32"/>
      <c r="AI28" s="30">
        <v>6</v>
      </c>
      <c r="AJ28" s="31"/>
      <c r="AK28" s="31"/>
      <c r="AL28" s="31"/>
      <c r="AM28" s="32"/>
      <c r="AN28" s="30">
        <v>7</v>
      </c>
      <c r="AO28" s="31"/>
      <c r="AP28" s="31"/>
      <c r="AQ28" s="31"/>
      <c r="AR28" s="32"/>
      <c r="AS28" s="30">
        <v>8</v>
      </c>
      <c r="AT28" s="31"/>
      <c r="AU28" s="31"/>
      <c r="AV28" s="31"/>
      <c r="AW28" s="32"/>
      <c r="AX28" s="30">
        <v>9</v>
      </c>
      <c r="AY28" s="31"/>
      <c r="AZ28" s="31"/>
      <c r="BA28" s="32"/>
      <c r="BB28" s="30">
        <v>10</v>
      </c>
      <c r="BC28" s="31"/>
      <c r="BD28" s="31"/>
      <c r="BE28" s="31"/>
      <c r="BF28" s="32"/>
      <c r="BG28" s="30">
        <v>11</v>
      </c>
      <c r="BH28" s="31"/>
      <c r="BI28" s="31"/>
      <c r="BJ28" s="31"/>
      <c r="BK28" s="32"/>
      <c r="BL28" s="30">
        <v>12</v>
      </c>
      <c r="BM28" s="31"/>
      <c r="BN28" s="31"/>
      <c r="BO28" s="31"/>
      <c r="BP28" s="32"/>
      <c r="BQ28" s="30">
        <v>13</v>
      </c>
      <c r="BR28" s="31"/>
      <c r="BS28" s="31"/>
      <c r="BT28" s="32"/>
      <c r="BU28" s="30">
        <v>14</v>
      </c>
      <c r="BV28" s="31"/>
      <c r="BW28" s="31"/>
      <c r="BX28" s="31"/>
      <c r="BY28" s="32"/>
    </row>
    <row r="29" spans="1:79" ht="13.5" hidden="1" customHeight="1" x14ac:dyDescent="0.2">
      <c r="A29" s="33" t="s">
        <v>56</v>
      </c>
      <c r="B29" s="34"/>
      <c r="C29" s="34"/>
      <c r="D29" s="35"/>
      <c r="E29" s="33" t="s">
        <v>57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54" t="s">
        <v>65</v>
      </c>
      <c r="V29" s="55"/>
      <c r="W29" s="55"/>
      <c r="X29" s="55"/>
      <c r="Y29" s="56"/>
      <c r="Z29" s="54" t="s">
        <v>66</v>
      </c>
      <c r="AA29" s="55"/>
      <c r="AB29" s="55"/>
      <c r="AC29" s="55"/>
      <c r="AD29" s="56"/>
      <c r="AE29" s="33" t="s">
        <v>91</v>
      </c>
      <c r="AF29" s="34"/>
      <c r="AG29" s="34"/>
      <c r="AH29" s="35"/>
      <c r="AI29" s="50" t="s">
        <v>170</v>
      </c>
      <c r="AJ29" s="51"/>
      <c r="AK29" s="51"/>
      <c r="AL29" s="51"/>
      <c r="AM29" s="52"/>
      <c r="AN29" s="33" t="s">
        <v>67</v>
      </c>
      <c r="AO29" s="34"/>
      <c r="AP29" s="34"/>
      <c r="AQ29" s="34"/>
      <c r="AR29" s="35"/>
      <c r="AS29" s="33" t="s">
        <v>68</v>
      </c>
      <c r="AT29" s="34"/>
      <c r="AU29" s="34"/>
      <c r="AV29" s="34"/>
      <c r="AW29" s="35"/>
      <c r="AX29" s="33" t="s">
        <v>92</v>
      </c>
      <c r="AY29" s="34"/>
      <c r="AZ29" s="34"/>
      <c r="BA29" s="35"/>
      <c r="BB29" s="50" t="s">
        <v>170</v>
      </c>
      <c r="BC29" s="51"/>
      <c r="BD29" s="51"/>
      <c r="BE29" s="51"/>
      <c r="BF29" s="52"/>
      <c r="BG29" s="33" t="s">
        <v>58</v>
      </c>
      <c r="BH29" s="34"/>
      <c r="BI29" s="34"/>
      <c r="BJ29" s="34"/>
      <c r="BK29" s="35"/>
      <c r="BL29" s="33" t="s">
        <v>59</v>
      </c>
      <c r="BM29" s="34"/>
      <c r="BN29" s="34"/>
      <c r="BO29" s="34"/>
      <c r="BP29" s="35"/>
      <c r="BQ29" s="33" t="s">
        <v>93</v>
      </c>
      <c r="BR29" s="34"/>
      <c r="BS29" s="34"/>
      <c r="BT29" s="35"/>
      <c r="BU29" s="50" t="s">
        <v>170</v>
      </c>
      <c r="BV29" s="51"/>
      <c r="BW29" s="51"/>
      <c r="BX29" s="51"/>
      <c r="BY29" s="52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0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0</v>
      </c>
      <c r="AJ30" s="97"/>
      <c r="AK30" s="97"/>
      <c r="AL30" s="97"/>
      <c r="AM30" s="98"/>
      <c r="AN30" s="96">
        <v>41903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41903</v>
      </c>
      <c r="BC30" s="97"/>
      <c r="BD30" s="97"/>
      <c r="BE30" s="97"/>
      <c r="BF30" s="98"/>
      <c r="BG30" s="96">
        <v>17100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17100</v>
      </c>
      <c r="BV30" s="97"/>
      <c r="BW30" s="97"/>
      <c r="BX30" s="97"/>
      <c r="BY30" s="98"/>
      <c r="CA30" s="99" t="s">
        <v>22</v>
      </c>
    </row>
    <row r="31" spans="1:79" s="6" customFormat="1" ht="12.75" customHeight="1" x14ac:dyDescent="0.2">
      <c r="A31" s="87"/>
      <c r="B31" s="85"/>
      <c r="C31" s="85"/>
      <c r="D31" s="86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0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0</v>
      </c>
      <c r="AJ31" s="105"/>
      <c r="AK31" s="105"/>
      <c r="AL31" s="105"/>
      <c r="AM31" s="106"/>
      <c r="AN31" s="104">
        <v>41903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41903</v>
      </c>
      <c r="BC31" s="105"/>
      <c r="BD31" s="105"/>
      <c r="BE31" s="105"/>
      <c r="BF31" s="106"/>
      <c r="BG31" s="104">
        <v>17100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17100</v>
      </c>
      <c r="BV31" s="105"/>
      <c r="BW31" s="105"/>
      <c r="BX31" s="105"/>
      <c r="BY31" s="106"/>
    </row>
    <row r="33" spans="1:79" ht="14.25" customHeight="1" x14ac:dyDescent="0.2">
      <c r="A33" s="58" t="s">
        <v>222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" customHeight="1" x14ac:dyDescent="0.2">
      <c r="A34" s="53" t="s">
        <v>196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</row>
    <row r="35" spans="1:79" ht="22.5" customHeight="1" x14ac:dyDescent="0.2">
      <c r="A35" s="61" t="s">
        <v>2</v>
      </c>
      <c r="B35" s="62"/>
      <c r="C35" s="62"/>
      <c r="D35" s="63"/>
      <c r="E35" s="61" t="s">
        <v>19</v>
      </c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3"/>
      <c r="X35" s="30" t="s">
        <v>218</v>
      </c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2"/>
      <c r="AR35" s="36" t="s">
        <v>223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</row>
    <row r="36" spans="1:79" ht="36" customHeight="1" x14ac:dyDescent="0.2">
      <c r="A36" s="64"/>
      <c r="B36" s="65"/>
      <c r="C36" s="65"/>
      <c r="D36" s="66"/>
      <c r="E36" s="64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6"/>
      <c r="X36" s="36" t="s">
        <v>4</v>
      </c>
      <c r="Y36" s="36"/>
      <c r="Z36" s="36"/>
      <c r="AA36" s="36"/>
      <c r="AB36" s="36"/>
      <c r="AC36" s="36" t="s">
        <v>3</v>
      </c>
      <c r="AD36" s="36"/>
      <c r="AE36" s="36"/>
      <c r="AF36" s="36"/>
      <c r="AG36" s="36"/>
      <c r="AH36" s="46" t="s">
        <v>116</v>
      </c>
      <c r="AI36" s="47"/>
      <c r="AJ36" s="47"/>
      <c r="AK36" s="47"/>
      <c r="AL36" s="48"/>
      <c r="AM36" s="30" t="s">
        <v>5</v>
      </c>
      <c r="AN36" s="31"/>
      <c r="AO36" s="31"/>
      <c r="AP36" s="31"/>
      <c r="AQ36" s="32"/>
      <c r="AR36" s="30" t="s">
        <v>4</v>
      </c>
      <c r="AS36" s="31"/>
      <c r="AT36" s="31"/>
      <c r="AU36" s="31"/>
      <c r="AV36" s="32"/>
      <c r="AW36" s="30" t="s">
        <v>3</v>
      </c>
      <c r="AX36" s="31"/>
      <c r="AY36" s="31"/>
      <c r="AZ36" s="31"/>
      <c r="BA36" s="32"/>
      <c r="BB36" s="46" t="s">
        <v>116</v>
      </c>
      <c r="BC36" s="47"/>
      <c r="BD36" s="47"/>
      <c r="BE36" s="47"/>
      <c r="BF36" s="48"/>
      <c r="BG36" s="30" t="s">
        <v>96</v>
      </c>
      <c r="BH36" s="31"/>
      <c r="BI36" s="31"/>
      <c r="BJ36" s="31"/>
      <c r="BK36" s="32"/>
    </row>
    <row r="37" spans="1:79" ht="15" customHeight="1" x14ac:dyDescent="0.2">
      <c r="A37" s="30">
        <v>1</v>
      </c>
      <c r="B37" s="31"/>
      <c r="C37" s="31"/>
      <c r="D37" s="32"/>
      <c r="E37" s="30">
        <v>2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2"/>
      <c r="X37" s="36">
        <v>3</v>
      </c>
      <c r="Y37" s="36"/>
      <c r="Z37" s="36"/>
      <c r="AA37" s="36"/>
      <c r="AB37" s="36"/>
      <c r="AC37" s="36">
        <v>4</v>
      </c>
      <c r="AD37" s="36"/>
      <c r="AE37" s="36"/>
      <c r="AF37" s="36"/>
      <c r="AG37" s="36"/>
      <c r="AH37" s="36">
        <v>5</v>
      </c>
      <c r="AI37" s="36"/>
      <c r="AJ37" s="36"/>
      <c r="AK37" s="36"/>
      <c r="AL37" s="36"/>
      <c r="AM37" s="36">
        <v>6</v>
      </c>
      <c r="AN37" s="36"/>
      <c r="AO37" s="36"/>
      <c r="AP37" s="36"/>
      <c r="AQ37" s="36"/>
      <c r="AR37" s="30">
        <v>7</v>
      </c>
      <c r="AS37" s="31"/>
      <c r="AT37" s="31"/>
      <c r="AU37" s="31"/>
      <c r="AV37" s="32"/>
      <c r="AW37" s="30">
        <v>8</v>
      </c>
      <c r="AX37" s="31"/>
      <c r="AY37" s="31"/>
      <c r="AZ37" s="31"/>
      <c r="BA37" s="32"/>
      <c r="BB37" s="30">
        <v>9</v>
      </c>
      <c r="BC37" s="31"/>
      <c r="BD37" s="31"/>
      <c r="BE37" s="31"/>
      <c r="BF37" s="32"/>
      <c r="BG37" s="30">
        <v>10</v>
      </c>
      <c r="BH37" s="31"/>
      <c r="BI37" s="31"/>
      <c r="BJ37" s="31"/>
      <c r="BK37" s="32"/>
    </row>
    <row r="38" spans="1:79" ht="20.25" hidden="1" customHeight="1" x14ac:dyDescent="0.2">
      <c r="A38" s="33" t="s">
        <v>56</v>
      </c>
      <c r="B38" s="34"/>
      <c r="C38" s="34"/>
      <c r="D38" s="35"/>
      <c r="E38" s="33" t="s">
        <v>57</v>
      </c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38" t="s">
        <v>60</v>
      </c>
      <c r="Y38" s="38"/>
      <c r="Z38" s="38"/>
      <c r="AA38" s="38"/>
      <c r="AB38" s="38"/>
      <c r="AC38" s="38" t="s">
        <v>61</v>
      </c>
      <c r="AD38" s="38"/>
      <c r="AE38" s="38"/>
      <c r="AF38" s="38"/>
      <c r="AG38" s="38"/>
      <c r="AH38" s="33" t="s">
        <v>94</v>
      </c>
      <c r="AI38" s="34"/>
      <c r="AJ38" s="34"/>
      <c r="AK38" s="34"/>
      <c r="AL38" s="35"/>
      <c r="AM38" s="50" t="s">
        <v>171</v>
      </c>
      <c r="AN38" s="51"/>
      <c r="AO38" s="51"/>
      <c r="AP38" s="51"/>
      <c r="AQ38" s="52"/>
      <c r="AR38" s="33" t="s">
        <v>62</v>
      </c>
      <c r="AS38" s="34"/>
      <c r="AT38" s="34"/>
      <c r="AU38" s="34"/>
      <c r="AV38" s="35"/>
      <c r="AW38" s="33" t="s">
        <v>63</v>
      </c>
      <c r="AX38" s="34"/>
      <c r="AY38" s="34"/>
      <c r="AZ38" s="34"/>
      <c r="BA38" s="35"/>
      <c r="BB38" s="33" t="s">
        <v>95</v>
      </c>
      <c r="BC38" s="34"/>
      <c r="BD38" s="34"/>
      <c r="BE38" s="34"/>
      <c r="BF38" s="35"/>
      <c r="BG38" s="50" t="s">
        <v>171</v>
      </c>
      <c r="BH38" s="51"/>
      <c r="BI38" s="51"/>
      <c r="BJ38" s="51"/>
      <c r="BK38" s="52"/>
      <c r="CA38" t="s">
        <v>23</v>
      </c>
    </row>
    <row r="39" spans="1:79" s="99" customFormat="1" ht="12.75" customHeight="1" x14ac:dyDescent="0.2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18468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18468</v>
      </c>
      <c r="AN39" s="97"/>
      <c r="AO39" s="97"/>
      <c r="AP39" s="97"/>
      <c r="AQ39" s="98"/>
      <c r="AR39" s="96">
        <v>19594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19594</v>
      </c>
      <c r="BH39" s="95"/>
      <c r="BI39" s="95"/>
      <c r="BJ39" s="95"/>
      <c r="BK39" s="95"/>
      <c r="CA39" s="99" t="s">
        <v>24</v>
      </c>
    </row>
    <row r="40" spans="1:79" s="6" customFormat="1" ht="12.75" customHeight="1" x14ac:dyDescent="0.2">
      <c r="A40" s="87"/>
      <c r="B40" s="85"/>
      <c r="C40" s="85"/>
      <c r="D40" s="86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18468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18468</v>
      </c>
      <c r="AN40" s="105"/>
      <c r="AO40" s="105"/>
      <c r="AP40" s="105"/>
      <c r="AQ40" s="106"/>
      <c r="AR40" s="104">
        <v>19594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19594</v>
      </c>
      <c r="BH40" s="103"/>
      <c r="BI40" s="103"/>
      <c r="BJ40" s="103"/>
      <c r="BK40" s="103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42" t="s">
        <v>117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9"/>
    </row>
    <row r="44" spans="1:79" ht="14.25" customHeight="1" x14ac:dyDescent="0.2">
      <c r="A44" s="42" t="s">
        <v>208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</row>
    <row r="45" spans="1:79" ht="15" customHeight="1" x14ac:dyDescent="0.2">
      <c r="A45" s="40" t="s">
        <v>196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</row>
    <row r="46" spans="1:79" ht="23.1" customHeight="1" x14ac:dyDescent="0.2">
      <c r="A46" s="67" t="s">
        <v>118</v>
      </c>
      <c r="B46" s="68"/>
      <c r="C46" s="68"/>
      <c r="D46" s="69"/>
      <c r="E46" s="36" t="s">
        <v>19</v>
      </c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0" t="s">
        <v>197</v>
      </c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2"/>
      <c r="AN46" s="30" t="s">
        <v>200</v>
      </c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2"/>
      <c r="BG46" s="30" t="s">
        <v>207</v>
      </c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2"/>
    </row>
    <row r="47" spans="1:79" ht="48.75" customHeight="1" x14ac:dyDescent="0.2">
      <c r="A47" s="70"/>
      <c r="B47" s="71"/>
      <c r="C47" s="71"/>
      <c r="D47" s="72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0" t="s">
        <v>4</v>
      </c>
      <c r="V47" s="31"/>
      <c r="W47" s="31"/>
      <c r="X47" s="31"/>
      <c r="Y47" s="32"/>
      <c r="Z47" s="30" t="s">
        <v>3</v>
      </c>
      <c r="AA47" s="31"/>
      <c r="AB47" s="31"/>
      <c r="AC47" s="31"/>
      <c r="AD47" s="32"/>
      <c r="AE47" s="46" t="s">
        <v>116</v>
      </c>
      <c r="AF47" s="47"/>
      <c r="AG47" s="47"/>
      <c r="AH47" s="48"/>
      <c r="AI47" s="30" t="s">
        <v>5</v>
      </c>
      <c r="AJ47" s="31"/>
      <c r="AK47" s="31"/>
      <c r="AL47" s="31"/>
      <c r="AM47" s="32"/>
      <c r="AN47" s="30" t="s">
        <v>4</v>
      </c>
      <c r="AO47" s="31"/>
      <c r="AP47" s="31"/>
      <c r="AQ47" s="31"/>
      <c r="AR47" s="32"/>
      <c r="AS47" s="30" t="s">
        <v>3</v>
      </c>
      <c r="AT47" s="31"/>
      <c r="AU47" s="31"/>
      <c r="AV47" s="31"/>
      <c r="AW47" s="32"/>
      <c r="AX47" s="46" t="s">
        <v>116</v>
      </c>
      <c r="AY47" s="47"/>
      <c r="AZ47" s="47"/>
      <c r="BA47" s="48"/>
      <c r="BB47" s="30" t="s">
        <v>96</v>
      </c>
      <c r="BC47" s="31"/>
      <c r="BD47" s="31"/>
      <c r="BE47" s="31"/>
      <c r="BF47" s="32"/>
      <c r="BG47" s="30" t="s">
        <v>4</v>
      </c>
      <c r="BH47" s="31"/>
      <c r="BI47" s="31"/>
      <c r="BJ47" s="31"/>
      <c r="BK47" s="32"/>
      <c r="BL47" s="30" t="s">
        <v>3</v>
      </c>
      <c r="BM47" s="31"/>
      <c r="BN47" s="31"/>
      <c r="BO47" s="31"/>
      <c r="BP47" s="32"/>
      <c r="BQ47" s="46" t="s">
        <v>116</v>
      </c>
      <c r="BR47" s="47"/>
      <c r="BS47" s="47"/>
      <c r="BT47" s="48"/>
      <c r="BU47" s="30" t="s">
        <v>97</v>
      </c>
      <c r="BV47" s="31"/>
      <c r="BW47" s="31"/>
      <c r="BX47" s="31"/>
      <c r="BY47" s="32"/>
    </row>
    <row r="48" spans="1:79" ht="15" customHeight="1" x14ac:dyDescent="0.2">
      <c r="A48" s="30">
        <v>1</v>
      </c>
      <c r="B48" s="31"/>
      <c r="C48" s="31"/>
      <c r="D48" s="32"/>
      <c r="E48" s="30">
        <v>2</v>
      </c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2"/>
      <c r="U48" s="30">
        <v>3</v>
      </c>
      <c r="V48" s="31"/>
      <c r="W48" s="31"/>
      <c r="X48" s="31"/>
      <c r="Y48" s="32"/>
      <c r="Z48" s="30">
        <v>4</v>
      </c>
      <c r="AA48" s="31"/>
      <c r="AB48" s="31"/>
      <c r="AC48" s="31"/>
      <c r="AD48" s="32"/>
      <c r="AE48" s="30">
        <v>5</v>
      </c>
      <c r="AF48" s="31"/>
      <c r="AG48" s="31"/>
      <c r="AH48" s="32"/>
      <c r="AI48" s="30">
        <v>6</v>
      </c>
      <c r="AJ48" s="31"/>
      <c r="AK48" s="31"/>
      <c r="AL48" s="31"/>
      <c r="AM48" s="32"/>
      <c r="AN48" s="30">
        <v>7</v>
      </c>
      <c r="AO48" s="31"/>
      <c r="AP48" s="31"/>
      <c r="AQ48" s="31"/>
      <c r="AR48" s="32"/>
      <c r="AS48" s="30">
        <v>8</v>
      </c>
      <c r="AT48" s="31"/>
      <c r="AU48" s="31"/>
      <c r="AV48" s="31"/>
      <c r="AW48" s="32"/>
      <c r="AX48" s="30">
        <v>9</v>
      </c>
      <c r="AY48" s="31"/>
      <c r="AZ48" s="31"/>
      <c r="BA48" s="32"/>
      <c r="BB48" s="30">
        <v>10</v>
      </c>
      <c r="BC48" s="31"/>
      <c r="BD48" s="31"/>
      <c r="BE48" s="31"/>
      <c r="BF48" s="32"/>
      <c r="BG48" s="30">
        <v>11</v>
      </c>
      <c r="BH48" s="31"/>
      <c r="BI48" s="31"/>
      <c r="BJ48" s="31"/>
      <c r="BK48" s="32"/>
      <c r="BL48" s="30">
        <v>12</v>
      </c>
      <c r="BM48" s="31"/>
      <c r="BN48" s="31"/>
      <c r="BO48" s="31"/>
      <c r="BP48" s="32"/>
      <c r="BQ48" s="30">
        <v>13</v>
      </c>
      <c r="BR48" s="31"/>
      <c r="BS48" s="31"/>
      <c r="BT48" s="32"/>
      <c r="BU48" s="30">
        <v>14</v>
      </c>
      <c r="BV48" s="31"/>
      <c r="BW48" s="31"/>
      <c r="BX48" s="31"/>
      <c r="BY48" s="32"/>
    </row>
    <row r="49" spans="1:79" s="1" customFormat="1" ht="12.75" hidden="1" customHeight="1" x14ac:dyDescent="0.2">
      <c r="A49" s="33" t="s">
        <v>64</v>
      </c>
      <c r="B49" s="34"/>
      <c r="C49" s="34"/>
      <c r="D49" s="35"/>
      <c r="E49" s="33" t="s">
        <v>57</v>
      </c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5"/>
      <c r="U49" s="33" t="s">
        <v>65</v>
      </c>
      <c r="V49" s="34"/>
      <c r="W49" s="34"/>
      <c r="X49" s="34"/>
      <c r="Y49" s="35"/>
      <c r="Z49" s="33" t="s">
        <v>66</v>
      </c>
      <c r="AA49" s="34"/>
      <c r="AB49" s="34"/>
      <c r="AC49" s="34"/>
      <c r="AD49" s="35"/>
      <c r="AE49" s="33" t="s">
        <v>91</v>
      </c>
      <c r="AF49" s="34"/>
      <c r="AG49" s="34"/>
      <c r="AH49" s="35"/>
      <c r="AI49" s="50" t="s">
        <v>170</v>
      </c>
      <c r="AJ49" s="51"/>
      <c r="AK49" s="51"/>
      <c r="AL49" s="51"/>
      <c r="AM49" s="52"/>
      <c r="AN49" s="33" t="s">
        <v>67</v>
      </c>
      <c r="AO49" s="34"/>
      <c r="AP49" s="34"/>
      <c r="AQ49" s="34"/>
      <c r="AR49" s="35"/>
      <c r="AS49" s="33" t="s">
        <v>68</v>
      </c>
      <c r="AT49" s="34"/>
      <c r="AU49" s="34"/>
      <c r="AV49" s="34"/>
      <c r="AW49" s="35"/>
      <c r="AX49" s="33" t="s">
        <v>92</v>
      </c>
      <c r="AY49" s="34"/>
      <c r="AZ49" s="34"/>
      <c r="BA49" s="35"/>
      <c r="BB49" s="50" t="s">
        <v>170</v>
      </c>
      <c r="BC49" s="51"/>
      <c r="BD49" s="51"/>
      <c r="BE49" s="51"/>
      <c r="BF49" s="52"/>
      <c r="BG49" s="33" t="s">
        <v>58</v>
      </c>
      <c r="BH49" s="34"/>
      <c r="BI49" s="34"/>
      <c r="BJ49" s="34"/>
      <c r="BK49" s="35"/>
      <c r="BL49" s="33" t="s">
        <v>59</v>
      </c>
      <c r="BM49" s="34"/>
      <c r="BN49" s="34"/>
      <c r="BO49" s="34"/>
      <c r="BP49" s="35"/>
      <c r="BQ49" s="33" t="s">
        <v>93</v>
      </c>
      <c r="BR49" s="34"/>
      <c r="BS49" s="34"/>
      <c r="BT49" s="35"/>
      <c r="BU49" s="50" t="s">
        <v>170</v>
      </c>
      <c r="BV49" s="51"/>
      <c r="BW49" s="51"/>
      <c r="BX49" s="51"/>
      <c r="BY49" s="52"/>
      <c r="CA49" t="s">
        <v>25</v>
      </c>
    </row>
    <row r="50" spans="1:79" s="99" customFormat="1" ht="12.75" customHeight="1" x14ac:dyDescent="0.2">
      <c r="A50" s="89">
        <v>2210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0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0</v>
      </c>
      <c r="AJ50" s="97"/>
      <c r="AK50" s="97"/>
      <c r="AL50" s="97"/>
      <c r="AM50" s="98"/>
      <c r="AN50" s="96">
        <v>30143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30143</v>
      </c>
      <c r="BC50" s="97"/>
      <c r="BD50" s="97"/>
      <c r="BE50" s="97"/>
      <c r="BF50" s="98"/>
      <c r="BG50" s="96">
        <v>11100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11100</v>
      </c>
      <c r="BV50" s="97"/>
      <c r="BW50" s="97"/>
      <c r="BX50" s="97"/>
      <c r="BY50" s="98"/>
      <c r="CA50" s="99" t="s">
        <v>26</v>
      </c>
    </row>
    <row r="51" spans="1:79" s="99" customFormat="1" ht="12.75" customHeight="1" x14ac:dyDescent="0.2">
      <c r="A51" s="89">
        <v>2240</v>
      </c>
      <c r="B51" s="90"/>
      <c r="C51" s="90"/>
      <c r="D51" s="91"/>
      <c r="E51" s="92" t="s">
        <v>175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4"/>
      <c r="U51" s="96">
        <v>0</v>
      </c>
      <c r="V51" s="97"/>
      <c r="W51" s="97"/>
      <c r="X51" s="97"/>
      <c r="Y51" s="98"/>
      <c r="Z51" s="96">
        <v>0</v>
      </c>
      <c r="AA51" s="97"/>
      <c r="AB51" s="97"/>
      <c r="AC51" s="97"/>
      <c r="AD51" s="98"/>
      <c r="AE51" s="96">
        <v>0</v>
      </c>
      <c r="AF51" s="97"/>
      <c r="AG51" s="97"/>
      <c r="AH51" s="98"/>
      <c r="AI51" s="96">
        <f>IF(ISNUMBER(U51),U51,0)+IF(ISNUMBER(Z51),Z51,0)</f>
        <v>0</v>
      </c>
      <c r="AJ51" s="97"/>
      <c r="AK51" s="97"/>
      <c r="AL51" s="97"/>
      <c r="AM51" s="98"/>
      <c r="AN51" s="96">
        <v>0</v>
      </c>
      <c r="AO51" s="97"/>
      <c r="AP51" s="97"/>
      <c r="AQ51" s="97"/>
      <c r="AR51" s="98"/>
      <c r="AS51" s="96">
        <v>0</v>
      </c>
      <c r="AT51" s="97"/>
      <c r="AU51" s="97"/>
      <c r="AV51" s="97"/>
      <c r="AW51" s="98"/>
      <c r="AX51" s="96">
        <v>0</v>
      </c>
      <c r="AY51" s="97"/>
      <c r="AZ51" s="97"/>
      <c r="BA51" s="98"/>
      <c r="BB51" s="96">
        <f>IF(ISNUMBER(AN51),AN51,0)+IF(ISNUMBER(AS51),AS51,0)</f>
        <v>0</v>
      </c>
      <c r="BC51" s="97"/>
      <c r="BD51" s="97"/>
      <c r="BE51" s="97"/>
      <c r="BF51" s="98"/>
      <c r="BG51" s="96">
        <v>6000</v>
      </c>
      <c r="BH51" s="97"/>
      <c r="BI51" s="97"/>
      <c r="BJ51" s="97"/>
      <c r="BK51" s="98"/>
      <c r="BL51" s="96">
        <v>0</v>
      </c>
      <c r="BM51" s="97"/>
      <c r="BN51" s="97"/>
      <c r="BO51" s="97"/>
      <c r="BP51" s="98"/>
      <c r="BQ51" s="96">
        <v>0</v>
      </c>
      <c r="BR51" s="97"/>
      <c r="BS51" s="97"/>
      <c r="BT51" s="98"/>
      <c r="BU51" s="96">
        <f>IF(ISNUMBER(BG51),BG51,0)+IF(ISNUMBER(BL51),BL51,0)</f>
        <v>6000</v>
      </c>
      <c r="BV51" s="97"/>
      <c r="BW51" s="97"/>
      <c r="BX51" s="97"/>
      <c r="BY51" s="98"/>
    </row>
    <row r="52" spans="1:79" s="99" customFormat="1" ht="12.75" customHeight="1" x14ac:dyDescent="0.2">
      <c r="A52" s="89">
        <v>2800</v>
      </c>
      <c r="B52" s="90"/>
      <c r="C52" s="90"/>
      <c r="D52" s="91"/>
      <c r="E52" s="92" t="s">
        <v>176</v>
      </c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4"/>
      <c r="U52" s="96">
        <v>0</v>
      </c>
      <c r="V52" s="97"/>
      <c r="W52" s="97"/>
      <c r="X52" s="97"/>
      <c r="Y52" s="98"/>
      <c r="Z52" s="96">
        <v>0</v>
      </c>
      <c r="AA52" s="97"/>
      <c r="AB52" s="97"/>
      <c r="AC52" s="97"/>
      <c r="AD52" s="98"/>
      <c r="AE52" s="96">
        <v>0</v>
      </c>
      <c r="AF52" s="97"/>
      <c r="AG52" s="97"/>
      <c r="AH52" s="98"/>
      <c r="AI52" s="96">
        <f>IF(ISNUMBER(U52),U52,0)+IF(ISNUMBER(Z52),Z52,0)</f>
        <v>0</v>
      </c>
      <c r="AJ52" s="97"/>
      <c r="AK52" s="97"/>
      <c r="AL52" s="97"/>
      <c r="AM52" s="98"/>
      <c r="AN52" s="96">
        <v>11760</v>
      </c>
      <c r="AO52" s="97"/>
      <c r="AP52" s="97"/>
      <c r="AQ52" s="97"/>
      <c r="AR52" s="98"/>
      <c r="AS52" s="96">
        <v>0</v>
      </c>
      <c r="AT52" s="97"/>
      <c r="AU52" s="97"/>
      <c r="AV52" s="97"/>
      <c r="AW52" s="98"/>
      <c r="AX52" s="96">
        <v>0</v>
      </c>
      <c r="AY52" s="97"/>
      <c r="AZ52" s="97"/>
      <c r="BA52" s="98"/>
      <c r="BB52" s="96">
        <f>IF(ISNUMBER(AN52),AN52,0)+IF(ISNUMBER(AS52),AS52,0)</f>
        <v>11760</v>
      </c>
      <c r="BC52" s="97"/>
      <c r="BD52" s="97"/>
      <c r="BE52" s="97"/>
      <c r="BF52" s="98"/>
      <c r="BG52" s="96">
        <v>0</v>
      </c>
      <c r="BH52" s="97"/>
      <c r="BI52" s="97"/>
      <c r="BJ52" s="97"/>
      <c r="BK52" s="98"/>
      <c r="BL52" s="96">
        <v>0</v>
      </c>
      <c r="BM52" s="97"/>
      <c r="BN52" s="97"/>
      <c r="BO52" s="97"/>
      <c r="BP52" s="98"/>
      <c r="BQ52" s="96">
        <v>0</v>
      </c>
      <c r="BR52" s="97"/>
      <c r="BS52" s="97"/>
      <c r="BT52" s="98"/>
      <c r="BU52" s="96">
        <f>IF(ISNUMBER(BG52),BG52,0)+IF(ISNUMBER(BL52),BL52,0)</f>
        <v>0</v>
      </c>
      <c r="BV52" s="97"/>
      <c r="BW52" s="97"/>
      <c r="BX52" s="97"/>
      <c r="BY52" s="98"/>
    </row>
    <row r="53" spans="1:79" s="6" customFormat="1" ht="12.75" customHeight="1" x14ac:dyDescent="0.2">
      <c r="A53" s="87"/>
      <c r="B53" s="85"/>
      <c r="C53" s="85"/>
      <c r="D53" s="86"/>
      <c r="E53" s="100" t="s">
        <v>147</v>
      </c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2"/>
      <c r="U53" s="104">
        <v>0</v>
      </c>
      <c r="V53" s="105"/>
      <c r="W53" s="105"/>
      <c r="X53" s="105"/>
      <c r="Y53" s="106"/>
      <c r="Z53" s="104">
        <v>0</v>
      </c>
      <c r="AA53" s="105"/>
      <c r="AB53" s="105"/>
      <c r="AC53" s="105"/>
      <c r="AD53" s="106"/>
      <c r="AE53" s="104">
        <v>0</v>
      </c>
      <c r="AF53" s="105"/>
      <c r="AG53" s="105"/>
      <c r="AH53" s="106"/>
      <c r="AI53" s="104">
        <f>IF(ISNUMBER(U53),U53,0)+IF(ISNUMBER(Z53),Z53,0)</f>
        <v>0</v>
      </c>
      <c r="AJ53" s="105"/>
      <c r="AK53" s="105"/>
      <c r="AL53" s="105"/>
      <c r="AM53" s="106"/>
      <c r="AN53" s="104">
        <v>41903</v>
      </c>
      <c r="AO53" s="105"/>
      <c r="AP53" s="105"/>
      <c r="AQ53" s="105"/>
      <c r="AR53" s="106"/>
      <c r="AS53" s="104">
        <v>0</v>
      </c>
      <c r="AT53" s="105"/>
      <c r="AU53" s="105"/>
      <c r="AV53" s="105"/>
      <c r="AW53" s="106"/>
      <c r="AX53" s="104">
        <v>0</v>
      </c>
      <c r="AY53" s="105"/>
      <c r="AZ53" s="105"/>
      <c r="BA53" s="106"/>
      <c r="BB53" s="104">
        <f>IF(ISNUMBER(AN53),AN53,0)+IF(ISNUMBER(AS53),AS53,0)</f>
        <v>41903</v>
      </c>
      <c r="BC53" s="105"/>
      <c r="BD53" s="105"/>
      <c r="BE53" s="105"/>
      <c r="BF53" s="106"/>
      <c r="BG53" s="104">
        <v>17100</v>
      </c>
      <c r="BH53" s="105"/>
      <c r="BI53" s="105"/>
      <c r="BJ53" s="105"/>
      <c r="BK53" s="106"/>
      <c r="BL53" s="104">
        <v>0</v>
      </c>
      <c r="BM53" s="105"/>
      <c r="BN53" s="105"/>
      <c r="BO53" s="105"/>
      <c r="BP53" s="106"/>
      <c r="BQ53" s="104">
        <v>0</v>
      </c>
      <c r="BR53" s="105"/>
      <c r="BS53" s="105"/>
      <c r="BT53" s="106"/>
      <c r="BU53" s="104">
        <f>IF(ISNUMBER(BG53),BG53,0)+IF(ISNUMBER(BL53),BL53,0)</f>
        <v>17100</v>
      </c>
      <c r="BV53" s="105"/>
      <c r="BW53" s="105"/>
      <c r="BX53" s="105"/>
      <c r="BY53" s="106"/>
    </row>
    <row r="55" spans="1:79" ht="14.25" customHeight="1" x14ac:dyDescent="0.2">
      <c r="A55" s="42" t="s">
        <v>209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</row>
    <row r="56" spans="1:79" ht="15" customHeight="1" x14ac:dyDescent="0.2">
      <c r="A56" s="53" t="s">
        <v>196</v>
      </c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53"/>
      <c r="BP56" s="53"/>
      <c r="BQ56" s="53"/>
      <c r="BR56" s="53"/>
      <c r="BS56" s="53"/>
      <c r="BT56" s="53"/>
      <c r="BU56" s="53"/>
      <c r="BV56" s="53"/>
      <c r="BW56" s="53"/>
      <c r="BX56" s="53"/>
      <c r="BY56" s="53"/>
    </row>
    <row r="57" spans="1:79" ht="23.1" customHeight="1" x14ac:dyDescent="12.75">
      <c r="A57" s="67" t="s">
        <v>119</v>
      </c>
      <c r="B57" s="68"/>
      <c r="C57" s="68"/>
      <c r="D57" s="68"/>
      <c r="E57" s="69"/>
      <c r="F57" s="36" t="s">
        <v>19</v>
      </c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0" t="s">
        <v>197</v>
      </c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2"/>
      <c r="AN57" s="30" t="s">
        <v>200</v>
      </c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2"/>
      <c r="BG57" s="30" t="s">
        <v>207</v>
      </c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2"/>
    </row>
    <row r="58" spans="1:79" ht="51.75" customHeight="1" x14ac:dyDescent="0.2">
      <c r="A58" s="70"/>
      <c r="B58" s="71"/>
      <c r="C58" s="71"/>
      <c r="D58" s="71"/>
      <c r="E58" s="72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0" t="s">
        <v>4</v>
      </c>
      <c r="V58" s="31"/>
      <c r="W58" s="31"/>
      <c r="X58" s="31"/>
      <c r="Y58" s="32"/>
      <c r="Z58" s="30" t="s">
        <v>3</v>
      </c>
      <c r="AA58" s="31"/>
      <c r="AB58" s="31"/>
      <c r="AC58" s="31"/>
      <c r="AD58" s="32"/>
      <c r="AE58" s="46" t="s">
        <v>116</v>
      </c>
      <c r="AF58" s="47"/>
      <c r="AG58" s="47"/>
      <c r="AH58" s="48"/>
      <c r="AI58" s="30" t="s">
        <v>5</v>
      </c>
      <c r="AJ58" s="31"/>
      <c r="AK58" s="31"/>
      <c r="AL58" s="31"/>
      <c r="AM58" s="32"/>
      <c r="AN58" s="30" t="s">
        <v>4</v>
      </c>
      <c r="AO58" s="31"/>
      <c r="AP58" s="31"/>
      <c r="AQ58" s="31"/>
      <c r="AR58" s="32"/>
      <c r="AS58" s="30" t="s">
        <v>3</v>
      </c>
      <c r="AT58" s="31"/>
      <c r="AU58" s="31"/>
      <c r="AV58" s="31"/>
      <c r="AW58" s="32"/>
      <c r="AX58" s="46" t="s">
        <v>116</v>
      </c>
      <c r="AY58" s="47"/>
      <c r="AZ58" s="47"/>
      <c r="BA58" s="48"/>
      <c r="BB58" s="30" t="s">
        <v>96</v>
      </c>
      <c r="BC58" s="31"/>
      <c r="BD58" s="31"/>
      <c r="BE58" s="31"/>
      <c r="BF58" s="32"/>
      <c r="BG58" s="30" t="s">
        <v>4</v>
      </c>
      <c r="BH58" s="31"/>
      <c r="BI58" s="31"/>
      <c r="BJ58" s="31"/>
      <c r="BK58" s="32"/>
      <c r="BL58" s="30" t="s">
        <v>3</v>
      </c>
      <c r="BM58" s="31"/>
      <c r="BN58" s="31"/>
      <c r="BO58" s="31"/>
      <c r="BP58" s="32"/>
      <c r="BQ58" s="46" t="s">
        <v>116</v>
      </c>
      <c r="BR58" s="47"/>
      <c r="BS58" s="47"/>
      <c r="BT58" s="48"/>
      <c r="BU58" s="36" t="s">
        <v>97</v>
      </c>
      <c r="BV58" s="36"/>
      <c r="BW58" s="36"/>
      <c r="BX58" s="36"/>
      <c r="BY58" s="36"/>
    </row>
    <row r="59" spans="1:79" ht="15" customHeight="1" x14ac:dyDescent="0.2">
      <c r="A59" s="30">
        <v>1</v>
      </c>
      <c r="B59" s="31"/>
      <c r="C59" s="31"/>
      <c r="D59" s="31"/>
      <c r="E59" s="32"/>
      <c r="F59" s="30">
        <v>2</v>
      </c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2"/>
      <c r="U59" s="30">
        <v>3</v>
      </c>
      <c r="V59" s="31"/>
      <c r="W59" s="31"/>
      <c r="X59" s="31"/>
      <c r="Y59" s="32"/>
      <c r="Z59" s="30">
        <v>4</v>
      </c>
      <c r="AA59" s="31"/>
      <c r="AB59" s="31"/>
      <c r="AC59" s="31"/>
      <c r="AD59" s="32"/>
      <c r="AE59" s="30">
        <v>5</v>
      </c>
      <c r="AF59" s="31"/>
      <c r="AG59" s="31"/>
      <c r="AH59" s="32"/>
      <c r="AI59" s="30">
        <v>6</v>
      </c>
      <c r="AJ59" s="31"/>
      <c r="AK59" s="31"/>
      <c r="AL59" s="31"/>
      <c r="AM59" s="32"/>
      <c r="AN59" s="30">
        <v>7</v>
      </c>
      <c r="AO59" s="31"/>
      <c r="AP59" s="31"/>
      <c r="AQ59" s="31"/>
      <c r="AR59" s="32"/>
      <c r="AS59" s="30">
        <v>8</v>
      </c>
      <c r="AT59" s="31"/>
      <c r="AU59" s="31"/>
      <c r="AV59" s="31"/>
      <c r="AW59" s="32"/>
      <c r="AX59" s="30">
        <v>9</v>
      </c>
      <c r="AY59" s="31"/>
      <c r="AZ59" s="31"/>
      <c r="BA59" s="32"/>
      <c r="BB59" s="30">
        <v>10</v>
      </c>
      <c r="BC59" s="31"/>
      <c r="BD59" s="31"/>
      <c r="BE59" s="31"/>
      <c r="BF59" s="32"/>
      <c r="BG59" s="30">
        <v>11</v>
      </c>
      <c r="BH59" s="31"/>
      <c r="BI59" s="31"/>
      <c r="BJ59" s="31"/>
      <c r="BK59" s="32"/>
      <c r="BL59" s="30">
        <v>12</v>
      </c>
      <c r="BM59" s="31"/>
      <c r="BN59" s="31"/>
      <c r="BO59" s="31"/>
      <c r="BP59" s="32"/>
      <c r="BQ59" s="30">
        <v>13</v>
      </c>
      <c r="BR59" s="31"/>
      <c r="BS59" s="31"/>
      <c r="BT59" s="32"/>
      <c r="BU59" s="36">
        <v>14</v>
      </c>
      <c r="BV59" s="36"/>
      <c r="BW59" s="36"/>
      <c r="BX59" s="36"/>
      <c r="BY59" s="36"/>
    </row>
    <row r="60" spans="1:79" s="1" customFormat="1" ht="13.5" hidden="1" customHeight="1" x14ac:dyDescent="0.2">
      <c r="A60" s="33" t="s">
        <v>64</v>
      </c>
      <c r="B60" s="34"/>
      <c r="C60" s="34"/>
      <c r="D60" s="34"/>
      <c r="E60" s="35"/>
      <c r="F60" s="33" t="s">
        <v>57</v>
      </c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5"/>
      <c r="U60" s="33" t="s">
        <v>65</v>
      </c>
      <c r="V60" s="34"/>
      <c r="W60" s="34"/>
      <c r="X60" s="34"/>
      <c r="Y60" s="35"/>
      <c r="Z60" s="33" t="s">
        <v>66</v>
      </c>
      <c r="AA60" s="34"/>
      <c r="AB60" s="34"/>
      <c r="AC60" s="34"/>
      <c r="AD60" s="35"/>
      <c r="AE60" s="33" t="s">
        <v>91</v>
      </c>
      <c r="AF60" s="34"/>
      <c r="AG60" s="34"/>
      <c r="AH60" s="35"/>
      <c r="AI60" s="50" t="s">
        <v>170</v>
      </c>
      <c r="AJ60" s="51"/>
      <c r="AK60" s="51"/>
      <c r="AL60" s="51"/>
      <c r="AM60" s="52"/>
      <c r="AN60" s="33" t="s">
        <v>67</v>
      </c>
      <c r="AO60" s="34"/>
      <c r="AP60" s="34"/>
      <c r="AQ60" s="34"/>
      <c r="AR60" s="35"/>
      <c r="AS60" s="33" t="s">
        <v>68</v>
      </c>
      <c r="AT60" s="34"/>
      <c r="AU60" s="34"/>
      <c r="AV60" s="34"/>
      <c r="AW60" s="35"/>
      <c r="AX60" s="33" t="s">
        <v>92</v>
      </c>
      <c r="AY60" s="34"/>
      <c r="AZ60" s="34"/>
      <c r="BA60" s="35"/>
      <c r="BB60" s="50" t="s">
        <v>170</v>
      </c>
      <c r="BC60" s="51"/>
      <c r="BD60" s="51"/>
      <c r="BE60" s="51"/>
      <c r="BF60" s="52"/>
      <c r="BG60" s="33" t="s">
        <v>58</v>
      </c>
      <c r="BH60" s="34"/>
      <c r="BI60" s="34"/>
      <c r="BJ60" s="34"/>
      <c r="BK60" s="35"/>
      <c r="BL60" s="33" t="s">
        <v>59</v>
      </c>
      <c r="BM60" s="34"/>
      <c r="BN60" s="34"/>
      <c r="BO60" s="34"/>
      <c r="BP60" s="35"/>
      <c r="BQ60" s="33" t="s">
        <v>93</v>
      </c>
      <c r="BR60" s="34"/>
      <c r="BS60" s="34"/>
      <c r="BT60" s="35"/>
      <c r="BU60" s="44" t="s">
        <v>170</v>
      </c>
      <c r="BV60" s="44"/>
      <c r="BW60" s="44"/>
      <c r="BX60" s="44"/>
      <c r="BY60" s="44"/>
      <c r="CA60" t="s">
        <v>27</v>
      </c>
    </row>
    <row r="61" spans="1:79" s="6" customFormat="1" ht="12.75" customHeight="1" x14ac:dyDescent="0.2">
      <c r="A61" s="87"/>
      <c r="B61" s="85"/>
      <c r="C61" s="85"/>
      <c r="D61" s="85"/>
      <c r="E61" s="86"/>
      <c r="F61" s="87" t="s">
        <v>147</v>
      </c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6"/>
      <c r="U61" s="104"/>
      <c r="V61" s="105"/>
      <c r="W61" s="105"/>
      <c r="X61" s="105"/>
      <c r="Y61" s="106"/>
      <c r="Z61" s="104"/>
      <c r="AA61" s="105"/>
      <c r="AB61" s="105"/>
      <c r="AC61" s="105"/>
      <c r="AD61" s="106"/>
      <c r="AE61" s="104"/>
      <c r="AF61" s="105"/>
      <c r="AG61" s="105"/>
      <c r="AH61" s="106"/>
      <c r="AI61" s="104">
        <f>IF(ISNUMBER(U61),U61,0)+IF(ISNUMBER(Z61),Z61,0)</f>
        <v>0</v>
      </c>
      <c r="AJ61" s="105"/>
      <c r="AK61" s="105"/>
      <c r="AL61" s="105"/>
      <c r="AM61" s="106"/>
      <c r="AN61" s="104"/>
      <c r="AO61" s="105"/>
      <c r="AP61" s="105"/>
      <c r="AQ61" s="105"/>
      <c r="AR61" s="106"/>
      <c r="AS61" s="104"/>
      <c r="AT61" s="105"/>
      <c r="AU61" s="105"/>
      <c r="AV61" s="105"/>
      <c r="AW61" s="106"/>
      <c r="AX61" s="104"/>
      <c r="AY61" s="105"/>
      <c r="AZ61" s="105"/>
      <c r="BA61" s="106"/>
      <c r="BB61" s="104">
        <f>IF(ISNUMBER(AN61),AN61,0)+IF(ISNUMBER(AS61),AS61,0)</f>
        <v>0</v>
      </c>
      <c r="BC61" s="105"/>
      <c r="BD61" s="105"/>
      <c r="BE61" s="105"/>
      <c r="BF61" s="106"/>
      <c r="BG61" s="104"/>
      <c r="BH61" s="105"/>
      <c r="BI61" s="105"/>
      <c r="BJ61" s="105"/>
      <c r="BK61" s="106"/>
      <c r="BL61" s="104"/>
      <c r="BM61" s="105"/>
      <c r="BN61" s="105"/>
      <c r="BO61" s="105"/>
      <c r="BP61" s="106"/>
      <c r="BQ61" s="104"/>
      <c r="BR61" s="105"/>
      <c r="BS61" s="105"/>
      <c r="BT61" s="106"/>
      <c r="BU61" s="104">
        <f>IF(ISNUMBER(BG61),BG61,0)+IF(ISNUMBER(BL61),BL61,0)</f>
        <v>0</v>
      </c>
      <c r="BV61" s="105"/>
      <c r="BW61" s="105"/>
      <c r="BX61" s="105"/>
      <c r="BY61" s="106"/>
      <c r="CA61" s="6" t="s">
        <v>28</v>
      </c>
    </row>
    <row r="63" spans="1:79" ht="14.25" customHeight="1" x14ac:dyDescent="0.2">
      <c r="A63" s="42" t="s">
        <v>224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</row>
    <row r="64" spans="1:79" ht="15" customHeight="1" x14ac:dyDescent="0.2">
      <c r="A64" s="53" t="s">
        <v>196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</row>
    <row r="65" spans="1:79" ht="23.1" customHeight="1" x14ac:dyDescent="0.2">
      <c r="A65" s="67" t="s">
        <v>118</v>
      </c>
      <c r="B65" s="68"/>
      <c r="C65" s="68"/>
      <c r="D65" s="69"/>
      <c r="E65" s="61" t="s">
        <v>19</v>
      </c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3"/>
      <c r="X65" s="30" t="s">
        <v>218</v>
      </c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2"/>
      <c r="AR65" s="36" t="s">
        <v>223</v>
      </c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</row>
    <row r="66" spans="1:79" ht="48.75" customHeight="1" x14ac:dyDescent="0.2">
      <c r="A66" s="70"/>
      <c r="B66" s="71"/>
      <c r="C66" s="71"/>
      <c r="D66" s="72"/>
      <c r="E66" s="64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6"/>
      <c r="X66" s="61" t="s">
        <v>4</v>
      </c>
      <c r="Y66" s="62"/>
      <c r="Z66" s="62"/>
      <c r="AA66" s="62"/>
      <c r="AB66" s="63"/>
      <c r="AC66" s="61" t="s">
        <v>3</v>
      </c>
      <c r="AD66" s="62"/>
      <c r="AE66" s="62"/>
      <c r="AF66" s="62"/>
      <c r="AG66" s="63"/>
      <c r="AH66" s="46" t="s">
        <v>116</v>
      </c>
      <c r="AI66" s="47"/>
      <c r="AJ66" s="47"/>
      <c r="AK66" s="47"/>
      <c r="AL66" s="48"/>
      <c r="AM66" s="30" t="s">
        <v>5</v>
      </c>
      <c r="AN66" s="31"/>
      <c r="AO66" s="31"/>
      <c r="AP66" s="31"/>
      <c r="AQ66" s="32"/>
      <c r="AR66" s="30" t="s">
        <v>4</v>
      </c>
      <c r="AS66" s="31"/>
      <c r="AT66" s="31"/>
      <c r="AU66" s="31"/>
      <c r="AV66" s="32"/>
      <c r="AW66" s="30" t="s">
        <v>3</v>
      </c>
      <c r="AX66" s="31"/>
      <c r="AY66" s="31"/>
      <c r="AZ66" s="31"/>
      <c r="BA66" s="32"/>
      <c r="BB66" s="46" t="s">
        <v>116</v>
      </c>
      <c r="BC66" s="47"/>
      <c r="BD66" s="47"/>
      <c r="BE66" s="47"/>
      <c r="BF66" s="48"/>
      <c r="BG66" s="30" t="s">
        <v>96</v>
      </c>
      <c r="BH66" s="31"/>
      <c r="BI66" s="31"/>
      <c r="BJ66" s="31"/>
      <c r="BK66" s="32"/>
    </row>
    <row r="67" spans="1:79" ht="12.75" customHeight="1" x14ac:dyDescent="0.2">
      <c r="A67" s="30">
        <v>1</v>
      </c>
      <c r="B67" s="31"/>
      <c r="C67" s="31"/>
      <c r="D67" s="32"/>
      <c r="E67" s="30">
        <v>2</v>
      </c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2"/>
      <c r="X67" s="30">
        <v>3</v>
      </c>
      <c r="Y67" s="31"/>
      <c r="Z67" s="31"/>
      <c r="AA67" s="31"/>
      <c r="AB67" s="32"/>
      <c r="AC67" s="30">
        <v>4</v>
      </c>
      <c r="AD67" s="31"/>
      <c r="AE67" s="31"/>
      <c r="AF67" s="31"/>
      <c r="AG67" s="32"/>
      <c r="AH67" s="30">
        <v>5</v>
      </c>
      <c r="AI67" s="31"/>
      <c r="AJ67" s="31"/>
      <c r="AK67" s="31"/>
      <c r="AL67" s="32"/>
      <c r="AM67" s="30">
        <v>6</v>
      </c>
      <c r="AN67" s="31"/>
      <c r="AO67" s="31"/>
      <c r="AP67" s="31"/>
      <c r="AQ67" s="32"/>
      <c r="AR67" s="30">
        <v>7</v>
      </c>
      <c r="AS67" s="31"/>
      <c r="AT67" s="31"/>
      <c r="AU67" s="31"/>
      <c r="AV67" s="32"/>
      <c r="AW67" s="30">
        <v>8</v>
      </c>
      <c r="AX67" s="31"/>
      <c r="AY67" s="31"/>
      <c r="AZ67" s="31"/>
      <c r="BA67" s="32"/>
      <c r="BB67" s="30">
        <v>9</v>
      </c>
      <c r="BC67" s="31"/>
      <c r="BD67" s="31"/>
      <c r="BE67" s="31"/>
      <c r="BF67" s="32"/>
      <c r="BG67" s="30">
        <v>10</v>
      </c>
      <c r="BH67" s="31"/>
      <c r="BI67" s="31"/>
      <c r="BJ67" s="31"/>
      <c r="BK67" s="32"/>
    </row>
    <row r="68" spans="1:79" s="1" customFormat="1" ht="12.75" hidden="1" customHeight="1" x14ac:dyDescent="0.2">
      <c r="A68" s="33" t="s">
        <v>64</v>
      </c>
      <c r="B68" s="34"/>
      <c r="C68" s="34"/>
      <c r="D68" s="35"/>
      <c r="E68" s="33" t="s">
        <v>57</v>
      </c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5"/>
      <c r="X68" s="80" t="s">
        <v>60</v>
      </c>
      <c r="Y68" s="81"/>
      <c r="Z68" s="81"/>
      <c r="AA68" s="81"/>
      <c r="AB68" s="82"/>
      <c r="AC68" s="80" t="s">
        <v>61</v>
      </c>
      <c r="AD68" s="81"/>
      <c r="AE68" s="81"/>
      <c r="AF68" s="81"/>
      <c r="AG68" s="82"/>
      <c r="AH68" s="33" t="s">
        <v>94</v>
      </c>
      <c r="AI68" s="34"/>
      <c r="AJ68" s="34"/>
      <c r="AK68" s="34"/>
      <c r="AL68" s="35"/>
      <c r="AM68" s="50" t="s">
        <v>171</v>
      </c>
      <c r="AN68" s="51"/>
      <c r="AO68" s="51"/>
      <c r="AP68" s="51"/>
      <c r="AQ68" s="52"/>
      <c r="AR68" s="33" t="s">
        <v>62</v>
      </c>
      <c r="AS68" s="34"/>
      <c r="AT68" s="34"/>
      <c r="AU68" s="34"/>
      <c r="AV68" s="35"/>
      <c r="AW68" s="33" t="s">
        <v>63</v>
      </c>
      <c r="AX68" s="34"/>
      <c r="AY68" s="34"/>
      <c r="AZ68" s="34"/>
      <c r="BA68" s="35"/>
      <c r="BB68" s="33" t="s">
        <v>95</v>
      </c>
      <c r="BC68" s="34"/>
      <c r="BD68" s="34"/>
      <c r="BE68" s="34"/>
      <c r="BF68" s="35"/>
      <c r="BG68" s="50" t="s">
        <v>171</v>
      </c>
      <c r="BH68" s="51"/>
      <c r="BI68" s="51"/>
      <c r="BJ68" s="51"/>
      <c r="BK68" s="52"/>
      <c r="CA68" t="s">
        <v>29</v>
      </c>
    </row>
    <row r="69" spans="1:79" s="99" customFormat="1" ht="12.75" customHeight="1" x14ac:dyDescent="0.2">
      <c r="A69" s="89">
        <v>2210</v>
      </c>
      <c r="B69" s="90"/>
      <c r="C69" s="90"/>
      <c r="D69" s="91"/>
      <c r="E69" s="92" t="s">
        <v>174</v>
      </c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4"/>
      <c r="X69" s="96">
        <v>11988</v>
      </c>
      <c r="Y69" s="97"/>
      <c r="Z69" s="97"/>
      <c r="AA69" s="97"/>
      <c r="AB69" s="98"/>
      <c r="AC69" s="96">
        <v>0</v>
      </c>
      <c r="AD69" s="97"/>
      <c r="AE69" s="97"/>
      <c r="AF69" s="97"/>
      <c r="AG69" s="98"/>
      <c r="AH69" s="96">
        <v>0</v>
      </c>
      <c r="AI69" s="97"/>
      <c r="AJ69" s="97"/>
      <c r="AK69" s="97"/>
      <c r="AL69" s="98"/>
      <c r="AM69" s="96">
        <f>IF(ISNUMBER(X69),X69,0)+IF(ISNUMBER(AC69),AC69,0)</f>
        <v>11988</v>
      </c>
      <c r="AN69" s="97"/>
      <c r="AO69" s="97"/>
      <c r="AP69" s="97"/>
      <c r="AQ69" s="98"/>
      <c r="AR69" s="96">
        <v>12719</v>
      </c>
      <c r="AS69" s="97"/>
      <c r="AT69" s="97"/>
      <c r="AU69" s="97"/>
      <c r="AV69" s="98"/>
      <c r="AW69" s="96">
        <v>0</v>
      </c>
      <c r="AX69" s="97"/>
      <c r="AY69" s="97"/>
      <c r="AZ69" s="97"/>
      <c r="BA69" s="98"/>
      <c r="BB69" s="96">
        <v>0</v>
      </c>
      <c r="BC69" s="97"/>
      <c r="BD69" s="97"/>
      <c r="BE69" s="97"/>
      <c r="BF69" s="98"/>
      <c r="BG69" s="95">
        <f>IF(ISNUMBER(AR69),AR69,0)+IF(ISNUMBER(AW69),AW69,0)</f>
        <v>12719</v>
      </c>
      <c r="BH69" s="95"/>
      <c r="BI69" s="95"/>
      <c r="BJ69" s="95"/>
      <c r="BK69" s="95"/>
      <c r="CA69" s="99" t="s">
        <v>30</v>
      </c>
    </row>
    <row r="70" spans="1:79" s="99" customFormat="1" ht="12.75" customHeight="1" x14ac:dyDescent="0.2">
      <c r="A70" s="89">
        <v>2240</v>
      </c>
      <c r="B70" s="90"/>
      <c r="C70" s="90"/>
      <c r="D70" s="91"/>
      <c r="E70" s="92" t="s">
        <v>175</v>
      </c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4"/>
      <c r="X70" s="96">
        <v>6480</v>
      </c>
      <c r="Y70" s="97"/>
      <c r="Z70" s="97"/>
      <c r="AA70" s="97"/>
      <c r="AB70" s="98"/>
      <c r="AC70" s="96">
        <v>0</v>
      </c>
      <c r="AD70" s="97"/>
      <c r="AE70" s="97"/>
      <c r="AF70" s="97"/>
      <c r="AG70" s="98"/>
      <c r="AH70" s="96">
        <v>0</v>
      </c>
      <c r="AI70" s="97"/>
      <c r="AJ70" s="97"/>
      <c r="AK70" s="97"/>
      <c r="AL70" s="98"/>
      <c r="AM70" s="96">
        <f>IF(ISNUMBER(X70),X70,0)+IF(ISNUMBER(AC70),AC70,0)</f>
        <v>6480</v>
      </c>
      <c r="AN70" s="97"/>
      <c r="AO70" s="97"/>
      <c r="AP70" s="97"/>
      <c r="AQ70" s="98"/>
      <c r="AR70" s="96">
        <v>6875</v>
      </c>
      <c r="AS70" s="97"/>
      <c r="AT70" s="97"/>
      <c r="AU70" s="97"/>
      <c r="AV70" s="98"/>
      <c r="AW70" s="96">
        <v>0</v>
      </c>
      <c r="AX70" s="97"/>
      <c r="AY70" s="97"/>
      <c r="AZ70" s="97"/>
      <c r="BA70" s="98"/>
      <c r="BB70" s="96">
        <v>0</v>
      </c>
      <c r="BC70" s="97"/>
      <c r="BD70" s="97"/>
      <c r="BE70" s="97"/>
      <c r="BF70" s="98"/>
      <c r="BG70" s="95">
        <f>IF(ISNUMBER(AR70),AR70,0)+IF(ISNUMBER(AW70),AW70,0)</f>
        <v>6875</v>
      </c>
      <c r="BH70" s="95"/>
      <c r="BI70" s="95"/>
      <c r="BJ70" s="95"/>
      <c r="BK70" s="95"/>
    </row>
    <row r="71" spans="1:79" s="99" customFormat="1" ht="12.75" customHeight="1" x14ac:dyDescent="0.2">
      <c r="A71" s="89">
        <v>2800</v>
      </c>
      <c r="B71" s="90"/>
      <c r="C71" s="90"/>
      <c r="D71" s="91"/>
      <c r="E71" s="92" t="s">
        <v>176</v>
      </c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4"/>
      <c r="X71" s="96">
        <v>0</v>
      </c>
      <c r="Y71" s="97"/>
      <c r="Z71" s="97"/>
      <c r="AA71" s="97"/>
      <c r="AB71" s="98"/>
      <c r="AC71" s="96">
        <v>0</v>
      </c>
      <c r="AD71" s="97"/>
      <c r="AE71" s="97"/>
      <c r="AF71" s="97"/>
      <c r="AG71" s="98"/>
      <c r="AH71" s="96">
        <v>0</v>
      </c>
      <c r="AI71" s="97"/>
      <c r="AJ71" s="97"/>
      <c r="AK71" s="97"/>
      <c r="AL71" s="98"/>
      <c r="AM71" s="96">
        <f>IF(ISNUMBER(X71),X71,0)+IF(ISNUMBER(AC71),AC71,0)</f>
        <v>0</v>
      </c>
      <c r="AN71" s="97"/>
      <c r="AO71" s="97"/>
      <c r="AP71" s="97"/>
      <c r="AQ71" s="98"/>
      <c r="AR71" s="96">
        <v>0</v>
      </c>
      <c r="AS71" s="97"/>
      <c r="AT71" s="97"/>
      <c r="AU71" s="97"/>
      <c r="AV71" s="98"/>
      <c r="AW71" s="96">
        <v>0</v>
      </c>
      <c r="AX71" s="97"/>
      <c r="AY71" s="97"/>
      <c r="AZ71" s="97"/>
      <c r="BA71" s="98"/>
      <c r="BB71" s="96">
        <v>0</v>
      </c>
      <c r="BC71" s="97"/>
      <c r="BD71" s="97"/>
      <c r="BE71" s="97"/>
      <c r="BF71" s="98"/>
      <c r="BG71" s="95">
        <f>IF(ISNUMBER(AR71),AR71,0)+IF(ISNUMBER(AW71),AW71,0)</f>
        <v>0</v>
      </c>
      <c r="BH71" s="95"/>
      <c r="BI71" s="95"/>
      <c r="BJ71" s="95"/>
      <c r="BK71" s="95"/>
    </row>
    <row r="72" spans="1:79" s="6" customFormat="1" ht="12.75" customHeight="1" x14ac:dyDescent="0.2">
      <c r="A72" s="87"/>
      <c r="B72" s="85"/>
      <c r="C72" s="85"/>
      <c r="D72" s="86"/>
      <c r="E72" s="100" t="s">
        <v>147</v>
      </c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2"/>
      <c r="X72" s="104">
        <v>18468</v>
      </c>
      <c r="Y72" s="105"/>
      <c r="Z72" s="105"/>
      <c r="AA72" s="105"/>
      <c r="AB72" s="106"/>
      <c r="AC72" s="104">
        <v>0</v>
      </c>
      <c r="AD72" s="105"/>
      <c r="AE72" s="105"/>
      <c r="AF72" s="105"/>
      <c r="AG72" s="106"/>
      <c r="AH72" s="104">
        <v>0</v>
      </c>
      <c r="AI72" s="105"/>
      <c r="AJ72" s="105"/>
      <c r="AK72" s="105"/>
      <c r="AL72" s="106"/>
      <c r="AM72" s="104">
        <f>IF(ISNUMBER(X72),X72,0)+IF(ISNUMBER(AC72),AC72,0)</f>
        <v>18468</v>
      </c>
      <c r="AN72" s="105"/>
      <c r="AO72" s="105"/>
      <c r="AP72" s="105"/>
      <c r="AQ72" s="106"/>
      <c r="AR72" s="104">
        <v>19594</v>
      </c>
      <c r="AS72" s="105"/>
      <c r="AT72" s="105"/>
      <c r="AU72" s="105"/>
      <c r="AV72" s="106"/>
      <c r="AW72" s="104">
        <v>0</v>
      </c>
      <c r="AX72" s="105"/>
      <c r="AY72" s="105"/>
      <c r="AZ72" s="105"/>
      <c r="BA72" s="106"/>
      <c r="BB72" s="104">
        <v>0</v>
      </c>
      <c r="BC72" s="105"/>
      <c r="BD72" s="105"/>
      <c r="BE72" s="105"/>
      <c r="BF72" s="106"/>
      <c r="BG72" s="103">
        <f>IF(ISNUMBER(AR72),AR72,0)+IF(ISNUMBER(AW72),AW72,0)</f>
        <v>19594</v>
      </c>
      <c r="BH72" s="103"/>
      <c r="BI72" s="103"/>
      <c r="BJ72" s="103"/>
      <c r="BK72" s="103"/>
    </row>
    <row r="74" spans="1:79" ht="14.25" customHeight="1" x14ac:dyDescent="12.75">
      <c r="A74" s="42" t="s">
        <v>225</v>
      </c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</row>
    <row r="75" spans="1:79" ht="15" customHeight="1" x14ac:dyDescent="0.2">
      <c r="A75" s="53" t="s">
        <v>196</v>
      </c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</row>
    <row r="76" spans="1:79" ht="23.1" customHeight="1" x14ac:dyDescent="0.2">
      <c r="A76" s="67" t="s">
        <v>119</v>
      </c>
      <c r="B76" s="68"/>
      <c r="C76" s="68"/>
      <c r="D76" s="68"/>
      <c r="E76" s="69"/>
      <c r="F76" s="61" t="s">
        <v>19</v>
      </c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3"/>
      <c r="X76" s="36" t="s">
        <v>218</v>
      </c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0" t="s">
        <v>223</v>
      </c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2"/>
    </row>
    <row r="77" spans="1:79" ht="53.25" customHeight="1" x14ac:dyDescent="0.2">
      <c r="A77" s="70"/>
      <c r="B77" s="71"/>
      <c r="C77" s="71"/>
      <c r="D77" s="71"/>
      <c r="E77" s="72"/>
      <c r="F77" s="64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6"/>
      <c r="X77" s="30" t="s">
        <v>4</v>
      </c>
      <c r="Y77" s="31"/>
      <c r="Z77" s="31"/>
      <c r="AA77" s="31"/>
      <c r="AB77" s="32"/>
      <c r="AC77" s="30" t="s">
        <v>3</v>
      </c>
      <c r="AD77" s="31"/>
      <c r="AE77" s="31"/>
      <c r="AF77" s="31"/>
      <c r="AG77" s="32"/>
      <c r="AH77" s="46" t="s">
        <v>116</v>
      </c>
      <c r="AI77" s="47"/>
      <c r="AJ77" s="47"/>
      <c r="AK77" s="47"/>
      <c r="AL77" s="48"/>
      <c r="AM77" s="30" t="s">
        <v>5</v>
      </c>
      <c r="AN77" s="31"/>
      <c r="AO77" s="31"/>
      <c r="AP77" s="31"/>
      <c r="AQ77" s="32"/>
      <c r="AR77" s="30" t="s">
        <v>4</v>
      </c>
      <c r="AS77" s="31"/>
      <c r="AT77" s="31"/>
      <c r="AU77" s="31"/>
      <c r="AV77" s="32"/>
      <c r="AW77" s="30" t="s">
        <v>3</v>
      </c>
      <c r="AX77" s="31"/>
      <c r="AY77" s="31"/>
      <c r="AZ77" s="31"/>
      <c r="BA77" s="32"/>
      <c r="BB77" s="49" t="s">
        <v>116</v>
      </c>
      <c r="BC77" s="49"/>
      <c r="BD77" s="49"/>
      <c r="BE77" s="49"/>
      <c r="BF77" s="49"/>
      <c r="BG77" s="30" t="s">
        <v>96</v>
      </c>
      <c r="BH77" s="31"/>
      <c r="BI77" s="31"/>
      <c r="BJ77" s="31"/>
      <c r="BK77" s="32"/>
    </row>
    <row r="78" spans="1:79" ht="15" customHeight="1" x14ac:dyDescent="0.2">
      <c r="A78" s="30">
        <v>1</v>
      </c>
      <c r="B78" s="31"/>
      <c r="C78" s="31"/>
      <c r="D78" s="31"/>
      <c r="E78" s="32"/>
      <c r="F78" s="30">
        <v>2</v>
      </c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2"/>
      <c r="X78" s="30">
        <v>3</v>
      </c>
      <c r="Y78" s="31"/>
      <c r="Z78" s="31"/>
      <c r="AA78" s="31"/>
      <c r="AB78" s="32"/>
      <c r="AC78" s="30">
        <v>4</v>
      </c>
      <c r="AD78" s="31"/>
      <c r="AE78" s="31"/>
      <c r="AF78" s="31"/>
      <c r="AG78" s="32"/>
      <c r="AH78" s="30">
        <v>5</v>
      </c>
      <c r="AI78" s="31"/>
      <c r="AJ78" s="31"/>
      <c r="AK78" s="31"/>
      <c r="AL78" s="32"/>
      <c r="AM78" s="30">
        <v>6</v>
      </c>
      <c r="AN78" s="31"/>
      <c r="AO78" s="31"/>
      <c r="AP78" s="31"/>
      <c r="AQ78" s="32"/>
      <c r="AR78" s="30">
        <v>7</v>
      </c>
      <c r="AS78" s="31"/>
      <c r="AT78" s="31"/>
      <c r="AU78" s="31"/>
      <c r="AV78" s="32"/>
      <c r="AW78" s="30">
        <v>8</v>
      </c>
      <c r="AX78" s="31"/>
      <c r="AY78" s="31"/>
      <c r="AZ78" s="31"/>
      <c r="BA78" s="32"/>
      <c r="BB78" s="30">
        <v>9</v>
      </c>
      <c r="BC78" s="31"/>
      <c r="BD78" s="31"/>
      <c r="BE78" s="31"/>
      <c r="BF78" s="32"/>
      <c r="BG78" s="30">
        <v>10</v>
      </c>
      <c r="BH78" s="31"/>
      <c r="BI78" s="31"/>
      <c r="BJ78" s="31"/>
      <c r="BK78" s="32"/>
    </row>
    <row r="79" spans="1:79" s="1" customFormat="1" ht="15" hidden="1" customHeight="1" x14ac:dyDescent="0.2">
      <c r="A79" s="33" t="s">
        <v>64</v>
      </c>
      <c r="B79" s="34"/>
      <c r="C79" s="34"/>
      <c r="D79" s="34"/>
      <c r="E79" s="35"/>
      <c r="F79" s="33" t="s">
        <v>57</v>
      </c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5"/>
      <c r="X79" s="33" t="s">
        <v>60</v>
      </c>
      <c r="Y79" s="34"/>
      <c r="Z79" s="34"/>
      <c r="AA79" s="34"/>
      <c r="AB79" s="35"/>
      <c r="AC79" s="33" t="s">
        <v>61</v>
      </c>
      <c r="AD79" s="34"/>
      <c r="AE79" s="34"/>
      <c r="AF79" s="34"/>
      <c r="AG79" s="35"/>
      <c r="AH79" s="33" t="s">
        <v>94</v>
      </c>
      <c r="AI79" s="34"/>
      <c r="AJ79" s="34"/>
      <c r="AK79" s="34"/>
      <c r="AL79" s="35"/>
      <c r="AM79" s="50" t="s">
        <v>171</v>
      </c>
      <c r="AN79" s="51"/>
      <c r="AO79" s="51"/>
      <c r="AP79" s="51"/>
      <c r="AQ79" s="52"/>
      <c r="AR79" s="33" t="s">
        <v>62</v>
      </c>
      <c r="AS79" s="34"/>
      <c r="AT79" s="34"/>
      <c r="AU79" s="34"/>
      <c r="AV79" s="35"/>
      <c r="AW79" s="33" t="s">
        <v>63</v>
      </c>
      <c r="AX79" s="34"/>
      <c r="AY79" s="34"/>
      <c r="AZ79" s="34"/>
      <c r="BA79" s="35"/>
      <c r="BB79" s="33" t="s">
        <v>95</v>
      </c>
      <c r="BC79" s="34"/>
      <c r="BD79" s="34"/>
      <c r="BE79" s="34"/>
      <c r="BF79" s="35"/>
      <c r="BG79" s="50" t="s">
        <v>171</v>
      </c>
      <c r="BH79" s="51"/>
      <c r="BI79" s="51"/>
      <c r="BJ79" s="51"/>
      <c r="BK79" s="52"/>
      <c r="CA79" t="s">
        <v>31</v>
      </c>
    </row>
    <row r="80" spans="1:79" s="6" customFormat="1" ht="12.75" customHeight="1" x14ac:dyDescent="0.2">
      <c r="A80" s="87"/>
      <c r="B80" s="85"/>
      <c r="C80" s="85"/>
      <c r="D80" s="85"/>
      <c r="E80" s="86"/>
      <c r="F80" s="87" t="s">
        <v>147</v>
      </c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6"/>
      <c r="X80" s="107"/>
      <c r="Y80" s="108"/>
      <c r="Z80" s="108"/>
      <c r="AA80" s="108"/>
      <c r="AB80" s="109"/>
      <c r="AC80" s="107"/>
      <c r="AD80" s="108"/>
      <c r="AE80" s="108"/>
      <c r="AF80" s="108"/>
      <c r="AG80" s="109"/>
      <c r="AH80" s="103"/>
      <c r="AI80" s="103"/>
      <c r="AJ80" s="103"/>
      <c r="AK80" s="103"/>
      <c r="AL80" s="103"/>
      <c r="AM80" s="103">
        <f>IF(ISNUMBER(X80),X80,0)+IF(ISNUMBER(AC80),AC80,0)</f>
        <v>0</v>
      </c>
      <c r="AN80" s="103"/>
      <c r="AO80" s="103"/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/>
      <c r="BE80" s="103"/>
      <c r="BF80" s="103"/>
      <c r="BG80" s="103">
        <f>IF(ISNUMBER(AR80),AR80,0)+IF(ISNUMBER(AW80),AW80,0)</f>
        <v>0</v>
      </c>
      <c r="BH80" s="103"/>
      <c r="BI80" s="103"/>
      <c r="BJ80" s="103"/>
      <c r="BK80" s="103"/>
      <c r="CA80" s="6" t="s">
        <v>32</v>
      </c>
    </row>
    <row r="83" spans="1:79" ht="14.25" customHeight="1" x14ac:dyDescent="12.75">
      <c r="A83" s="42" t="s">
        <v>120</v>
      </c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</row>
    <row r="84" spans="1:79" ht="14.25" customHeight="1" x14ac:dyDescent="0.2">
      <c r="A84" s="42" t="s">
        <v>210</v>
      </c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</row>
    <row r="85" spans="1:79" ht="15" customHeight="1" x14ac:dyDescent="0.2">
      <c r="A85" s="53" t="s">
        <v>196</v>
      </c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3"/>
      <c r="BL85" s="53"/>
      <c r="BM85" s="53"/>
      <c r="BN85" s="53"/>
      <c r="BO85" s="53"/>
      <c r="BP85" s="53"/>
      <c r="BQ85" s="53"/>
      <c r="BR85" s="53"/>
      <c r="BS85" s="53"/>
      <c r="BT85" s="53"/>
      <c r="BU85" s="53"/>
      <c r="BV85" s="53"/>
      <c r="BW85" s="53"/>
      <c r="BX85" s="53"/>
      <c r="BY85" s="53"/>
    </row>
    <row r="86" spans="1:79" ht="23.1" customHeight="1" x14ac:dyDescent="0.2">
      <c r="A86" s="61" t="s">
        <v>6</v>
      </c>
      <c r="B86" s="62"/>
      <c r="C86" s="62"/>
      <c r="D86" s="61" t="s">
        <v>121</v>
      </c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3"/>
      <c r="U86" s="30" t="s">
        <v>197</v>
      </c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2"/>
      <c r="AN86" s="30" t="s">
        <v>200</v>
      </c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2"/>
      <c r="BG86" s="36" t="s">
        <v>207</v>
      </c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</row>
    <row r="87" spans="1:79" ht="52.5" customHeight="1" x14ac:dyDescent="0.2">
      <c r="A87" s="64"/>
      <c r="B87" s="65"/>
      <c r="C87" s="65"/>
      <c r="D87" s="64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6"/>
      <c r="U87" s="30" t="s">
        <v>4</v>
      </c>
      <c r="V87" s="31"/>
      <c r="W87" s="31"/>
      <c r="X87" s="31"/>
      <c r="Y87" s="32"/>
      <c r="Z87" s="30" t="s">
        <v>3</v>
      </c>
      <c r="AA87" s="31"/>
      <c r="AB87" s="31"/>
      <c r="AC87" s="31"/>
      <c r="AD87" s="32"/>
      <c r="AE87" s="46" t="s">
        <v>116</v>
      </c>
      <c r="AF87" s="47"/>
      <c r="AG87" s="47"/>
      <c r="AH87" s="48"/>
      <c r="AI87" s="30" t="s">
        <v>5</v>
      </c>
      <c r="AJ87" s="31"/>
      <c r="AK87" s="31"/>
      <c r="AL87" s="31"/>
      <c r="AM87" s="32"/>
      <c r="AN87" s="30" t="s">
        <v>4</v>
      </c>
      <c r="AO87" s="31"/>
      <c r="AP87" s="31"/>
      <c r="AQ87" s="31"/>
      <c r="AR87" s="32"/>
      <c r="AS87" s="30" t="s">
        <v>3</v>
      </c>
      <c r="AT87" s="31"/>
      <c r="AU87" s="31"/>
      <c r="AV87" s="31"/>
      <c r="AW87" s="32"/>
      <c r="AX87" s="46" t="s">
        <v>116</v>
      </c>
      <c r="AY87" s="47"/>
      <c r="AZ87" s="47"/>
      <c r="BA87" s="48"/>
      <c r="BB87" s="30" t="s">
        <v>96</v>
      </c>
      <c r="BC87" s="31"/>
      <c r="BD87" s="31"/>
      <c r="BE87" s="31"/>
      <c r="BF87" s="32"/>
      <c r="BG87" s="30" t="s">
        <v>4</v>
      </c>
      <c r="BH87" s="31"/>
      <c r="BI87" s="31"/>
      <c r="BJ87" s="31"/>
      <c r="BK87" s="32"/>
      <c r="BL87" s="36" t="s">
        <v>3</v>
      </c>
      <c r="BM87" s="36"/>
      <c r="BN87" s="36"/>
      <c r="BO87" s="36"/>
      <c r="BP87" s="36"/>
      <c r="BQ87" s="49" t="s">
        <v>116</v>
      </c>
      <c r="BR87" s="49"/>
      <c r="BS87" s="49"/>
      <c r="BT87" s="49"/>
      <c r="BU87" s="30" t="s">
        <v>97</v>
      </c>
      <c r="BV87" s="31"/>
      <c r="BW87" s="31"/>
      <c r="BX87" s="31"/>
      <c r="BY87" s="32"/>
    </row>
    <row r="88" spans="1:79" ht="15" customHeight="1" x14ac:dyDescent="0.2">
      <c r="A88" s="30">
        <v>1</v>
      </c>
      <c r="B88" s="31"/>
      <c r="C88" s="31"/>
      <c r="D88" s="30">
        <v>2</v>
      </c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2"/>
      <c r="U88" s="30">
        <v>3</v>
      </c>
      <c r="V88" s="31"/>
      <c r="W88" s="31"/>
      <c r="X88" s="31"/>
      <c r="Y88" s="32"/>
      <c r="Z88" s="30">
        <v>4</v>
      </c>
      <c r="AA88" s="31"/>
      <c r="AB88" s="31"/>
      <c r="AC88" s="31"/>
      <c r="AD88" s="32"/>
      <c r="AE88" s="30">
        <v>5</v>
      </c>
      <c r="AF88" s="31"/>
      <c r="AG88" s="31"/>
      <c r="AH88" s="32"/>
      <c r="AI88" s="30">
        <v>6</v>
      </c>
      <c r="AJ88" s="31"/>
      <c r="AK88" s="31"/>
      <c r="AL88" s="31"/>
      <c r="AM88" s="32"/>
      <c r="AN88" s="30">
        <v>7</v>
      </c>
      <c r="AO88" s="31"/>
      <c r="AP88" s="31"/>
      <c r="AQ88" s="31"/>
      <c r="AR88" s="32"/>
      <c r="AS88" s="30">
        <v>8</v>
      </c>
      <c r="AT88" s="31"/>
      <c r="AU88" s="31"/>
      <c r="AV88" s="31"/>
      <c r="AW88" s="32"/>
      <c r="AX88" s="36">
        <v>9</v>
      </c>
      <c r="AY88" s="36"/>
      <c r="AZ88" s="36"/>
      <c r="BA88" s="36"/>
      <c r="BB88" s="30">
        <v>10</v>
      </c>
      <c r="BC88" s="31"/>
      <c r="BD88" s="31"/>
      <c r="BE88" s="31"/>
      <c r="BF88" s="32"/>
      <c r="BG88" s="30">
        <v>11</v>
      </c>
      <c r="BH88" s="31"/>
      <c r="BI88" s="31"/>
      <c r="BJ88" s="31"/>
      <c r="BK88" s="32"/>
      <c r="BL88" s="36">
        <v>12</v>
      </c>
      <c r="BM88" s="36"/>
      <c r="BN88" s="36"/>
      <c r="BO88" s="36"/>
      <c r="BP88" s="36"/>
      <c r="BQ88" s="30">
        <v>13</v>
      </c>
      <c r="BR88" s="31"/>
      <c r="BS88" s="31"/>
      <c r="BT88" s="32"/>
      <c r="BU88" s="30">
        <v>14</v>
      </c>
      <c r="BV88" s="31"/>
      <c r="BW88" s="31"/>
      <c r="BX88" s="31"/>
      <c r="BY88" s="32"/>
    </row>
    <row r="89" spans="1:79" s="1" customFormat="1" ht="14.25" hidden="1" customHeight="1" x14ac:dyDescent="0.2">
      <c r="A89" s="33" t="s">
        <v>69</v>
      </c>
      <c r="B89" s="34"/>
      <c r="C89" s="34"/>
      <c r="D89" s="33" t="s">
        <v>57</v>
      </c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5"/>
      <c r="U89" s="38" t="s">
        <v>65</v>
      </c>
      <c r="V89" s="38"/>
      <c r="W89" s="38"/>
      <c r="X89" s="38"/>
      <c r="Y89" s="38"/>
      <c r="Z89" s="38" t="s">
        <v>66</v>
      </c>
      <c r="AA89" s="38"/>
      <c r="AB89" s="38"/>
      <c r="AC89" s="38"/>
      <c r="AD89" s="38"/>
      <c r="AE89" s="38" t="s">
        <v>91</v>
      </c>
      <c r="AF89" s="38"/>
      <c r="AG89" s="38"/>
      <c r="AH89" s="38"/>
      <c r="AI89" s="44" t="s">
        <v>170</v>
      </c>
      <c r="AJ89" s="44"/>
      <c r="AK89" s="44"/>
      <c r="AL89" s="44"/>
      <c r="AM89" s="44"/>
      <c r="AN89" s="38" t="s">
        <v>67</v>
      </c>
      <c r="AO89" s="38"/>
      <c r="AP89" s="38"/>
      <c r="AQ89" s="38"/>
      <c r="AR89" s="38"/>
      <c r="AS89" s="38" t="s">
        <v>68</v>
      </c>
      <c r="AT89" s="38"/>
      <c r="AU89" s="38"/>
      <c r="AV89" s="38"/>
      <c r="AW89" s="38"/>
      <c r="AX89" s="38" t="s">
        <v>92</v>
      </c>
      <c r="AY89" s="38"/>
      <c r="AZ89" s="38"/>
      <c r="BA89" s="38"/>
      <c r="BB89" s="44" t="s">
        <v>170</v>
      </c>
      <c r="BC89" s="44"/>
      <c r="BD89" s="44"/>
      <c r="BE89" s="44"/>
      <c r="BF89" s="44"/>
      <c r="BG89" s="38" t="s">
        <v>58</v>
      </c>
      <c r="BH89" s="38"/>
      <c r="BI89" s="38"/>
      <c r="BJ89" s="38"/>
      <c r="BK89" s="38"/>
      <c r="BL89" s="38" t="s">
        <v>59</v>
      </c>
      <c r="BM89" s="38"/>
      <c r="BN89" s="38"/>
      <c r="BO89" s="38"/>
      <c r="BP89" s="38"/>
      <c r="BQ89" s="38" t="s">
        <v>93</v>
      </c>
      <c r="BR89" s="38"/>
      <c r="BS89" s="38"/>
      <c r="BT89" s="38"/>
      <c r="BU89" s="44" t="s">
        <v>170</v>
      </c>
      <c r="BV89" s="44"/>
      <c r="BW89" s="44"/>
      <c r="BX89" s="44"/>
      <c r="BY89" s="44"/>
      <c r="CA89" t="s">
        <v>33</v>
      </c>
    </row>
    <row r="90" spans="1:79" s="99" customFormat="1" ht="12.75" customHeight="1" x14ac:dyDescent="0.2">
      <c r="A90" s="89">
        <v>1</v>
      </c>
      <c r="B90" s="90"/>
      <c r="C90" s="90"/>
      <c r="D90" s="92" t="s">
        <v>174</v>
      </c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4"/>
      <c r="U90" s="96">
        <v>0</v>
      </c>
      <c r="V90" s="97"/>
      <c r="W90" s="97"/>
      <c r="X90" s="97"/>
      <c r="Y90" s="98"/>
      <c r="Z90" s="96">
        <v>0</v>
      </c>
      <c r="AA90" s="97"/>
      <c r="AB90" s="97"/>
      <c r="AC90" s="97"/>
      <c r="AD90" s="98"/>
      <c r="AE90" s="96">
        <v>0</v>
      </c>
      <c r="AF90" s="97"/>
      <c r="AG90" s="97"/>
      <c r="AH90" s="98"/>
      <c r="AI90" s="96">
        <f>IF(ISNUMBER(U90),U90,0)+IF(ISNUMBER(Z90),Z90,0)</f>
        <v>0</v>
      </c>
      <c r="AJ90" s="97"/>
      <c r="AK90" s="97"/>
      <c r="AL90" s="97"/>
      <c r="AM90" s="98"/>
      <c r="AN90" s="96">
        <v>30143</v>
      </c>
      <c r="AO90" s="97"/>
      <c r="AP90" s="97"/>
      <c r="AQ90" s="97"/>
      <c r="AR90" s="98"/>
      <c r="AS90" s="96">
        <v>0</v>
      </c>
      <c r="AT90" s="97"/>
      <c r="AU90" s="97"/>
      <c r="AV90" s="97"/>
      <c r="AW90" s="98"/>
      <c r="AX90" s="96">
        <v>0</v>
      </c>
      <c r="AY90" s="97"/>
      <c r="AZ90" s="97"/>
      <c r="BA90" s="98"/>
      <c r="BB90" s="96">
        <f>IF(ISNUMBER(AN90),AN90,0)+IF(ISNUMBER(AS90),AS90,0)</f>
        <v>30143</v>
      </c>
      <c r="BC90" s="97"/>
      <c r="BD90" s="97"/>
      <c r="BE90" s="97"/>
      <c r="BF90" s="98"/>
      <c r="BG90" s="96">
        <v>11100</v>
      </c>
      <c r="BH90" s="97"/>
      <c r="BI90" s="97"/>
      <c r="BJ90" s="97"/>
      <c r="BK90" s="98"/>
      <c r="BL90" s="96">
        <v>0</v>
      </c>
      <c r="BM90" s="97"/>
      <c r="BN90" s="97"/>
      <c r="BO90" s="97"/>
      <c r="BP90" s="98"/>
      <c r="BQ90" s="96">
        <v>0</v>
      </c>
      <c r="BR90" s="97"/>
      <c r="BS90" s="97"/>
      <c r="BT90" s="98"/>
      <c r="BU90" s="96">
        <f>IF(ISNUMBER(BG90),BG90,0)+IF(ISNUMBER(BL90),BL90,0)</f>
        <v>11100</v>
      </c>
      <c r="BV90" s="97"/>
      <c r="BW90" s="97"/>
      <c r="BX90" s="97"/>
      <c r="BY90" s="98"/>
      <c r="CA90" s="99" t="s">
        <v>34</v>
      </c>
    </row>
    <row r="91" spans="1:79" s="99" customFormat="1" ht="12.75" customHeight="1" x14ac:dyDescent="0.2">
      <c r="A91" s="89">
        <v>2</v>
      </c>
      <c r="B91" s="90"/>
      <c r="C91" s="90"/>
      <c r="D91" s="92" t="s">
        <v>176</v>
      </c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4"/>
      <c r="U91" s="96">
        <v>0</v>
      </c>
      <c r="V91" s="97"/>
      <c r="W91" s="97"/>
      <c r="X91" s="97"/>
      <c r="Y91" s="98"/>
      <c r="Z91" s="96">
        <v>0</v>
      </c>
      <c r="AA91" s="97"/>
      <c r="AB91" s="97"/>
      <c r="AC91" s="97"/>
      <c r="AD91" s="98"/>
      <c r="AE91" s="96">
        <v>0</v>
      </c>
      <c r="AF91" s="97"/>
      <c r="AG91" s="97"/>
      <c r="AH91" s="98"/>
      <c r="AI91" s="96">
        <f>IF(ISNUMBER(U91),U91,0)+IF(ISNUMBER(Z91),Z91,0)</f>
        <v>0</v>
      </c>
      <c r="AJ91" s="97"/>
      <c r="AK91" s="97"/>
      <c r="AL91" s="97"/>
      <c r="AM91" s="98"/>
      <c r="AN91" s="96">
        <v>11760</v>
      </c>
      <c r="AO91" s="97"/>
      <c r="AP91" s="97"/>
      <c r="AQ91" s="97"/>
      <c r="AR91" s="98"/>
      <c r="AS91" s="96">
        <v>0</v>
      </c>
      <c r="AT91" s="97"/>
      <c r="AU91" s="97"/>
      <c r="AV91" s="97"/>
      <c r="AW91" s="98"/>
      <c r="AX91" s="96">
        <v>0</v>
      </c>
      <c r="AY91" s="97"/>
      <c r="AZ91" s="97"/>
      <c r="BA91" s="98"/>
      <c r="BB91" s="96">
        <f>IF(ISNUMBER(AN91),AN91,0)+IF(ISNUMBER(AS91),AS91,0)</f>
        <v>11760</v>
      </c>
      <c r="BC91" s="97"/>
      <c r="BD91" s="97"/>
      <c r="BE91" s="97"/>
      <c r="BF91" s="98"/>
      <c r="BG91" s="96">
        <v>0</v>
      </c>
      <c r="BH91" s="97"/>
      <c r="BI91" s="97"/>
      <c r="BJ91" s="97"/>
      <c r="BK91" s="98"/>
      <c r="BL91" s="96">
        <v>0</v>
      </c>
      <c r="BM91" s="97"/>
      <c r="BN91" s="97"/>
      <c r="BO91" s="97"/>
      <c r="BP91" s="98"/>
      <c r="BQ91" s="96">
        <v>0</v>
      </c>
      <c r="BR91" s="97"/>
      <c r="BS91" s="97"/>
      <c r="BT91" s="98"/>
      <c r="BU91" s="96">
        <f>IF(ISNUMBER(BG91),BG91,0)+IF(ISNUMBER(BL91),BL91,0)</f>
        <v>0</v>
      </c>
      <c r="BV91" s="97"/>
      <c r="BW91" s="97"/>
      <c r="BX91" s="97"/>
      <c r="BY91" s="98"/>
    </row>
    <row r="92" spans="1:79" s="99" customFormat="1" ht="12.75" customHeight="1" x14ac:dyDescent="0.2">
      <c r="A92" s="89">
        <v>3</v>
      </c>
      <c r="B92" s="90"/>
      <c r="C92" s="90"/>
      <c r="D92" s="92" t="s">
        <v>177</v>
      </c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4"/>
      <c r="U92" s="96">
        <v>0</v>
      </c>
      <c r="V92" s="97"/>
      <c r="W92" s="97"/>
      <c r="X92" s="97"/>
      <c r="Y92" s="98"/>
      <c r="Z92" s="96">
        <v>0</v>
      </c>
      <c r="AA92" s="97"/>
      <c r="AB92" s="97"/>
      <c r="AC92" s="97"/>
      <c r="AD92" s="98"/>
      <c r="AE92" s="96">
        <v>0</v>
      </c>
      <c r="AF92" s="97"/>
      <c r="AG92" s="97"/>
      <c r="AH92" s="98"/>
      <c r="AI92" s="96">
        <f>IF(ISNUMBER(U92),U92,0)+IF(ISNUMBER(Z92),Z92,0)</f>
        <v>0</v>
      </c>
      <c r="AJ92" s="97"/>
      <c r="AK92" s="97"/>
      <c r="AL92" s="97"/>
      <c r="AM92" s="98"/>
      <c r="AN92" s="96">
        <v>0</v>
      </c>
      <c r="AO92" s="97"/>
      <c r="AP92" s="97"/>
      <c r="AQ92" s="97"/>
      <c r="AR92" s="98"/>
      <c r="AS92" s="96">
        <v>0</v>
      </c>
      <c r="AT92" s="97"/>
      <c r="AU92" s="97"/>
      <c r="AV92" s="97"/>
      <c r="AW92" s="98"/>
      <c r="AX92" s="96">
        <v>0</v>
      </c>
      <c r="AY92" s="97"/>
      <c r="AZ92" s="97"/>
      <c r="BA92" s="98"/>
      <c r="BB92" s="96">
        <f>IF(ISNUMBER(AN92),AN92,0)+IF(ISNUMBER(AS92),AS92,0)</f>
        <v>0</v>
      </c>
      <c r="BC92" s="97"/>
      <c r="BD92" s="97"/>
      <c r="BE92" s="97"/>
      <c r="BF92" s="98"/>
      <c r="BG92" s="96">
        <v>6000</v>
      </c>
      <c r="BH92" s="97"/>
      <c r="BI92" s="97"/>
      <c r="BJ92" s="97"/>
      <c r="BK92" s="98"/>
      <c r="BL92" s="96">
        <v>0</v>
      </c>
      <c r="BM92" s="97"/>
      <c r="BN92" s="97"/>
      <c r="BO92" s="97"/>
      <c r="BP92" s="98"/>
      <c r="BQ92" s="96">
        <v>0</v>
      </c>
      <c r="BR92" s="97"/>
      <c r="BS92" s="97"/>
      <c r="BT92" s="98"/>
      <c r="BU92" s="96">
        <f>IF(ISNUMBER(BG92),BG92,0)+IF(ISNUMBER(BL92),BL92,0)</f>
        <v>6000</v>
      </c>
      <c r="BV92" s="97"/>
      <c r="BW92" s="97"/>
      <c r="BX92" s="97"/>
      <c r="BY92" s="98"/>
    </row>
    <row r="93" spans="1:79" s="6" customFormat="1" ht="12.75" customHeight="1" x14ac:dyDescent="0.2">
      <c r="A93" s="87"/>
      <c r="B93" s="85"/>
      <c r="C93" s="85"/>
      <c r="D93" s="100" t="s">
        <v>147</v>
      </c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2"/>
      <c r="U93" s="104">
        <v>0</v>
      </c>
      <c r="V93" s="105"/>
      <c r="W93" s="105"/>
      <c r="X93" s="105"/>
      <c r="Y93" s="106"/>
      <c r="Z93" s="104">
        <v>0</v>
      </c>
      <c r="AA93" s="105"/>
      <c r="AB93" s="105"/>
      <c r="AC93" s="105"/>
      <c r="AD93" s="106"/>
      <c r="AE93" s="104">
        <v>0</v>
      </c>
      <c r="AF93" s="105"/>
      <c r="AG93" s="105"/>
      <c r="AH93" s="106"/>
      <c r="AI93" s="104">
        <f>IF(ISNUMBER(U93),U93,0)+IF(ISNUMBER(Z93),Z93,0)</f>
        <v>0</v>
      </c>
      <c r="AJ93" s="105"/>
      <c r="AK93" s="105"/>
      <c r="AL93" s="105"/>
      <c r="AM93" s="106"/>
      <c r="AN93" s="104">
        <v>41903</v>
      </c>
      <c r="AO93" s="105"/>
      <c r="AP93" s="105"/>
      <c r="AQ93" s="105"/>
      <c r="AR93" s="106"/>
      <c r="AS93" s="104">
        <v>0</v>
      </c>
      <c r="AT93" s="105"/>
      <c r="AU93" s="105"/>
      <c r="AV93" s="105"/>
      <c r="AW93" s="106"/>
      <c r="AX93" s="104">
        <v>0</v>
      </c>
      <c r="AY93" s="105"/>
      <c r="AZ93" s="105"/>
      <c r="BA93" s="106"/>
      <c r="BB93" s="104">
        <f>IF(ISNUMBER(AN93),AN93,0)+IF(ISNUMBER(AS93),AS93,0)</f>
        <v>41903</v>
      </c>
      <c r="BC93" s="105"/>
      <c r="BD93" s="105"/>
      <c r="BE93" s="105"/>
      <c r="BF93" s="106"/>
      <c r="BG93" s="104">
        <v>17100</v>
      </c>
      <c r="BH93" s="105"/>
      <c r="BI93" s="105"/>
      <c r="BJ93" s="105"/>
      <c r="BK93" s="106"/>
      <c r="BL93" s="104">
        <v>0</v>
      </c>
      <c r="BM93" s="105"/>
      <c r="BN93" s="105"/>
      <c r="BO93" s="105"/>
      <c r="BP93" s="106"/>
      <c r="BQ93" s="104">
        <v>0</v>
      </c>
      <c r="BR93" s="105"/>
      <c r="BS93" s="105"/>
      <c r="BT93" s="106"/>
      <c r="BU93" s="104">
        <f>IF(ISNUMBER(BG93),BG93,0)+IF(ISNUMBER(BL93),BL93,0)</f>
        <v>17100</v>
      </c>
      <c r="BV93" s="105"/>
      <c r="BW93" s="105"/>
      <c r="BX93" s="105"/>
      <c r="BY93" s="106"/>
    </row>
    <row r="95" spans="1:79" ht="14.25" customHeight="1" x14ac:dyDescent="0.2">
      <c r="A95" s="42" t="s">
        <v>226</v>
      </c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</row>
    <row r="96" spans="1:79" ht="15" customHeight="1" x14ac:dyDescent="0.2">
      <c r="A96" s="45" t="s">
        <v>196</v>
      </c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</row>
    <row r="97" spans="1:79" ht="23.1" customHeight="1" x14ac:dyDescent="0.2">
      <c r="A97" s="61" t="s">
        <v>6</v>
      </c>
      <c r="B97" s="62"/>
      <c r="C97" s="62"/>
      <c r="D97" s="61" t="s">
        <v>121</v>
      </c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3"/>
      <c r="U97" s="36" t="s">
        <v>218</v>
      </c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 t="s">
        <v>223</v>
      </c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</row>
    <row r="98" spans="1:79" ht="54" customHeight="1" x14ac:dyDescent="0.2">
      <c r="A98" s="64"/>
      <c r="B98" s="65"/>
      <c r="C98" s="65"/>
      <c r="D98" s="64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6"/>
      <c r="U98" s="30" t="s">
        <v>4</v>
      </c>
      <c r="V98" s="31"/>
      <c r="W98" s="31"/>
      <c r="X98" s="31"/>
      <c r="Y98" s="32"/>
      <c r="Z98" s="30" t="s">
        <v>3</v>
      </c>
      <c r="AA98" s="31"/>
      <c r="AB98" s="31"/>
      <c r="AC98" s="31"/>
      <c r="AD98" s="32"/>
      <c r="AE98" s="46" t="s">
        <v>116</v>
      </c>
      <c r="AF98" s="47"/>
      <c r="AG98" s="47"/>
      <c r="AH98" s="47"/>
      <c r="AI98" s="48"/>
      <c r="AJ98" s="30" t="s">
        <v>5</v>
      </c>
      <c r="AK98" s="31"/>
      <c r="AL98" s="31"/>
      <c r="AM98" s="31"/>
      <c r="AN98" s="32"/>
      <c r="AO98" s="30" t="s">
        <v>4</v>
      </c>
      <c r="AP98" s="31"/>
      <c r="AQ98" s="31"/>
      <c r="AR98" s="31"/>
      <c r="AS98" s="32"/>
      <c r="AT98" s="30" t="s">
        <v>3</v>
      </c>
      <c r="AU98" s="31"/>
      <c r="AV98" s="31"/>
      <c r="AW98" s="31"/>
      <c r="AX98" s="32"/>
      <c r="AY98" s="46" t="s">
        <v>116</v>
      </c>
      <c r="AZ98" s="47"/>
      <c r="BA98" s="47"/>
      <c r="BB98" s="47"/>
      <c r="BC98" s="48"/>
      <c r="BD98" s="36" t="s">
        <v>96</v>
      </c>
      <c r="BE98" s="36"/>
      <c r="BF98" s="36"/>
      <c r="BG98" s="36"/>
      <c r="BH98" s="36"/>
    </row>
    <row r="99" spans="1:79" ht="15" customHeight="1" x14ac:dyDescent="0.2">
      <c r="A99" s="30" t="s">
        <v>169</v>
      </c>
      <c r="B99" s="31"/>
      <c r="C99" s="31"/>
      <c r="D99" s="30">
        <v>2</v>
      </c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2"/>
      <c r="U99" s="30">
        <v>3</v>
      </c>
      <c r="V99" s="31"/>
      <c r="W99" s="31"/>
      <c r="X99" s="31"/>
      <c r="Y99" s="32"/>
      <c r="Z99" s="30">
        <v>4</v>
      </c>
      <c r="AA99" s="31"/>
      <c r="AB99" s="31"/>
      <c r="AC99" s="31"/>
      <c r="AD99" s="32"/>
      <c r="AE99" s="30">
        <v>5</v>
      </c>
      <c r="AF99" s="31"/>
      <c r="AG99" s="31"/>
      <c r="AH99" s="31"/>
      <c r="AI99" s="32"/>
      <c r="AJ99" s="30">
        <v>6</v>
      </c>
      <c r="AK99" s="31"/>
      <c r="AL99" s="31"/>
      <c r="AM99" s="31"/>
      <c r="AN99" s="32"/>
      <c r="AO99" s="30">
        <v>7</v>
      </c>
      <c r="AP99" s="31"/>
      <c r="AQ99" s="31"/>
      <c r="AR99" s="31"/>
      <c r="AS99" s="32"/>
      <c r="AT99" s="30">
        <v>8</v>
      </c>
      <c r="AU99" s="31"/>
      <c r="AV99" s="31"/>
      <c r="AW99" s="31"/>
      <c r="AX99" s="32"/>
      <c r="AY99" s="30">
        <v>9</v>
      </c>
      <c r="AZ99" s="31"/>
      <c r="BA99" s="31"/>
      <c r="BB99" s="31"/>
      <c r="BC99" s="32"/>
      <c r="BD99" s="30">
        <v>10</v>
      </c>
      <c r="BE99" s="31"/>
      <c r="BF99" s="31"/>
      <c r="BG99" s="31"/>
      <c r="BH99" s="32"/>
    </row>
    <row r="100" spans="1:79" s="1" customFormat="1" ht="12.75" hidden="1" customHeight="1" x14ac:dyDescent="12.75">
      <c r="A100" s="33" t="s">
        <v>69</v>
      </c>
      <c r="B100" s="34"/>
      <c r="C100" s="34"/>
      <c r="D100" s="33" t="s">
        <v>57</v>
      </c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5"/>
      <c r="U100" s="33" t="s">
        <v>60</v>
      </c>
      <c r="V100" s="34"/>
      <c r="W100" s="34"/>
      <c r="X100" s="34"/>
      <c r="Y100" s="35"/>
      <c r="Z100" s="33" t="s">
        <v>61</v>
      </c>
      <c r="AA100" s="34"/>
      <c r="AB100" s="34"/>
      <c r="AC100" s="34"/>
      <c r="AD100" s="35"/>
      <c r="AE100" s="33" t="s">
        <v>94</v>
      </c>
      <c r="AF100" s="34"/>
      <c r="AG100" s="34"/>
      <c r="AH100" s="34"/>
      <c r="AI100" s="35"/>
      <c r="AJ100" s="50" t="s">
        <v>171</v>
      </c>
      <c r="AK100" s="51"/>
      <c r="AL100" s="51"/>
      <c r="AM100" s="51"/>
      <c r="AN100" s="52"/>
      <c r="AO100" s="33" t="s">
        <v>62</v>
      </c>
      <c r="AP100" s="34"/>
      <c r="AQ100" s="34"/>
      <c r="AR100" s="34"/>
      <c r="AS100" s="35"/>
      <c r="AT100" s="33" t="s">
        <v>63</v>
      </c>
      <c r="AU100" s="34"/>
      <c r="AV100" s="34"/>
      <c r="AW100" s="34"/>
      <c r="AX100" s="35"/>
      <c r="AY100" s="33" t="s">
        <v>95</v>
      </c>
      <c r="AZ100" s="34"/>
      <c r="BA100" s="34"/>
      <c r="BB100" s="34"/>
      <c r="BC100" s="35"/>
      <c r="BD100" s="44" t="s">
        <v>171</v>
      </c>
      <c r="BE100" s="44"/>
      <c r="BF100" s="44"/>
      <c r="BG100" s="44"/>
      <c r="BH100" s="44"/>
      <c r="CA100" s="1" t="s">
        <v>35</v>
      </c>
    </row>
    <row r="101" spans="1:79" s="99" customFormat="1" ht="12.75" customHeight="1" x14ac:dyDescent="0.2">
      <c r="A101" s="89">
        <v>1</v>
      </c>
      <c r="B101" s="90"/>
      <c r="C101" s="90"/>
      <c r="D101" s="92" t="s">
        <v>174</v>
      </c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4"/>
      <c r="U101" s="96">
        <v>11988</v>
      </c>
      <c r="V101" s="97"/>
      <c r="W101" s="97"/>
      <c r="X101" s="97"/>
      <c r="Y101" s="98"/>
      <c r="Z101" s="96">
        <v>0</v>
      </c>
      <c r="AA101" s="97"/>
      <c r="AB101" s="97"/>
      <c r="AC101" s="97"/>
      <c r="AD101" s="98"/>
      <c r="AE101" s="95">
        <v>0</v>
      </c>
      <c r="AF101" s="95"/>
      <c r="AG101" s="95"/>
      <c r="AH101" s="95"/>
      <c r="AI101" s="95"/>
      <c r="AJ101" s="110">
        <f>IF(ISNUMBER(U101),U101,0)+IF(ISNUMBER(Z101),Z101,0)</f>
        <v>11988</v>
      </c>
      <c r="AK101" s="110"/>
      <c r="AL101" s="110"/>
      <c r="AM101" s="110"/>
      <c r="AN101" s="110"/>
      <c r="AO101" s="95">
        <v>12719</v>
      </c>
      <c r="AP101" s="95"/>
      <c r="AQ101" s="95"/>
      <c r="AR101" s="95"/>
      <c r="AS101" s="95"/>
      <c r="AT101" s="110">
        <v>0</v>
      </c>
      <c r="AU101" s="110"/>
      <c r="AV101" s="110"/>
      <c r="AW101" s="110"/>
      <c r="AX101" s="110"/>
      <c r="AY101" s="95">
        <v>0</v>
      </c>
      <c r="AZ101" s="95"/>
      <c r="BA101" s="95"/>
      <c r="BB101" s="95"/>
      <c r="BC101" s="95"/>
      <c r="BD101" s="110">
        <f>IF(ISNUMBER(AO101),AO101,0)+IF(ISNUMBER(AT101),AT101,0)</f>
        <v>12719</v>
      </c>
      <c r="BE101" s="110"/>
      <c r="BF101" s="110"/>
      <c r="BG101" s="110"/>
      <c r="BH101" s="110"/>
      <c r="CA101" s="99" t="s">
        <v>36</v>
      </c>
    </row>
    <row r="102" spans="1:79" s="99" customFormat="1" ht="12.75" customHeight="1" x14ac:dyDescent="0.2">
      <c r="A102" s="89">
        <v>2</v>
      </c>
      <c r="B102" s="90"/>
      <c r="C102" s="90"/>
      <c r="D102" s="92" t="s">
        <v>176</v>
      </c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4"/>
      <c r="U102" s="96">
        <v>0</v>
      </c>
      <c r="V102" s="97"/>
      <c r="W102" s="97"/>
      <c r="X102" s="97"/>
      <c r="Y102" s="98"/>
      <c r="Z102" s="96">
        <v>0</v>
      </c>
      <c r="AA102" s="97"/>
      <c r="AB102" s="97"/>
      <c r="AC102" s="97"/>
      <c r="AD102" s="98"/>
      <c r="AE102" s="95">
        <v>0</v>
      </c>
      <c r="AF102" s="95"/>
      <c r="AG102" s="95"/>
      <c r="AH102" s="95"/>
      <c r="AI102" s="95"/>
      <c r="AJ102" s="110">
        <f>IF(ISNUMBER(U102),U102,0)+IF(ISNUMBER(Z102),Z102,0)</f>
        <v>0</v>
      </c>
      <c r="AK102" s="110"/>
      <c r="AL102" s="110"/>
      <c r="AM102" s="110"/>
      <c r="AN102" s="110"/>
      <c r="AO102" s="95">
        <v>0</v>
      </c>
      <c r="AP102" s="95"/>
      <c r="AQ102" s="95"/>
      <c r="AR102" s="95"/>
      <c r="AS102" s="95"/>
      <c r="AT102" s="110">
        <v>0</v>
      </c>
      <c r="AU102" s="110"/>
      <c r="AV102" s="110"/>
      <c r="AW102" s="110"/>
      <c r="AX102" s="110"/>
      <c r="AY102" s="95">
        <v>0</v>
      </c>
      <c r="AZ102" s="95"/>
      <c r="BA102" s="95"/>
      <c r="BB102" s="95"/>
      <c r="BC102" s="95"/>
      <c r="BD102" s="110">
        <f>IF(ISNUMBER(AO102),AO102,0)+IF(ISNUMBER(AT102),AT102,0)</f>
        <v>0</v>
      </c>
      <c r="BE102" s="110"/>
      <c r="BF102" s="110"/>
      <c r="BG102" s="110"/>
      <c r="BH102" s="110"/>
    </row>
    <row r="103" spans="1:79" s="99" customFormat="1" ht="12.75" customHeight="1" x14ac:dyDescent="0.2">
      <c r="A103" s="89">
        <v>3</v>
      </c>
      <c r="B103" s="90"/>
      <c r="C103" s="90"/>
      <c r="D103" s="92" t="s">
        <v>177</v>
      </c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4"/>
      <c r="U103" s="96">
        <v>6480</v>
      </c>
      <c r="V103" s="97"/>
      <c r="W103" s="97"/>
      <c r="X103" s="97"/>
      <c r="Y103" s="98"/>
      <c r="Z103" s="96">
        <v>0</v>
      </c>
      <c r="AA103" s="97"/>
      <c r="AB103" s="97"/>
      <c r="AC103" s="97"/>
      <c r="AD103" s="98"/>
      <c r="AE103" s="95">
        <v>0</v>
      </c>
      <c r="AF103" s="95"/>
      <c r="AG103" s="95"/>
      <c r="AH103" s="95"/>
      <c r="AI103" s="95"/>
      <c r="AJ103" s="110">
        <f>IF(ISNUMBER(U103),U103,0)+IF(ISNUMBER(Z103),Z103,0)</f>
        <v>6480</v>
      </c>
      <c r="AK103" s="110"/>
      <c r="AL103" s="110"/>
      <c r="AM103" s="110"/>
      <c r="AN103" s="110"/>
      <c r="AO103" s="95">
        <v>6875</v>
      </c>
      <c r="AP103" s="95"/>
      <c r="AQ103" s="95"/>
      <c r="AR103" s="95"/>
      <c r="AS103" s="95"/>
      <c r="AT103" s="110">
        <v>0</v>
      </c>
      <c r="AU103" s="110"/>
      <c r="AV103" s="110"/>
      <c r="AW103" s="110"/>
      <c r="AX103" s="110"/>
      <c r="AY103" s="95">
        <v>0</v>
      </c>
      <c r="AZ103" s="95"/>
      <c r="BA103" s="95"/>
      <c r="BB103" s="95"/>
      <c r="BC103" s="95"/>
      <c r="BD103" s="110">
        <f>IF(ISNUMBER(AO103),AO103,0)+IF(ISNUMBER(AT103),AT103,0)</f>
        <v>6875</v>
      </c>
      <c r="BE103" s="110"/>
      <c r="BF103" s="110"/>
      <c r="BG103" s="110"/>
      <c r="BH103" s="110"/>
    </row>
    <row r="104" spans="1:79" s="6" customFormat="1" ht="12.75" customHeight="1" x14ac:dyDescent="0.2">
      <c r="A104" s="87"/>
      <c r="B104" s="85"/>
      <c r="C104" s="85"/>
      <c r="D104" s="100" t="s">
        <v>147</v>
      </c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2"/>
      <c r="U104" s="104">
        <v>18468</v>
      </c>
      <c r="V104" s="105"/>
      <c r="W104" s="105"/>
      <c r="X104" s="105"/>
      <c r="Y104" s="106"/>
      <c r="Z104" s="104">
        <v>0</v>
      </c>
      <c r="AA104" s="105"/>
      <c r="AB104" s="105"/>
      <c r="AC104" s="105"/>
      <c r="AD104" s="106"/>
      <c r="AE104" s="103">
        <v>0</v>
      </c>
      <c r="AF104" s="103"/>
      <c r="AG104" s="103"/>
      <c r="AH104" s="103"/>
      <c r="AI104" s="103"/>
      <c r="AJ104" s="88">
        <f>IF(ISNUMBER(U104),U104,0)+IF(ISNUMBER(Z104),Z104,0)</f>
        <v>18468</v>
      </c>
      <c r="AK104" s="88"/>
      <c r="AL104" s="88"/>
      <c r="AM104" s="88"/>
      <c r="AN104" s="88"/>
      <c r="AO104" s="103">
        <v>19594</v>
      </c>
      <c r="AP104" s="103"/>
      <c r="AQ104" s="103"/>
      <c r="AR104" s="103"/>
      <c r="AS104" s="103"/>
      <c r="AT104" s="88">
        <v>0</v>
      </c>
      <c r="AU104" s="88"/>
      <c r="AV104" s="88"/>
      <c r="AW104" s="88"/>
      <c r="AX104" s="88"/>
      <c r="AY104" s="103">
        <v>0</v>
      </c>
      <c r="AZ104" s="103"/>
      <c r="BA104" s="103"/>
      <c r="BB104" s="103"/>
      <c r="BC104" s="103"/>
      <c r="BD104" s="88">
        <f>IF(ISNUMBER(AO104),AO104,0)+IF(ISNUMBER(AT104),AT104,0)</f>
        <v>19594</v>
      </c>
      <c r="BE104" s="88"/>
      <c r="BF104" s="88"/>
      <c r="BG104" s="88"/>
      <c r="BH104" s="88"/>
    </row>
    <row r="105" spans="1:79" s="5" customFormat="1" ht="12.75" customHeight="1" x14ac:dyDescent="0.2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</row>
    <row r="107" spans="1:79" ht="14.25" customHeight="1" x14ac:dyDescent="12.75">
      <c r="A107" s="42" t="s">
        <v>152</v>
      </c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</row>
    <row r="108" spans="1:79" ht="14.25" customHeight="1" x14ac:dyDescent="0.2">
      <c r="A108" s="42" t="s">
        <v>211</v>
      </c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</row>
    <row r="109" spans="1:79" ht="23.1" customHeight="1" x14ac:dyDescent="0.2">
      <c r="A109" s="61" t="s">
        <v>6</v>
      </c>
      <c r="B109" s="62"/>
      <c r="C109" s="62"/>
      <c r="D109" s="36" t="s">
        <v>9</v>
      </c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 t="s">
        <v>8</v>
      </c>
      <c r="R109" s="36"/>
      <c r="S109" s="36"/>
      <c r="T109" s="36"/>
      <c r="U109" s="36"/>
      <c r="V109" s="36" t="s">
        <v>7</v>
      </c>
      <c r="W109" s="36"/>
      <c r="X109" s="36"/>
      <c r="Y109" s="36"/>
      <c r="Z109" s="36"/>
      <c r="AA109" s="36"/>
      <c r="AB109" s="36"/>
      <c r="AC109" s="36"/>
      <c r="AD109" s="36"/>
      <c r="AE109" s="36"/>
      <c r="AF109" s="30" t="s">
        <v>197</v>
      </c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2"/>
      <c r="AU109" s="30" t="s">
        <v>200</v>
      </c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2"/>
      <c r="BJ109" s="30" t="s">
        <v>207</v>
      </c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2"/>
    </row>
    <row r="110" spans="1:79" ht="32.25" customHeight="1" x14ac:dyDescent="0.2">
      <c r="A110" s="64"/>
      <c r="B110" s="65"/>
      <c r="C110" s="65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 t="s">
        <v>4</v>
      </c>
      <c r="AG110" s="36"/>
      <c r="AH110" s="36"/>
      <c r="AI110" s="36"/>
      <c r="AJ110" s="36"/>
      <c r="AK110" s="36" t="s">
        <v>3</v>
      </c>
      <c r="AL110" s="36"/>
      <c r="AM110" s="36"/>
      <c r="AN110" s="36"/>
      <c r="AO110" s="36"/>
      <c r="AP110" s="36" t="s">
        <v>123</v>
      </c>
      <c r="AQ110" s="36"/>
      <c r="AR110" s="36"/>
      <c r="AS110" s="36"/>
      <c r="AT110" s="36"/>
      <c r="AU110" s="36" t="s">
        <v>4</v>
      </c>
      <c r="AV110" s="36"/>
      <c r="AW110" s="36"/>
      <c r="AX110" s="36"/>
      <c r="AY110" s="36"/>
      <c r="AZ110" s="36" t="s">
        <v>3</v>
      </c>
      <c r="BA110" s="36"/>
      <c r="BB110" s="36"/>
      <c r="BC110" s="36"/>
      <c r="BD110" s="36"/>
      <c r="BE110" s="36" t="s">
        <v>90</v>
      </c>
      <c r="BF110" s="36"/>
      <c r="BG110" s="36"/>
      <c r="BH110" s="36"/>
      <c r="BI110" s="36"/>
      <c r="BJ110" s="36" t="s">
        <v>4</v>
      </c>
      <c r="BK110" s="36"/>
      <c r="BL110" s="36"/>
      <c r="BM110" s="36"/>
      <c r="BN110" s="36"/>
      <c r="BO110" s="36" t="s">
        <v>3</v>
      </c>
      <c r="BP110" s="36"/>
      <c r="BQ110" s="36"/>
      <c r="BR110" s="36"/>
      <c r="BS110" s="36"/>
      <c r="BT110" s="36" t="s">
        <v>97</v>
      </c>
      <c r="BU110" s="36"/>
      <c r="BV110" s="36"/>
      <c r="BW110" s="36"/>
      <c r="BX110" s="36"/>
    </row>
    <row r="111" spans="1:79" ht="15" customHeight="1" x14ac:dyDescent="0.2">
      <c r="A111" s="30">
        <v>1</v>
      </c>
      <c r="B111" s="31"/>
      <c r="C111" s="31"/>
      <c r="D111" s="36">
        <v>2</v>
      </c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>
        <v>3</v>
      </c>
      <c r="R111" s="36"/>
      <c r="S111" s="36"/>
      <c r="T111" s="36"/>
      <c r="U111" s="36"/>
      <c r="V111" s="36">
        <v>4</v>
      </c>
      <c r="W111" s="36"/>
      <c r="X111" s="36"/>
      <c r="Y111" s="36"/>
      <c r="Z111" s="36"/>
      <c r="AA111" s="36"/>
      <c r="AB111" s="36"/>
      <c r="AC111" s="36"/>
      <c r="AD111" s="36"/>
      <c r="AE111" s="36"/>
      <c r="AF111" s="36">
        <v>5</v>
      </c>
      <c r="AG111" s="36"/>
      <c r="AH111" s="36"/>
      <c r="AI111" s="36"/>
      <c r="AJ111" s="36"/>
      <c r="AK111" s="36">
        <v>6</v>
      </c>
      <c r="AL111" s="36"/>
      <c r="AM111" s="36"/>
      <c r="AN111" s="36"/>
      <c r="AO111" s="36"/>
      <c r="AP111" s="36">
        <v>7</v>
      </c>
      <c r="AQ111" s="36"/>
      <c r="AR111" s="36"/>
      <c r="AS111" s="36"/>
      <c r="AT111" s="36"/>
      <c r="AU111" s="36">
        <v>8</v>
      </c>
      <c r="AV111" s="36"/>
      <c r="AW111" s="36"/>
      <c r="AX111" s="36"/>
      <c r="AY111" s="36"/>
      <c r="AZ111" s="36">
        <v>9</v>
      </c>
      <c r="BA111" s="36"/>
      <c r="BB111" s="36"/>
      <c r="BC111" s="36"/>
      <c r="BD111" s="36"/>
      <c r="BE111" s="36">
        <v>10</v>
      </c>
      <c r="BF111" s="36"/>
      <c r="BG111" s="36"/>
      <c r="BH111" s="36"/>
      <c r="BI111" s="36"/>
      <c r="BJ111" s="36">
        <v>11</v>
      </c>
      <c r="BK111" s="36"/>
      <c r="BL111" s="36"/>
      <c r="BM111" s="36"/>
      <c r="BN111" s="36"/>
      <c r="BO111" s="36">
        <v>12</v>
      </c>
      <c r="BP111" s="36"/>
      <c r="BQ111" s="36"/>
      <c r="BR111" s="36"/>
      <c r="BS111" s="36"/>
      <c r="BT111" s="36">
        <v>13</v>
      </c>
      <c r="BU111" s="36"/>
      <c r="BV111" s="36"/>
      <c r="BW111" s="36"/>
      <c r="BX111" s="36"/>
    </row>
    <row r="112" spans="1:79" ht="10.5" hidden="1" customHeight="1" x14ac:dyDescent="0.2">
      <c r="A112" s="33" t="s">
        <v>154</v>
      </c>
      <c r="B112" s="34"/>
      <c r="C112" s="34"/>
      <c r="D112" s="36" t="s">
        <v>57</v>
      </c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 t="s">
        <v>70</v>
      </c>
      <c r="R112" s="36"/>
      <c r="S112" s="36"/>
      <c r="T112" s="36"/>
      <c r="U112" s="36"/>
      <c r="V112" s="36" t="s">
        <v>71</v>
      </c>
      <c r="W112" s="36"/>
      <c r="X112" s="36"/>
      <c r="Y112" s="36"/>
      <c r="Z112" s="36"/>
      <c r="AA112" s="36"/>
      <c r="AB112" s="36"/>
      <c r="AC112" s="36"/>
      <c r="AD112" s="36"/>
      <c r="AE112" s="36"/>
      <c r="AF112" s="38" t="s">
        <v>111</v>
      </c>
      <c r="AG112" s="38"/>
      <c r="AH112" s="38"/>
      <c r="AI112" s="38"/>
      <c r="AJ112" s="38"/>
      <c r="AK112" s="37" t="s">
        <v>112</v>
      </c>
      <c r="AL112" s="37"/>
      <c r="AM112" s="37"/>
      <c r="AN112" s="37"/>
      <c r="AO112" s="37"/>
      <c r="AP112" s="44" t="s">
        <v>122</v>
      </c>
      <c r="AQ112" s="44"/>
      <c r="AR112" s="44"/>
      <c r="AS112" s="44"/>
      <c r="AT112" s="44"/>
      <c r="AU112" s="38" t="s">
        <v>113</v>
      </c>
      <c r="AV112" s="38"/>
      <c r="AW112" s="38"/>
      <c r="AX112" s="38"/>
      <c r="AY112" s="38"/>
      <c r="AZ112" s="37" t="s">
        <v>114</v>
      </c>
      <c r="BA112" s="37"/>
      <c r="BB112" s="37"/>
      <c r="BC112" s="37"/>
      <c r="BD112" s="37"/>
      <c r="BE112" s="44" t="s">
        <v>122</v>
      </c>
      <c r="BF112" s="44"/>
      <c r="BG112" s="44"/>
      <c r="BH112" s="44"/>
      <c r="BI112" s="44"/>
      <c r="BJ112" s="38" t="s">
        <v>105</v>
      </c>
      <c r="BK112" s="38"/>
      <c r="BL112" s="38"/>
      <c r="BM112" s="38"/>
      <c r="BN112" s="38"/>
      <c r="BO112" s="37" t="s">
        <v>106</v>
      </c>
      <c r="BP112" s="37"/>
      <c r="BQ112" s="37"/>
      <c r="BR112" s="37"/>
      <c r="BS112" s="37"/>
      <c r="BT112" s="44" t="s">
        <v>122</v>
      </c>
      <c r="BU112" s="44"/>
      <c r="BV112" s="44"/>
      <c r="BW112" s="44"/>
      <c r="BX112" s="44"/>
      <c r="CA112" t="s">
        <v>37</v>
      </c>
    </row>
    <row r="113" spans="1:79" s="6" customFormat="1" ht="15" customHeight="1" x14ac:dyDescent="0.2">
      <c r="A113" s="87">
        <v>0</v>
      </c>
      <c r="B113" s="85"/>
      <c r="C113" s="85"/>
      <c r="D113" s="111" t="s">
        <v>178</v>
      </c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2"/>
      <c r="AG113" s="112"/>
      <c r="AH113" s="112"/>
      <c r="AI113" s="112"/>
      <c r="AJ113" s="112"/>
      <c r="AK113" s="112"/>
      <c r="AL113" s="112"/>
      <c r="AM113" s="112"/>
      <c r="AN113" s="112"/>
      <c r="AO113" s="112"/>
      <c r="AP113" s="112">
        <f>IF(ISNUMBER(AF113),AF113,0)+IF(ISNUMBER(AK113),AK113,0)</f>
        <v>0</v>
      </c>
      <c r="AQ113" s="112"/>
      <c r="AR113" s="112"/>
      <c r="AS113" s="112"/>
      <c r="AT113" s="112"/>
      <c r="AU113" s="112"/>
      <c r="AV113" s="112"/>
      <c r="AW113" s="112"/>
      <c r="AX113" s="112"/>
      <c r="AY113" s="112"/>
      <c r="AZ113" s="112"/>
      <c r="BA113" s="112"/>
      <c r="BB113" s="112"/>
      <c r="BC113" s="112"/>
      <c r="BD113" s="112"/>
      <c r="BE113" s="112">
        <f>IF(ISNUMBER(AU113),AU113,0)+IF(ISNUMBER(AZ113),AZ113,0)</f>
        <v>0</v>
      </c>
      <c r="BF113" s="112"/>
      <c r="BG113" s="112"/>
      <c r="BH113" s="112"/>
      <c r="BI113" s="112"/>
      <c r="BJ113" s="112"/>
      <c r="BK113" s="112"/>
      <c r="BL113" s="112"/>
      <c r="BM113" s="112"/>
      <c r="BN113" s="112"/>
      <c r="BO113" s="112"/>
      <c r="BP113" s="112"/>
      <c r="BQ113" s="112"/>
      <c r="BR113" s="112"/>
      <c r="BS113" s="112"/>
      <c r="BT113" s="112">
        <f>IF(ISNUMBER(BJ113),BJ113,0)+IF(ISNUMBER(BO113),BO113,0)</f>
        <v>0</v>
      </c>
      <c r="BU113" s="112"/>
      <c r="BV113" s="112"/>
      <c r="BW113" s="112"/>
      <c r="BX113" s="112"/>
      <c r="CA113" s="6" t="s">
        <v>38</v>
      </c>
    </row>
    <row r="114" spans="1:79" s="99" customFormat="1" ht="28.5" customHeight="1" x14ac:dyDescent="0.2">
      <c r="A114" s="89">
        <v>0</v>
      </c>
      <c r="B114" s="90"/>
      <c r="C114" s="90"/>
      <c r="D114" s="113" t="s">
        <v>179</v>
      </c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  <c r="Q114" s="36" t="s">
        <v>180</v>
      </c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114">
        <v>0</v>
      </c>
      <c r="AG114" s="114"/>
      <c r="AH114" s="114"/>
      <c r="AI114" s="114"/>
      <c r="AJ114" s="114"/>
      <c r="AK114" s="114">
        <v>0</v>
      </c>
      <c r="AL114" s="114"/>
      <c r="AM114" s="114"/>
      <c r="AN114" s="114"/>
      <c r="AO114" s="114"/>
      <c r="AP114" s="114">
        <f>IF(ISNUMBER(AF114),AF114,0)+IF(ISNUMBER(AK114),AK114,0)</f>
        <v>0</v>
      </c>
      <c r="AQ114" s="114"/>
      <c r="AR114" s="114"/>
      <c r="AS114" s="114"/>
      <c r="AT114" s="114"/>
      <c r="AU114" s="114">
        <v>30143</v>
      </c>
      <c r="AV114" s="114"/>
      <c r="AW114" s="114"/>
      <c r="AX114" s="114"/>
      <c r="AY114" s="114"/>
      <c r="AZ114" s="114">
        <v>0</v>
      </c>
      <c r="BA114" s="114"/>
      <c r="BB114" s="114"/>
      <c r="BC114" s="114"/>
      <c r="BD114" s="114"/>
      <c r="BE114" s="114">
        <f>IF(ISNUMBER(AU114),AU114,0)+IF(ISNUMBER(AZ114),AZ114,0)</f>
        <v>30143</v>
      </c>
      <c r="BF114" s="114"/>
      <c r="BG114" s="114"/>
      <c r="BH114" s="114"/>
      <c r="BI114" s="114"/>
      <c r="BJ114" s="114">
        <v>11100</v>
      </c>
      <c r="BK114" s="114"/>
      <c r="BL114" s="114"/>
      <c r="BM114" s="114"/>
      <c r="BN114" s="114"/>
      <c r="BO114" s="114">
        <v>0</v>
      </c>
      <c r="BP114" s="114"/>
      <c r="BQ114" s="114"/>
      <c r="BR114" s="114"/>
      <c r="BS114" s="114"/>
      <c r="BT114" s="114">
        <f>IF(ISNUMBER(BJ114),BJ114,0)+IF(ISNUMBER(BO114),BO114,0)</f>
        <v>11100</v>
      </c>
      <c r="BU114" s="114"/>
      <c r="BV114" s="114"/>
      <c r="BW114" s="114"/>
      <c r="BX114" s="114"/>
    </row>
    <row r="115" spans="1:79" s="99" customFormat="1" ht="30" customHeight="1" x14ac:dyDescent="0.2">
      <c r="A115" s="89">
        <v>0</v>
      </c>
      <c r="B115" s="90"/>
      <c r="C115" s="90"/>
      <c r="D115" s="113" t="s">
        <v>181</v>
      </c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  <c r="Q115" s="36" t="s">
        <v>180</v>
      </c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114">
        <v>0</v>
      </c>
      <c r="AG115" s="114"/>
      <c r="AH115" s="114"/>
      <c r="AI115" s="114"/>
      <c r="AJ115" s="114"/>
      <c r="AK115" s="114">
        <v>0</v>
      </c>
      <c r="AL115" s="114"/>
      <c r="AM115" s="114"/>
      <c r="AN115" s="114"/>
      <c r="AO115" s="114"/>
      <c r="AP115" s="114">
        <f>IF(ISNUMBER(AF115),AF115,0)+IF(ISNUMBER(AK115),AK115,0)</f>
        <v>0</v>
      </c>
      <c r="AQ115" s="114"/>
      <c r="AR115" s="114"/>
      <c r="AS115" s="114"/>
      <c r="AT115" s="114"/>
      <c r="AU115" s="114">
        <v>11760</v>
      </c>
      <c r="AV115" s="114"/>
      <c r="AW115" s="114"/>
      <c r="AX115" s="114"/>
      <c r="AY115" s="114"/>
      <c r="AZ115" s="114">
        <v>0</v>
      </c>
      <c r="BA115" s="114"/>
      <c r="BB115" s="114"/>
      <c r="BC115" s="114"/>
      <c r="BD115" s="114"/>
      <c r="BE115" s="114">
        <f>IF(ISNUMBER(AU115),AU115,0)+IF(ISNUMBER(AZ115),AZ115,0)</f>
        <v>11760</v>
      </c>
      <c r="BF115" s="114"/>
      <c r="BG115" s="114"/>
      <c r="BH115" s="114"/>
      <c r="BI115" s="114"/>
      <c r="BJ115" s="114">
        <v>0</v>
      </c>
      <c r="BK115" s="114"/>
      <c r="BL115" s="114"/>
      <c r="BM115" s="114"/>
      <c r="BN115" s="114"/>
      <c r="BO115" s="114">
        <v>0</v>
      </c>
      <c r="BP115" s="114"/>
      <c r="BQ115" s="114"/>
      <c r="BR115" s="114"/>
      <c r="BS115" s="114"/>
      <c r="BT115" s="114">
        <f>IF(ISNUMBER(BJ115),BJ115,0)+IF(ISNUMBER(BO115),BO115,0)</f>
        <v>0</v>
      </c>
      <c r="BU115" s="114"/>
      <c r="BV115" s="114"/>
      <c r="BW115" s="114"/>
      <c r="BX115" s="114"/>
    </row>
    <row r="116" spans="1:79" s="99" customFormat="1" ht="15" customHeight="1" x14ac:dyDescent="0.2">
      <c r="A116" s="89">
        <v>0</v>
      </c>
      <c r="B116" s="90"/>
      <c r="C116" s="90"/>
      <c r="D116" s="113" t="s">
        <v>175</v>
      </c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  <c r="Q116" s="36" t="s">
        <v>180</v>
      </c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114">
        <v>0</v>
      </c>
      <c r="AG116" s="114"/>
      <c r="AH116" s="114"/>
      <c r="AI116" s="114"/>
      <c r="AJ116" s="114"/>
      <c r="AK116" s="114">
        <v>0</v>
      </c>
      <c r="AL116" s="114"/>
      <c r="AM116" s="114"/>
      <c r="AN116" s="114"/>
      <c r="AO116" s="114"/>
      <c r="AP116" s="114">
        <f>IF(ISNUMBER(AF116),AF116,0)+IF(ISNUMBER(AK116),AK116,0)</f>
        <v>0</v>
      </c>
      <c r="AQ116" s="114"/>
      <c r="AR116" s="114"/>
      <c r="AS116" s="114"/>
      <c r="AT116" s="114"/>
      <c r="AU116" s="114">
        <v>0</v>
      </c>
      <c r="AV116" s="114"/>
      <c r="AW116" s="114"/>
      <c r="AX116" s="114"/>
      <c r="AY116" s="114"/>
      <c r="AZ116" s="114">
        <v>0</v>
      </c>
      <c r="BA116" s="114"/>
      <c r="BB116" s="114"/>
      <c r="BC116" s="114"/>
      <c r="BD116" s="114"/>
      <c r="BE116" s="114">
        <f>IF(ISNUMBER(AU116),AU116,0)+IF(ISNUMBER(AZ116),AZ116,0)</f>
        <v>0</v>
      </c>
      <c r="BF116" s="114"/>
      <c r="BG116" s="114"/>
      <c r="BH116" s="114"/>
      <c r="BI116" s="114"/>
      <c r="BJ116" s="114">
        <v>6000</v>
      </c>
      <c r="BK116" s="114"/>
      <c r="BL116" s="114"/>
      <c r="BM116" s="114"/>
      <c r="BN116" s="114"/>
      <c r="BO116" s="114">
        <v>0</v>
      </c>
      <c r="BP116" s="114"/>
      <c r="BQ116" s="114"/>
      <c r="BR116" s="114"/>
      <c r="BS116" s="114"/>
      <c r="BT116" s="114">
        <f>IF(ISNUMBER(BJ116),BJ116,0)+IF(ISNUMBER(BO116),BO116,0)</f>
        <v>6000</v>
      </c>
      <c r="BU116" s="114"/>
      <c r="BV116" s="114"/>
      <c r="BW116" s="114"/>
      <c r="BX116" s="114"/>
    </row>
    <row r="118" spans="1:79" ht="14.25" customHeight="1" x14ac:dyDescent="0.2">
      <c r="A118" s="42" t="s">
        <v>227</v>
      </c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</row>
    <row r="119" spans="1:79" ht="23.1" customHeight="1" x14ac:dyDescent="0.2">
      <c r="A119" s="61" t="s">
        <v>6</v>
      </c>
      <c r="B119" s="62"/>
      <c r="C119" s="62"/>
      <c r="D119" s="36" t="s">
        <v>9</v>
      </c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 t="s">
        <v>8</v>
      </c>
      <c r="R119" s="36"/>
      <c r="S119" s="36"/>
      <c r="T119" s="36"/>
      <c r="U119" s="36"/>
      <c r="V119" s="36" t="s">
        <v>7</v>
      </c>
      <c r="W119" s="36"/>
      <c r="X119" s="36"/>
      <c r="Y119" s="36"/>
      <c r="Z119" s="36"/>
      <c r="AA119" s="36"/>
      <c r="AB119" s="36"/>
      <c r="AC119" s="36"/>
      <c r="AD119" s="36"/>
      <c r="AE119" s="36"/>
      <c r="AF119" s="30" t="s">
        <v>218</v>
      </c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2"/>
      <c r="AU119" s="30" t="s">
        <v>223</v>
      </c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2"/>
    </row>
    <row r="120" spans="1:79" ht="28.5" customHeight="1" x14ac:dyDescent="0.2">
      <c r="A120" s="64"/>
      <c r="B120" s="65"/>
      <c r="C120" s="65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 t="s">
        <v>4</v>
      </c>
      <c r="AG120" s="36"/>
      <c r="AH120" s="36"/>
      <c r="AI120" s="36"/>
      <c r="AJ120" s="36"/>
      <c r="AK120" s="36" t="s">
        <v>3</v>
      </c>
      <c r="AL120" s="36"/>
      <c r="AM120" s="36"/>
      <c r="AN120" s="36"/>
      <c r="AO120" s="36"/>
      <c r="AP120" s="36" t="s">
        <v>123</v>
      </c>
      <c r="AQ120" s="36"/>
      <c r="AR120" s="36"/>
      <c r="AS120" s="36"/>
      <c r="AT120" s="36"/>
      <c r="AU120" s="36" t="s">
        <v>4</v>
      </c>
      <c r="AV120" s="36"/>
      <c r="AW120" s="36"/>
      <c r="AX120" s="36"/>
      <c r="AY120" s="36"/>
      <c r="AZ120" s="36" t="s">
        <v>3</v>
      </c>
      <c r="BA120" s="36"/>
      <c r="BB120" s="36"/>
      <c r="BC120" s="36"/>
      <c r="BD120" s="36"/>
      <c r="BE120" s="36" t="s">
        <v>90</v>
      </c>
      <c r="BF120" s="36"/>
      <c r="BG120" s="36"/>
      <c r="BH120" s="36"/>
      <c r="BI120" s="36"/>
    </row>
    <row r="121" spans="1:79" ht="15" customHeight="1" x14ac:dyDescent="0.2">
      <c r="A121" s="30">
        <v>1</v>
      </c>
      <c r="B121" s="31"/>
      <c r="C121" s="31"/>
      <c r="D121" s="36">
        <v>2</v>
      </c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>
        <v>3</v>
      </c>
      <c r="R121" s="36"/>
      <c r="S121" s="36"/>
      <c r="T121" s="36"/>
      <c r="U121" s="36"/>
      <c r="V121" s="36">
        <v>4</v>
      </c>
      <c r="W121" s="36"/>
      <c r="X121" s="36"/>
      <c r="Y121" s="36"/>
      <c r="Z121" s="36"/>
      <c r="AA121" s="36"/>
      <c r="AB121" s="36"/>
      <c r="AC121" s="36"/>
      <c r="AD121" s="36"/>
      <c r="AE121" s="36"/>
      <c r="AF121" s="36">
        <v>5</v>
      </c>
      <c r="AG121" s="36"/>
      <c r="AH121" s="36"/>
      <c r="AI121" s="36"/>
      <c r="AJ121" s="36"/>
      <c r="AK121" s="36">
        <v>6</v>
      </c>
      <c r="AL121" s="36"/>
      <c r="AM121" s="36"/>
      <c r="AN121" s="36"/>
      <c r="AO121" s="36"/>
      <c r="AP121" s="36">
        <v>7</v>
      </c>
      <c r="AQ121" s="36"/>
      <c r="AR121" s="36"/>
      <c r="AS121" s="36"/>
      <c r="AT121" s="36"/>
      <c r="AU121" s="36">
        <v>8</v>
      </c>
      <c r="AV121" s="36"/>
      <c r="AW121" s="36"/>
      <c r="AX121" s="36"/>
      <c r="AY121" s="36"/>
      <c r="AZ121" s="36">
        <v>9</v>
      </c>
      <c r="BA121" s="36"/>
      <c r="BB121" s="36"/>
      <c r="BC121" s="36"/>
      <c r="BD121" s="36"/>
      <c r="BE121" s="36">
        <v>10</v>
      </c>
      <c r="BF121" s="36"/>
      <c r="BG121" s="36"/>
      <c r="BH121" s="36"/>
      <c r="BI121" s="36"/>
    </row>
    <row r="122" spans="1:79" ht="15.75" hidden="1" customHeight="1" x14ac:dyDescent="0.2">
      <c r="A122" s="33" t="s">
        <v>154</v>
      </c>
      <c r="B122" s="34"/>
      <c r="C122" s="34"/>
      <c r="D122" s="36" t="s">
        <v>57</v>
      </c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 t="s">
        <v>70</v>
      </c>
      <c r="R122" s="36"/>
      <c r="S122" s="36"/>
      <c r="T122" s="36"/>
      <c r="U122" s="36"/>
      <c r="V122" s="36" t="s">
        <v>71</v>
      </c>
      <c r="W122" s="36"/>
      <c r="X122" s="36"/>
      <c r="Y122" s="36"/>
      <c r="Z122" s="36"/>
      <c r="AA122" s="36"/>
      <c r="AB122" s="36"/>
      <c r="AC122" s="36"/>
      <c r="AD122" s="36"/>
      <c r="AE122" s="36"/>
      <c r="AF122" s="38" t="s">
        <v>107</v>
      </c>
      <c r="AG122" s="38"/>
      <c r="AH122" s="38"/>
      <c r="AI122" s="38"/>
      <c r="AJ122" s="38"/>
      <c r="AK122" s="37" t="s">
        <v>108</v>
      </c>
      <c r="AL122" s="37"/>
      <c r="AM122" s="37"/>
      <c r="AN122" s="37"/>
      <c r="AO122" s="37"/>
      <c r="AP122" s="44" t="s">
        <v>122</v>
      </c>
      <c r="AQ122" s="44"/>
      <c r="AR122" s="44"/>
      <c r="AS122" s="44"/>
      <c r="AT122" s="44"/>
      <c r="AU122" s="38" t="s">
        <v>109</v>
      </c>
      <c r="AV122" s="38"/>
      <c r="AW122" s="38"/>
      <c r="AX122" s="38"/>
      <c r="AY122" s="38"/>
      <c r="AZ122" s="37" t="s">
        <v>110</v>
      </c>
      <c r="BA122" s="37"/>
      <c r="BB122" s="37"/>
      <c r="BC122" s="37"/>
      <c r="BD122" s="37"/>
      <c r="BE122" s="44" t="s">
        <v>122</v>
      </c>
      <c r="BF122" s="44"/>
      <c r="BG122" s="44"/>
      <c r="BH122" s="44"/>
      <c r="BI122" s="44"/>
      <c r="CA122" t="s">
        <v>39</v>
      </c>
    </row>
    <row r="123" spans="1:79" s="6" customFormat="1" ht="14.25" x14ac:dyDescent="0.2">
      <c r="A123" s="87">
        <v>0</v>
      </c>
      <c r="B123" s="85"/>
      <c r="C123" s="85"/>
      <c r="D123" s="111" t="s">
        <v>178</v>
      </c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D123" s="111"/>
      <c r="AE123" s="111"/>
      <c r="AF123" s="112"/>
      <c r="AG123" s="112"/>
      <c r="AH123" s="112"/>
      <c r="AI123" s="112"/>
      <c r="AJ123" s="112"/>
      <c r="AK123" s="112"/>
      <c r="AL123" s="112"/>
      <c r="AM123" s="112"/>
      <c r="AN123" s="112"/>
      <c r="AO123" s="112"/>
      <c r="AP123" s="112">
        <f>IF(ISNUMBER(AF123),AF123,0)+IF(ISNUMBER(AK123),AK123,0)</f>
        <v>0</v>
      </c>
      <c r="AQ123" s="112"/>
      <c r="AR123" s="112"/>
      <c r="AS123" s="112"/>
      <c r="AT123" s="112"/>
      <c r="AU123" s="112"/>
      <c r="AV123" s="112"/>
      <c r="AW123" s="112"/>
      <c r="AX123" s="112"/>
      <c r="AY123" s="112"/>
      <c r="AZ123" s="112"/>
      <c r="BA123" s="112"/>
      <c r="BB123" s="112"/>
      <c r="BC123" s="112"/>
      <c r="BD123" s="112"/>
      <c r="BE123" s="112">
        <f>IF(ISNUMBER(AU123),AU123,0)+IF(ISNUMBER(AZ123),AZ123,0)</f>
        <v>0</v>
      </c>
      <c r="BF123" s="112"/>
      <c r="BG123" s="112"/>
      <c r="BH123" s="112"/>
      <c r="BI123" s="112"/>
      <c r="CA123" s="6" t="s">
        <v>40</v>
      </c>
    </row>
    <row r="124" spans="1:79" s="99" customFormat="1" ht="28.5" customHeight="1" x14ac:dyDescent="0.2">
      <c r="A124" s="89">
        <v>0</v>
      </c>
      <c r="B124" s="90"/>
      <c r="C124" s="90"/>
      <c r="D124" s="113" t="s">
        <v>179</v>
      </c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4"/>
      <c r="Q124" s="36" t="s">
        <v>180</v>
      </c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114">
        <v>11988</v>
      </c>
      <c r="AG124" s="114"/>
      <c r="AH124" s="114"/>
      <c r="AI124" s="114"/>
      <c r="AJ124" s="114"/>
      <c r="AK124" s="114">
        <v>0</v>
      </c>
      <c r="AL124" s="114"/>
      <c r="AM124" s="114"/>
      <c r="AN124" s="114"/>
      <c r="AO124" s="114"/>
      <c r="AP124" s="114">
        <f>IF(ISNUMBER(AF124),AF124,0)+IF(ISNUMBER(AK124),AK124,0)</f>
        <v>11988</v>
      </c>
      <c r="AQ124" s="114"/>
      <c r="AR124" s="114"/>
      <c r="AS124" s="114"/>
      <c r="AT124" s="114"/>
      <c r="AU124" s="114">
        <v>12719</v>
      </c>
      <c r="AV124" s="114"/>
      <c r="AW124" s="114"/>
      <c r="AX124" s="114"/>
      <c r="AY124" s="114"/>
      <c r="AZ124" s="114">
        <v>0</v>
      </c>
      <c r="BA124" s="114"/>
      <c r="BB124" s="114"/>
      <c r="BC124" s="114"/>
      <c r="BD124" s="114"/>
      <c r="BE124" s="114">
        <f>IF(ISNUMBER(AU124),AU124,0)+IF(ISNUMBER(AZ124),AZ124,0)</f>
        <v>12719</v>
      </c>
      <c r="BF124" s="114"/>
      <c r="BG124" s="114"/>
      <c r="BH124" s="114"/>
      <c r="BI124" s="114"/>
    </row>
    <row r="125" spans="1:79" s="99" customFormat="1" ht="30" customHeight="1" x14ac:dyDescent="0.2">
      <c r="A125" s="89">
        <v>0</v>
      </c>
      <c r="B125" s="90"/>
      <c r="C125" s="90"/>
      <c r="D125" s="113" t="s">
        <v>181</v>
      </c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4"/>
      <c r="Q125" s="36" t="s">
        <v>180</v>
      </c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114">
        <v>0</v>
      </c>
      <c r="AG125" s="114"/>
      <c r="AH125" s="114"/>
      <c r="AI125" s="114"/>
      <c r="AJ125" s="114"/>
      <c r="AK125" s="114">
        <v>0</v>
      </c>
      <c r="AL125" s="114"/>
      <c r="AM125" s="114"/>
      <c r="AN125" s="114"/>
      <c r="AO125" s="114"/>
      <c r="AP125" s="114">
        <f>IF(ISNUMBER(AF125),AF125,0)+IF(ISNUMBER(AK125),AK125,0)</f>
        <v>0</v>
      </c>
      <c r="AQ125" s="114"/>
      <c r="AR125" s="114"/>
      <c r="AS125" s="114"/>
      <c r="AT125" s="114"/>
      <c r="AU125" s="114">
        <v>0</v>
      </c>
      <c r="AV125" s="114"/>
      <c r="AW125" s="114"/>
      <c r="AX125" s="114"/>
      <c r="AY125" s="114"/>
      <c r="AZ125" s="114">
        <v>0</v>
      </c>
      <c r="BA125" s="114"/>
      <c r="BB125" s="114"/>
      <c r="BC125" s="114"/>
      <c r="BD125" s="114"/>
      <c r="BE125" s="114">
        <f>IF(ISNUMBER(AU125),AU125,0)+IF(ISNUMBER(AZ125),AZ125,0)</f>
        <v>0</v>
      </c>
      <c r="BF125" s="114"/>
      <c r="BG125" s="114"/>
      <c r="BH125" s="114"/>
      <c r="BI125" s="114"/>
    </row>
    <row r="126" spans="1:79" s="99" customFormat="1" ht="15" customHeight="1" x14ac:dyDescent="0.2">
      <c r="A126" s="89">
        <v>0</v>
      </c>
      <c r="B126" s="90"/>
      <c r="C126" s="90"/>
      <c r="D126" s="113" t="s">
        <v>175</v>
      </c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4"/>
      <c r="Q126" s="36" t="s">
        <v>180</v>
      </c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114">
        <v>6480</v>
      </c>
      <c r="AG126" s="114"/>
      <c r="AH126" s="114"/>
      <c r="AI126" s="114"/>
      <c r="AJ126" s="114"/>
      <c r="AK126" s="114">
        <v>0</v>
      </c>
      <c r="AL126" s="114"/>
      <c r="AM126" s="114"/>
      <c r="AN126" s="114"/>
      <c r="AO126" s="114"/>
      <c r="AP126" s="114">
        <f>IF(ISNUMBER(AF126),AF126,0)+IF(ISNUMBER(AK126),AK126,0)</f>
        <v>6480</v>
      </c>
      <c r="AQ126" s="114"/>
      <c r="AR126" s="114"/>
      <c r="AS126" s="114"/>
      <c r="AT126" s="114"/>
      <c r="AU126" s="114">
        <v>6875</v>
      </c>
      <c r="AV126" s="114"/>
      <c r="AW126" s="114"/>
      <c r="AX126" s="114"/>
      <c r="AY126" s="114"/>
      <c r="AZ126" s="114">
        <v>0</v>
      </c>
      <c r="BA126" s="114"/>
      <c r="BB126" s="114"/>
      <c r="BC126" s="114"/>
      <c r="BD126" s="114"/>
      <c r="BE126" s="114">
        <f>IF(ISNUMBER(AU126),AU126,0)+IF(ISNUMBER(AZ126),AZ126,0)</f>
        <v>6875</v>
      </c>
      <c r="BF126" s="114"/>
      <c r="BG126" s="114"/>
      <c r="BH126" s="114"/>
      <c r="BI126" s="114"/>
    </row>
    <row r="128" spans="1:79" ht="14.25" customHeight="1" x14ac:dyDescent="0.2">
      <c r="A128" s="42" t="s">
        <v>124</v>
      </c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</row>
    <row r="129" spans="1:79" ht="15" customHeight="1" x14ac:dyDescent="0.2">
      <c r="A129" s="53" t="s">
        <v>196</v>
      </c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3"/>
      <c r="AM129" s="53"/>
      <c r="AN129" s="53"/>
      <c r="AO129" s="53"/>
      <c r="AP129" s="53"/>
      <c r="AQ129" s="53"/>
      <c r="AR129" s="53"/>
      <c r="AS129" s="53"/>
      <c r="AT129" s="53"/>
      <c r="AU129" s="53"/>
      <c r="AV129" s="53"/>
      <c r="AW129" s="53"/>
      <c r="AX129" s="53"/>
      <c r="AY129" s="53"/>
      <c r="AZ129" s="53"/>
      <c r="BA129" s="53"/>
      <c r="BB129" s="53"/>
      <c r="BC129" s="53"/>
      <c r="BD129" s="53"/>
      <c r="BE129" s="53"/>
      <c r="BF129" s="53"/>
      <c r="BG129" s="53"/>
      <c r="BH129" s="53"/>
      <c r="BI129" s="53"/>
      <c r="BJ129" s="53"/>
      <c r="BK129" s="53"/>
      <c r="BL129" s="53"/>
      <c r="BM129" s="53"/>
      <c r="BN129" s="53"/>
      <c r="BO129" s="53"/>
      <c r="BP129" s="53"/>
      <c r="BQ129" s="53"/>
      <c r="BR129" s="53"/>
    </row>
    <row r="130" spans="1:79" ht="12.95" customHeight="1" x14ac:dyDescent="0.2">
      <c r="A130" s="61" t="s">
        <v>19</v>
      </c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3"/>
      <c r="U130" s="36" t="s">
        <v>197</v>
      </c>
      <c r="V130" s="36"/>
      <c r="W130" s="36"/>
      <c r="X130" s="36"/>
      <c r="Y130" s="36"/>
      <c r="Z130" s="36"/>
      <c r="AA130" s="36"/>
      <c r="AB130" s="36"/>
      <c r="AC130" s="36"/>
      <c r="AD130" s="36"/>
      <c r="AE130" s="36" t="s">
        <v>200</v>
      </c>
      <c r="AF130" s="36"/>
      <c r="AG130" s="36"/>
      <c r="AH130" s="36"/>
      <c r="AI130" s="36"/>
      <c r="AJ130" s="36"/>
      <c r="AK130" s="36"/>
      <c r="AL130" s="36"/>
      <c r="AM130" s="36"/>
      <c r="AN130" s="36"/>
      <c r="AO130" s="36" t="s">
        <v>207</v>
      </c>
      <c r="AP130" s="36"/>
      <c r="AQ130" s="36"/>
      <c r="AR130" s="36"/>
      <c r="AS130" s="36"/>
      <c r="AT130" s="36"/>
      <c r="AU130" s="36"/>
      <c r="AV130" s="36"/>
      <c r="AW130" s="36"/>
      <c r="AX130" s="36"/>
      <c r="AY130" s="36" t="s">
        <v>218</v>
      </c>
      <c r="AZ130" s="36"/>
      <c r="BA130" s="36"/>
      <c r="BB130" s="36"/>
      <c r="BC130" s="36"/>
      <c r="BD130" s="36"/>
      <c r="BE130" s="36"/>
      <c r="BF130" s="36"/>
      <c r="BG130" s="36"/>
      <c r="BH130" s="36"/>
      <c r="BI130" s="36" t="s">
        <v>223</v>
      </c>
      <c r="BJ130" s="36"/>
      <c r="BK130" s="36"/>
      <c r="BL130" s="36"/>
      <c r="BM130" s="36"/>
      <c r="BN130" s="36"/>
      <c r="BO130" s="36"/>
      <c r="BP130" s="36"/>
      <c r="BQ130" s="36"/>
      <c r="BR130" s="36"/>
    </row>
    <row r="131" spans="1:79" ht="30" customHeight="1" x14ac:dyDescent="0.2">
      <c r="A131" s="64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6"/>
      <c r="U131" s="36" t="s">
        <v>4</v>
      </c>
      <c r="V131" s="36"/>
      <c r="W131" s="36"/>
      <c r="X131" s="36"/>
      <c r="Y131" s="36"/>
      <c r="Z131" s="36" t="s">
        <v>3</v>
      </c>
      <c r="AA131" s="36"/>
      <c r="AB131" s="36"/>
      <c r="AC131" s="36"/>
      <c r="AD131" s="36"/>
      <c r="AE131" s="36" t="s">
        <v>4</v>
      </c>
      <c r="AF131" s="36"/>
      <c r="AG131" s="36"/>
      <c r="AH131" s="36"/>
      <c r="AI131" s="36"/>
      <c r="AJ131" s="36" t="s">
        <v>3</v>
      </c>
      <c r="AK131" s="36"/>
      <c r="AL131" s="36"/>
      <c r="AM131" s="36"/>
      <c r="AN131" s="36"/>
      <c r="AO131" s="36" t="s">
        <v>4</v>
      </c>
      <c r="AP131" s="36"/>
      <c r="AQ131" s="36"/>
      <c r="AR131" s="36"/>
      <c r="AS131" s="36"/>
      <c r="AT131" s="36" t="s">
        <v>3</v>
      </c>
      <c r="AU131" s="36"/>
      <c r="AV131" s="36"/>
      <c r="AW131" s="36"/>
      <c r="AX131" s="36"/>
      <c r="AY131" s="36" t="s">
        <v>4</v>
      </c>
      <c r="AZ131" s="36"/>
      <c r="BA131" s="36"/>
      <c r="BB131" s="36"/>
      <c r="BC131" s="36"/>
      <c r="BD131" s="36" t="s">
        <v>3</v>
      </c>
      <c r="BE131" s="36"/>
      <c r="BF131" s="36"/>
      <c r="BG131" s="36"/>
      <c r="BH131" s="36"/>
      <c r="BI131" s="36" t="s">
        <v>4</v>
      </c>
      <c r="BJ131" s="36"/>
      <c r="BK131" s="36"/>
      <c r="BL131" s="36"/>
      <c r="BM131" s="36"/>
      <c r="BN131" s="36" t="s">
        <v>3</v>
      </c>
      <c r="BO131" s="36"/>
      <c r="BP131" s="36"/>
      <c r="BQ131" s="36"/>
      <c r="BR131" s="36"/>
    </row>
    <row r="132" spans="1:79" ht="15" customHeight="1" x14ac:dyDescent="0.2">
      <c r="A132" s="30">
        <v>1</v>
      </c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2"/>
      <c r="U132" s="36">
        <v>2</v>
      </c>
      <c r="V132" s="36"/>
      <c r="W132" s="36"/>
      <c r="X132" s="36"/>
      <c r="Y132" s="36"/>
      <c r="Z132" s="36">
        <v>3</v>
      </c>
      <c r="AA132" s="36"/>
      <c r="AB132" s="36"/>
      <c r="AC132" s="36"/>
      <c r="AD132" s="36"/>
      <c r="AE132" s="36">
        <v>4</v>
      </c>
      <c r="AF132" s="36"/>
      <c r="AG132" s="36"/>
      <c r="AH132" s="36"/>
      <c r="AI132" s="36"/>
      <c r="AJ132" s="36">
        <v>5</v>
      </c>
      <c r="AK132" s="36"/>
      <c r="AL132" s="36"/>
      <c r="AM132" s="36"/>
      <c r="AN132" s="36"/>
      <c r="AO132" s="36">
        <v>6</v>
      </c>
      <c r="AP132" s="36"/>
      <c r="AQ132" s="36"/>
      <c r="AR132" s="36"/>
      <c r="AS132" s="36"/>
      <c r="AT132" s="36">
        <v>7</v>
      </c>
      <c r="AU132" s="36"/>
      <c r="AV132" s="36"/>
      <c r="AW132" s="36"/>
      <c r="AX132" s="36"/>
      <c r="AY132" s="36">
        <v>8</v>
      </c>
      <c r="AZ132" s="36"/>
      <c r="BA132" s="36"/>
      <c r="BB132" s="36"/>
      <c r="BC132" s="36"/>
      <c r="BD132" s="36">
        <v>9</v>
      </c>
      <c r="BE132" s="36"/>
      <c r="BF132" s="36"/>
      <c r="BG132" s="36"/>
      <c r="BH132" s="36"/>
      <c r="BI132" s="36">
        <v>10</v>
      </c>
      <c r="BJ132" s="36"/>
      <c r="BK132" s="36"/>
      <c r="BL132" s="36"/>
      <c r="BM132" s="36"/>
      <c r="BN132" s="36">
        <v>11</v>
      </c>
      <c r="BO132" s="36"/>
      <c r="BP132" s="36"/>
      <c r="BQ132" s="36"/>
      <c r="BR132" s="36"/>
    </row>
    <row r="133" spans="1:79" s="1" customFormat="1" ht="15.75" hidden="1" customHeight="1" x14ac:dyDescent="0.2">
      <c r="A133" s="33" t="s">
        <v>57</v>
      </c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5"/>
      <c r="U133" s="38" t="s">
        <v>65</v>
      </c>
      <c r="V133" s="38"/>
      <c r="W133" s="38"/>
      <c r="X133" s="38"/>
      <c r="Y133" s="38"/>
      <c r="Z133" s="37" t="s">
        <v>66</v>
      </c>
      <c r="AA133" s="37"/>
      <c r="AB133" s="37"/>
      <c r="AC133" s="37"/>
      <c r="AD133" s="37"/>
      <c r="AE133" s="38" t="s">
        <v>67</v>
      </c>
      <c r="AF133" s="38"/>
      <c r="AG133" s="38"/>
      <c r="AH133" s="38"/>
      <c r="AI133" s="38"/>
      <c r="AJ133" s="37" t="s">
        <v>68</v>
      </c>
      <c r="AK133" s="37"/>
      <c r="AL133" s="37"/>
      <c r="AM133" s="37"/>
      <c r="AN133" s="37"/>
      <c r="AO133" s="38" t="s">
        <v>58</v>
      </c>
      <c r="AP133" s="38"/>
      <c r="AQ133" s="38"/>
      <c r="AR133" s="38"/>
      <c r="AS133" s="38"/>
      <c r="AT133" s="37" t="s">
        <v>59</v>
      </c>
      <c r="AU133" s="37"/>
      <c r="AV133" s="37"/>
      <c r="AW133" s="37"/>
      <c r="AX133" s="37"/>
      <c r="AY133" s="38" t="s">
        <v>60</v>
      </c>
      <c r="AZ133" s="38"/>
      <c r="BA133" s="38"/>
      <c r="BB133" s="38"/>
      <c r="BC133" s="38"/>
      <c r="BD133" s="37" t="s">
        <v>61</v>
      </c>
      <c r="BE133" s="37"/>
      <c r="BF133" s="37"/>
      <c r="BG133" s="37"/>
      <c r="BH133" s="37"/>
      <c r="BI133" s="38" t="s">
        <v>62</v>
      </c>
      <c r="BJ133" s="38"/>
      <c r="BK133" s="38"/>
      <c r="BL133" s="38"/>
      <c r="BM133" s="38"/>
      <c r="BN133" s="37" t="s">
        <v>63</v>
      </c>
      <c r="BO133" s="37"/>
      <c r="BP133" s="37"/>
      <c r="BQ133" s="37"/>
      <c r="BR133" s="37"/>
      <c r="CA133" t="s">
        <v>41</v>
      </c>
    </row>
    <row r="134" spans="1:79" s="6" customFormat="1" ht="12.75" customHeight="1" x14ac:dyDescent="0.2">
      <c r="A134" s="87" t="s">
        <v>147</v>
      </c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6"/>
      <c r="U134" s="115"/>
      <c r="V134" s="115"/>
      <c r="W134" s="115"/>
      <c r="X134" s="115"/>
      <c r="Y134" s="115"/>
      <c r="Z134" s="115"/>
      <c r="AA134" s="115"/>
      <c r="AB134" s="115"/>
      <c r="AC134" s="115"/>
      <c r="AD134" s="115"/>
      <c r="AE134" s="115"/>
      <c r="AF134" s="115"/>
      <c r="AG134" s="115"/>
      <c r="AH134" s="115"/>
      <c r="AI134" s="115"/>
      <c r="AJ134" s="115"/>
      <c r="AK134" s="115"/>
      <c r="AL134" s="115"/>
      <c r="AM134" s="115"/>
      <c r="AN134" s="115"/>
      <c r="AO134" s="115"/>
      <c r="AP134" s="115"/>
      <c r="AQ134" s="115"/>
      <c r="AR134" s="115"/>
      <c r="AS134" s="115"/>
      <c r="AT134" s="115"/>
      <c r="AU134" s="115"/>
      <c r="AV134" s="115"/>
      <c r="AW134" s="115"/>
      <c r="AX134" s="115"/>
      <c r="AY134" s="115"/>
      <c r="AZ134" s="115"/>
      <c r="BA134" s="115"/>
      <c r="BB134" s="115"/>
      <c r="BC134" s="115"/>
      <c r="BD134" s="115"/>
      <c r="BE134" s="115"/>
      <c r="BF134" s="115"/>
      <c r="BG134" s="115"/>
      <c r="BH134" s="115"/>
      <c r="BI134" s="115"/>
      <c r="BJ134" s="115"/>
      <c r="BK134" s="115"/>
      <c r="BL134" s="115"/>
      <c r="BM134" s="115"/>
      <c r="BN134" s="115"/>
      <c r="BO134" s="115"/>
      <c r="BP134" s="115"/>
      <c r="BQ134" s="115"/>
      <c r="BR134" s="115"/>
      <c r="CA134" s="6" t="s">
        <v>42</v>
      </c>
    </row>
    <row r="135" spans="1:79" s="99" customFormat="1" ht="38.25" customHeight="1" x14ac:dyDescent="0.2">
      <c r="A135" s="92" t="s">
        <v>182</v>
      </c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4"/>
      <c r="U135" s="116" t="s">
        <v>173</v>
      </c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 t="s">
        <v>173</v>
      </c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 t="s">
        <v>173</v>
      </c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 t="s">
        <v>173</v>
      </c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 t="s">
        <v>173</v>
      </c>
      <c r="BJ135" s="116"/>
      <c r="BK135" s="116"/>
      <c r="BL135" s="116"/>
      <c r="BM135" s="116"/>
      <c r="BN135" s="116"/>
      <c r="BO135" s="116"/>
      <c r="BP135" s="116"/>
      <c r="BQ135" s="116"/>
      <c r="BR135" s="116"/>
    </row>
    <row r="138" spans="1:79" ht="14.25" customHeight="1" x14ac:dyDescent="0.2">
      <c r="A138" s="42" t="s">
        <v>125</v>
      </c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</row>
    <row r="139" spans="1:79" ht="15" customHeight="1" x14ac:dyDescent="0.2">
      <c r="A139" s="61" t="s">
        <v>6</v>
      </c>
      <c r="B139" s="62"/>
      <c r="C139" s="62"/>
      <c r="D139" s="61" t="s">
        <v>10</v>
      </c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3"/>
      <c r="W139" s="36" t="s">
        <v>197</v>
      </c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 t="s">
        <v>201</v>
      </c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 t="s">
        <v>212</v>
      </c>
      <c r="AV139" s="36"/>
      <c r="AW139" s="36"/>
      <c r="AX139" s="36"/>
      <c r="AY139" s="36"/>
      <c r="AZ139" s="36"/>
      <c r="BA139" s="36" t="s">
        <v>219</v>
      </c>
      <c r="BB139" s="36"/>
      <c r="BC139" s="36"/>
      <c r="BD139" s="36"/>
      <c r="BE139" s="36"/>
      <c r="BF139" s="36"/>
      <c r="BG139" s="36" t="s">
        <v>228</v>
      </c>
      <c r="BH139" s="36"/>
      <c r="BI139" s="36"/>
      <c r="BJ139" s="36"/>
      <c r="BK139" s="36"/>
      <c r="BL139" s="36"/>
    </row>
    <row r="140" spans="1:79" ht="15" customHeight="1" x14ac:dyDescent="0.2">
      <c r="A140" s="77"/>
      <c r="B140" s="78"/>
      <c r="C140" s="78"/>
      <c r="D140" s="77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9"/>
      <c r="W140" s="36" t="s">
        <v>4</v>
      </c>
      <c r="X140" s="36"/>
      <c r="Y140" s="36"/>
      <c r="Z140" s="36"/>
      <c r="AA140" s="36"/>
      <c r="AB140" s="36"/>
      <c r="AC140" s="36" t="s">
        <v>3</v>
      </c>
      <c r="AD140" s="36"/>
      <c r="AE140" s="36"/>
      <c r="AF140" s="36"/>
      <c r="AG140" s="36"/>
      <c r="AH140" s="36"/>
      <c r="AI140" s="36" t="s">
        <v>4</v>
      </c>
      <c r="AJ140" s="36"/>
      <c r="AK140" s="36"/>
      <c r="AL140" s="36"/>
      <c r="AM140" s="36"/>
      <c r="AN140" s="36"/>
      <c r="AO140" s="36" t="s">
        <v>3</v>
      </c>
      <c r="AP140" s="36"/>
      <c r="AQ140" s="36"/>
      <c r="AR140" s="36"/>
      <c r="AS140" s="36"/>
      <c r="AT140" s="36"/>
      <c r="AU140" s="49" t="s">
        <v>4</v>
      </c>
      <c r="AV140" s="49"/>
      <c r="AW140" s="49"/>
      <c r="AX140" s="49" t="s">
        <v>3</v>
      </c>
      <c r="AY140" s="49"/>
      <c r="AZ140" s="49"/>
      <c r="BA140" s="49" t="s">
        <v>4</v>
      </c>
      <c r="BB140" s="49"/>
      <c r="BC140" s="49"/>
      <c r="BD140" s="49" t="s">
        <v>3</v>
      </c>
      <c r="BE140" s="49"/>
      <c r="BF140" s="49"/>
      <c r="BG140" s="49" t="s">
        <v>4</v>
      </c>
      <c r="BH140" s="49"/>
      <c r="BI140" s="49"/>
      <c r="BJ140" s="49" t="s">
        <v>3</v>
      </c>
      <c r="BK140" s="49"/>
      <c r="BL140" s="49"/>
    </row>
    <row r="141" spans="1:79" ht="57" customHeight="1" x14ac:dyDescent="0.2">
      <c r="A141" s="64"/>
      <c r="B141" s="65"/>
      <c r="C141" s="65"/>
      <c r="D141" s="64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6"/>
      <c r="W141" s="36" t="s">
        <v>12</v>
      </c>
      <c r="X141" s="36"/>
      <c r="Y141" s="36"/>
      <c r="Z141" s="36" t="s">
        <v>11</v>
      </c>
      <c r="AA141" s="36"/>
      <c r="AB141" s="36"/>
      <c r="AC141" s="36" t="s">
        <v>12</v>
      </c>
      <c r="AD141" s="36"/>
      <c r="AE141" s="36"/>
      <c r="AF141" s="36" t="s">
        <v>11</v>
      </c>
      <c r="AG141" s="36"/>
      <c r="AH141" s="36"/>
      <c r="AI141" s="36" t="s">
        <v>12</v>
      </c>
      <c r="AJ141" s="36"/>
      <c r="AK141" s="36"/>
      <c r="AL141" s="36" t="s">
        <v>11</v>
      </c>
      <c r="AM141" s="36"/>
      <c r="AN141" s="36"/>
      <c r="AO141" s="36" t="s">
        <v>12</v>
      </c>
      <c r="AP141" s="36"/>
      <c r="AQ141" s="36"/>
      <c r="AR141" s="36" t="s">
        <v>11</v>
      </c>
      <c r="AS141" s="36"/>
      <c r="AT141" s="36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</row>
    <row r="142" spans="1:79" ht="15" customHeight="1" x14ac:dyDescent="0.2">
      <c r="A142" s="30">
        <v>1</v>
      </c>
      <c r="B142" s="31"/>
      <c r="C142" s="31"/>
      <c r="D142" s="30">
        <v>2</v>
      </c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2"/>
      <c r="W142" s="36">
        <v>3</v>
      </c>
      <c r="X142" s="36"/>
      <c r="Y142" s="36"/>
      <c r="Z142" s="36">
        <v>4</v>
      </c>
      <c r="AA142" s="36"/>
      <c r="AB142" s="36"/>
      <c r="AC142" s="36">
        <v>5</v>
      </c>
      <c r="AD142" s="36"/>
      <c r="AE142" s="36"/>
      <c r="AF142" s="36">
        <v>6</v>
      </c>
      <c r="AG142" s="36"/>
      <c r="AH142" s="36"/>
      <c r="AI142" s="36">
        <v>7</v>
      </c>
      <c r="AJ142" s="36"/>
      <c r="AK142" s="36"/>
      <c r="AL142" s="36">
        <v>8</v>
      </c>
      <c r="AM142" s="36"/>
      <c r="AN142" s="36"/>
      <c r="AO142" s="36">
        <v>9</v>
      </c>
      <c r="AP142" s="36"/>
      <c r="AQ142" s="36"/>
      <c r="AR142" s="36">
        <v>10</v>
      </c>
      <c r="AS142" s="36"/>
      <c r="AT142" s="36"/>
      <c r="AU142" s="36">
        <v>11</v>
      </c>
      <c r="AV142" s="36"/>
      <c r="AW142" s="36"/>
      <c r="AX142" s="36">
        <v>12</v>
      </c>
      <c r="AY142" s="36"/>
      <c r="AZ142" s="36"/>
      <c r="BA142" s="36">
        <v>13</v>
      </c>
      <c r="BB142" s="36"/>
      <c r="BC142" s="36"/>
      <c r="BD142" s="36">
        <v>14</v>
      </c>
      <c r="BE142" s="36"/>
      <c r="BF142" s="36"/>
      <c r="BG142" s="36">
        <v>15</v>
      </c>
      <c r="BH142" s="36"/>
      <c r="BI142" s="36"/>
      <c r="BJ142" s="36">
        <v>16</v>
      </c>
      <c r="BK142" s="36"/>
      <c r="BL142" s="36"/>
    </row>
    <row r="143" spans="1:79" s="1" customFormat="1" ht="12.75" hidden="1" customHeight="1" x14ac:dyDescent="12.75">
      <c r="A143" s="33" t="s">
        <v>69</v>
      </c>
      <c r="B143" s="34"/>
      <c r="C143" s="34"/>
      <c r="D143" s="33" t="s">
        <v>57</v>
      </c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5"/>
      <c r="W143" s="38" t="s">
        <v>72</v>
      </c>
      <c r="X143" s="38"/>
      <c r="Y143" s="38"/>
      <c r="Z143" s="38" t="s">
        <v>73</v>
      </c>
      <c r="AA143" s="38"/>
      <c r="AB143" s="38"/>
      <c r="AC143" s="37" t="s">
        <v>74</v>
      </c>
      <c r="AD143" s="37"/>
      <c r="AE143" s="37"/>
      <c r="AF143" s="37" t="s">
        <v>75</v>
      </c>
      <c r="AG143" s="37"/>
      <c r="AH143" s="37"/>
      <c r="AI143" s="38" t="s">
        <v>76</v>
      </c>
      <c r="AJ143" s="38"/>
      <c r="AK143" s="38"/>
      <c r="AL143" s="38" t="s">
        <v>77</v>
      </c>
      <c r="AM143" s="38"/>
      <c r="AN143" s="38"/>
      <c r="AO143" s="37" t="s">
        <v>104</v>
      </c>
      <c r="AP143" s="37"/>
      <c r="AQ143" s="37"/>
      <c r="AR143" s="37" t="s">
        <v>78</v>
      </c>
      <c r="AS143" s="37"/>
      <c r="AT143" s="37"/>
      <c r="AU143" s="38" t="s">
        <v>105</v>
      </c>
      <c r="AV143" s="38"/>
      <c r="AW143" s="38"/>
      <c r="AX143" s="37" t="s">
        <v>106</v>
      </c>
      <c r="AY143" s="37"/>
      <c r="AZ143" s="37"/>
      <c r="BA143" s="38" t="s">
        <v>107</v>
      </c>
      <c r="BB143" s="38"/>
      <c r="BC143" s="38"/>
      <c r="BD143" s="37" t="s">
        <v>108</v>
      </c>
      <c r="BE143" s="37"/>
      <c r="BF143" s="37"/>
      <c r="BG143" s="38" t="s">
        <v>109</v>
      </c>
      <c r="BH143" s="38"/>
      <c r="BI143" s="38"/>
      <c r="BJ143" s="37" t="s">
        <v>110</v>
      </c>
      <c r="BK143" s="37"/>
      <c r="BL143" s="37"/>
      <c r="CA143" s="1" t="s">
        <v>103</v>
      </c>
    </row>
    <row r="144" spans="1:79" s="6" customFormat="1" ht="12.75" customHeight="1" x14ac:dyDescent="0.2">
      <c r="A144" s="87">
        <v>1</v>
      </c>
      <c r="B144" s="85"/>
      <c r="C144" s="85"/>
      <c r="D144" s="100" t="s">
        <v>183</v>
      </c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2"/>
      <c r="W144" s="112"/>
      <c r="X144" s="112"/>
      <c r="Y144" s="112"/>
      <c r="Z144" s="112"/>
      <c r="AA144" s="112"/>
      <c r="AB144" s="112"/>
      <c r="AC144" s="112"/>
      <c r="AD144" s="112"/>
      <c r="AE144" s="112"/>
      <c r="AF144" s="112"/>
      <c r="AG144" s="112"/>
      <c r="AH144" s="112"/>
      <c r="AI144" s="112"/>
      <c r="AJ144" s="112"/>
      <c r="AK144" s="112"/>
      <c r="AL144" s="112"/>
      <c r="AM144" s="112"/>
      <c r="AN144" s="112"/>
      <c r="AO144" s="112"/>
      <c r="AP144" s="112"/>
      <c r="AQ144" s="112"/>
      <c r="AR144" s="112"/>
      <c r="AS144" s="112"/>
      <c r="AT144" s="112"/>
      <c r="AU144" s="112"/>
      <c r="AV144" s="112"/>
      <c r="AW144" s="112"/>
      <c r="AX144" s="112"/>
      <c r="AY144" s="112"/>
      <c r="AZ144" s="112"/>
      <c r="BA144" s="112"/>
      <c r="BB144" s="112"/>
      <c r="BC144" s="112"/>
      <c r="BD144" s="112"/>
      <c r="BE144" s="112"/>
      <c r="BF144" s="112"/>
      <c r="BG144" s="112"/>
      <c r="BH144" s="112"/>
      <c r="BI144" s="112"/>
      <c r="BJ144" s="112"/>
      <c r="BK144" s="112"/>
      <c r="BL144" s="112"/>
      <c r="CA144" s="6" t="s">
        <v>43</v>
      </c>
    </row>
    <row r="145" spans="1:79" s="99" customFormat="1" ht="25.5" customHeight="1" x14ac:dyDescent="0.2">
      <c r="A145" s="89">
        <v>2</v>
      </c>
      <c r="B145" s="90"/>
      <c r="C145" s="90"/>
      <c r="D145" s="92" t="s">
        <v>184</v>
      </c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4"/>
      <c r="W145" s="114" t="s">
        <v>173</v>
      </c>
      <c r="X145" s="114"/>
      <c r="Y145" s="114"/>
      <c r="Z145" s="114" t="s">
        <v>173</v>
      </c>
      <c r="AA145" s="114"/>
      <c r="AB145" s="114"/>
      <c r="AC145" s="114"/>
      <c r="AD145" s="114"/>
      <c r="AE145" s="114"/>
      <c r="AF145" s="114"/>
      <c r="AG145" s="114"/>
      <c r="AH145" s="114"/>
      <c r="AI145" s="114" t="s">
        <v>173</v>
      </c>
      <c r="AJ145" s="114"/>
      <c r="AK145" s="114"/>
      <c r="AL145" s="114" t="s">
        <v>173</v>
      </c>
      <c r="AM145" s="114"/>
      <c r="AN145" s="114"/>
      <c r="AO145" s="114"/>
      <c r="AP145" s="114"/>
      <c r="AQ145" s="114"/>
      <c r="AR145" s="114"/>
      <c r="AS145" s="114"/>
      <c r="AT145" s="114"/>
      <c r="AU145" s="114" t="s">
        <v>173</v>
      </c>
      <c r="AV145" s="114"/>
      <c r="AW145" s="114"/>
      <c r="AX145" s="114"/>
      <c r="AY145" s="114"/>
      <c r="AZ145" s="114"/>
      <c r="BA145" s="114" t="s">
        <v>173</v>
      </c>
      <c r="BB145" s="114"/>
      <c r="BC145" s="114"/>
      <c r="BD145" s="114"/>
      <c r="BE145" s="114"/>
      <c r="BF145" s="114"/>
      <c r="BG145" s="114" t="s">
        <v>173</v>
      </c>
      <c r="BH145" s="114"/>
      <c r="BI145" s="114"/>
      <c r="BJ145" s="114"/>
      <c r="BK145" s="114"/>
      <c r="BL145" s="114"/>
    </row>
    <row r="148" spans="1:79" ht="14.25" customHeight="1" x14ac:dyDescent="0.2">
      <c r="A148" s="42" t="s">
        <v>153</v>
      </c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</row>
    <row r="149" spans="1:79" ht="14.25" customHeight="1" x14ac:dyDescent="0.2">
      <c r="A149" s="42" t="s">
        <v>213</v>
      </c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  <c r="BH149" s="42"/>
      <c r="BI149" s="42"/>
      <c r="BJ149" s="42"/>
      <c r="BK149" s="42"/>
      <c r="BL149" s="42"/>
      <c r="BM149" s="42"/>
      <c r="BN149" s="42"/>
      <c r="BO149" s="42"/>
      <c r="BP149" s="42"/>
      <c r="BQ149" s="42"/>
      <c r="BR149" s="42"/>
      <c r="BS149" s="42"/>
    </row>
    <row r="150" spans="1:79" ht="15" customHeight="1" x14ac:dyDescent="0.2">
      <c r="A150" s="40" t="s">
        <v>196</v>
      </c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  <c r="BJ150" s="40"/>
      <c r="BK150" s="40"/>
      <c r="BL150" s="40"/>
      <c r="BM150" s="40"/>
      <c r="BN150" s="40"/>
      <c r="BO150" s="40"/>
      <c r="BP150" s="40"/>
      <c r="BQ150" s="40"/>
      <c r="BR150" s="40"/>
      <c r="BS150" s="40"/>
    </row>
    <row r="151" spans="1:79" ht="15" customHeight="1" x14ac:dyDescent="12.75">
      <c r="A151" s="36" t="s">
        <v>6</v>
      </c>
      <c r="B151" s="36"/>
      <c r="C151" s="36"/>
      <c r="D151" s="36"/>
      <c r="E151" s="36"/>
      <c r="F151" s="36"/>
      <c r="G151" s="36" t="s">
        <v>126</v>
      </c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 t="s">
        <v>13</v>
      </c>
      <c r="U151" s="36"/>
      <c r="V151" s="36"/>
      <c r="W151" s="36"/>
      <c r="X151" s="36"/>
      <c r="Y151" s="36"/>
      <c r="Z151" s="36"/>
      <c r="AA151" s="30" t="s">
        <v>197</v>
      </c>
      <c r="AB151" s="75"/>
      <c r="AC151" s="75"/>
      <c r="AD151" s="75"/>
      <c r="AE151" s="75"/>
      <c r="AF151" s="75"/>
      <c r="AG151" s="75"/>
      <c r="AH151" s="75"/>
      <c r="AI151" s="75"/>
      <c r="AJ151" s="75"/>
      <c r="AK151" s="75"/>
      <c r="AL151" s="75"/>
      <c r="AM151" s="75"/>
      <c r="AN151" s="75"/>
      <c r="AO151" s="76"/>
      <c r="AP151" s="30" t="s">
        <v>200</v>
      </c>
      <c r="AQ151" s="31"/>
      <c r="AR151" s="31"/>
      <c r="AS151" s="31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2"/>
      <c r="BE151" s="30" t="s">
        <v>207</v>
      </c>
      <c r="BF151" s="31"/>
      <c r="BG151" s="31"/>
      <c r="BH151" s="31"/>
      <c r="BI151" s="31"/>
      <c r="BJ151" s="31"/>
      <c r="BK151" s="31"/>
      <c r="BL151" s="31"/>
      <c r="BM151" s="31"/>
      <c r="BN151" s="31"/>
      <c r="BO151" s="31"/>
      <c r="BP151" s="31"/>
      <c r="BQ151" s="31"/>
      <c r="BR151" s="31"/>
      <c r="BS151" s="32"/>
    </row>
    <row r="152" spans="1:79" ht="32.1" customHeight="1" x14ac:dyDescent="12.75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 t="s">
        <v>4</v>
      </c>
      <c r="AB152" s="36"/>
      <c r="AC152" s="36"/>
      <c r="AD152" s="36"/>
      <c r="AE152" s="36"/>
      <c r="AF152" s="36" t="s">
        <v>3</v>
      </c>
      <c r="AG152" s="36"/>
      <c r="AH152" s="36"/>
      <c r="AI152" s="36"/>
      <c r="AJ152" s="36"/>
      <c r="AK152" s="36" t="s">
        <v>89</v>
      </c>
      <c r="AL152" s="36"/>
      <c r="AM152" s="36"/>
      <c r="AN152" s="36"/>
      <c r="AO152" s="36"/>
      <c r="AP152" s="36" t="s">
        <v>4</v>
      </c>
      <c r="AQ152" s="36"/>
      <c r="AR152" s="36"/>
      <c r="AS152" s="36"/>
      <c r="AT152" s="36"/>
      <c r="AU152" s="36" t="s">
        <v>3</v>
      </c>
      <c r="AV152" s="36"/>
      <c r="AW152" s="36"/>
      <c r="AX152" s="36"/>
      <c r="AY152" s="36"/>
      <c r="AZ152" s="36" t="s">
        <v>96</v>
      </c>
      <c r="BA152" s="36"/>
      <c r="BB152" s="36"/>
      <c r="BC152" s="36"/>
      <c r="BD152" s="36"/>
      <c r="BE152" s="36" t="s">
        <v>4</v>
      </c>
      <c r="BF152" s="36"/>
      <c r="BG152" s="36"/>
      <c r="BH152" s="36"/>
      <c r="BI152" s="36"/>
      <c r="BJ152" s="36" t="s">
        <v>3</v>
      </c>
      <c r="BK152" s="36"/>
      <c r="BL152" s="36"/>
      <c r="BM152" s="36"/>
      <c r="BN152" s="36"/>
      <c r="BO152" s="36" t="s">
        <v>127</v>
      </c>
      <c r="BP152" s="36"/>
      <c r="BQ152" s="36"/>
      <c r="BR152" s="36"/>
      <c r="BS152" s="36"/>
    </row>
    <row r="153" spans="1:79" ht="15" customHeight="1" x14ac:dyDescent="0.2">
      <c r="A153" s="36">
        <v>1</v>
      </c>
      <c r="B153" s="36"/>
      <c r="C153" s="36"/>
      <c r="D153" s="36"/>
      <c r="E153" s="36"/>
      <c r="F153" s="36"/>
      <c r="G153" s="36">
        <v>2</v>
      </c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>
        <v>3</v>
      </c>
      <c r="U153" s="36"/>
      <c r="V153" s="36"/>
      <c r="W153" s="36"/>
      <c r="X153" s="36"/>
      <c r="Y153" s="36"/>
      <c r="Z153" s="36"/>
      <c r="AA153" s="36">
        <v>4</v>
      </c>
      <c r="AB153" s="36"/>
      <c r="AC153" s="36"/>
      <c r="AD153" s="36"/>
      <c r="AE153" s="36"/>
      <c r="AF153" s="36">
        <v>5</v>
      </c>
      <c r="AG153" s="36"/>
      <c r="AH153" s="36"/>
      <c r="AI153" s="36"/>
      <c r="AJ153" s="36"/>
      <c r="AK153" s="36">
        <v>6</v>
      </c>
      <c r="AL153" s="36"/>
      <c r="AM153" s="36"/>
      <c r="AN153" s="36"/>
      <c r="AO153" s="36"/>
      <c r="AP153" s="36">
        <v>7</v>
      </c>
      <c r="AQ153" s="36"/>
      <c r="AR153" s="36"/>
      <c r="AS153" s="36"/>
      <c r="AT153" s="36"/>
      <c r="AU153" s="36">
        <v>8</v>
      </c>
      <c r="AV153" s="36"/>
      <c r="AW153" s="36"/>
      <c r="AX153" s="36"/>
      <c r="AY153" s="36"/>
      <c r="AZ153" s="36">
        <v>9</v>
      </c>
      <c r="BA153" s="36"/>
      <c r="BB153" s="36"/>
      <c r="BC153" s="36"/>
      <c r="BD153" s="36"/>
      <c r="BE153" s="36">
        <v>10</v>
      </c>
      <c r="BF153" s="36"/>
      <c r="BG153" s="36"/>
      <c r="BH153" s="36"/>
      <c r="BI153" s="36"/>
      <c r="BJ153" s="36">
        <v>11</v>
      </c>
      <c r="BK153" s="36"/>
      <c r="BL153" s="36"/>
      <c r="BM153" s="36"/>
      <c r="BN153" s="36"/>
      <c r="BO153" s="36">
        <v>12</v>
      </c>
      <c r="BP153" s="36"/>
      <c r="BQ153" s="36"/>
      <c r="BR153" s="36"/>
      <c r="BS153" s="36"/>
    </row>
    <row r="154" spans="1:79" s="1" customFormat="1" ht="15" hidden="1" customHeight="1" x14ac:dyDescent="0.2">
      <c r="A154" s="38" t="s">
        <v>69</v>
      </c>
      <c r="B154" s="38"/>
      <c r="C154" s="38"/>
      <c r="D154" s="38"/>
      <c r="E154" s="38"/>
      <c r="F154" s="38"/>
      <c r="G154" s="73" t="s">
        <v>57</v>
      </c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 t="s">
        <v>79</v>
      </c>
      <c r="U154" s="73"/>
      <c r="V154" s="73"/>
      <c r="W154" s="73"/>
      <c r="X154" s="73"/>
      <c r="Y154" s="73"/>
      <c r="Z154" s="73"/>
      <c r="AA154" s="37" t="s">
        <v>65</v>
      </c>
      <c r="AB154" s="37"/>
      <c r="AC154" s="37"/>
      <c r="AD154" s="37"/>
      <c r="AE154" s="37"/>
      <c r="AF154" s="37" t="s">
        <v>66</v>
      </c>
      <c r="AG154" s="37"/>
      <c r="AH154" s="37"/>
      <c r="AI154" s="37"/>
      <c r="AJ154" s="37"/>
      <c r="AK154" s="44" t="s">
        <v>122</v>
      </c>
      <c r="AL154" s="44"/>
      <c r="AM154" s="44"/>
      <c r="AN154" s="44"/>
      <c r="AO154" s="44"/>
      <c r="AP154" s="37" t="s">
        <v>67</v>
      </c>
      <c r="AQ154" s="37"/>
      <c r="AR154" s="37"/>
      <c r="AS154" s="37"/>
      <c r="AT154" s="37"/>
      <c r="AU154" s="37" t="s">
        <v>68</v>
      </c>
      <c r="AV154" s="37"/>
      <c r="AW154" s="37"/>
      <c r="AX154" s="37"/>
      <c r="AY154" s="37"/>
      <c r="AZ154" s="44" t="s">
        <v>122</v>
      </c>
      <c r="BA154" s="44"/>
      <c r="BB154" s="44"/>
      <c r="BC154" s="44"/>
      <c r="BD154" s="44"/>
      <c r="BE154" s="37" t="s">
        <v>58</v>
      </c>
      <c r="BF154" s="37"/>
      <c r="BG154" s="37"/>
      <c r="BH154" s="37"/>
      <c r="BI154" s="37"/>
      <c r="BJ154" s="37" t="s">
        <v>59</v>
      </c>
      <c r="BK154" s="37"/>
      <c r="BL154" s="37"/>
      <c r="BM154" s="37"/>
      <c r="BN154" s="37"/>
      <c r="BO154" s="44" t="s">
        <v>122</v>
      </c>
      <c r="BP154" s="44"/>
      <c r="BQ154" s="44"/>
      <c r="BR154" s="44"/>
      <c r="BS154" s="44"/>
      <c r="CA154" s="1" t="s">
        <v>44</v>
      </c>
    </row>
    <row r="155" spans="1:79" s="6" customFormat="1" ht="12.75" customHeight="1" x14ac:dyDescent="0.2">
      <c r="A155" s="88"/>
      <c r="B155" s="88"/>
      <c r="C155" s="88"/>
      <c r="D155" s="88"/>
      <c r="E155" s="88"/>
      <c r="F155" s="88"/>
      <c r="G155" s="117" t="s">
        <v>147</v>
      </c>
      <c r="H155" s="117"/>
      <c r="I155" s="117"/>
      <c r="J155" s="117"/>
      <c r="K155" s="117"/>
      <c r="L155" s="117"/>
      <c r="M155" s="117"/>
      <c r="N155" s="117"/>
      <c r="O155" s="117"/>
      <c r="P155" s="117"/>
      <c r="Q155" s="117"/>
      <c r="R155" s="117"/>
      <c r="S155" s="117"/>
      <c r="T155" s="118"/>
      <c r="U155" s="118"/>
      <c r="V155" s="118"/>
      <c r="W155" s="118"/>
      <c r="X155" s="118"/>
      <c r="Y155" s="118"/>
      <c r="Z155" s="118"/>
      <c r="AA155" s="115"/>
      <c r="AB155" s="115"/>
      <c r="AC155" s="115"/>
      <c r="AD155" s="115"/>
      <c r="AE155" s="115"/>
      <c r="AF155" s="115"/>
      <c r="AG155" s="115"/>
      <c r="AH155" s="115"/>
      <c r="AI155" s="115"/>
      <c r="AJ155" s="115"/>
      <c r="AK155" s="115">
        <f>IF(ISNUMBER(AA155),AA155,0)+IF(ISNUMBER(AF155),AF155,0)</f>
        <v>0</v>
      </c>
      <c r="AL155" s="115"/>
      <c r="AM155" s="115"/>
      <c r="AN155" s="115"/>
      <c r="AO155" s="115"/>
      <c r="AP155" s="115"/>
      <c r="AQ155" s="115"/>
      <c r="AR155" s="115"/>
      <c r="AS155" s="115"/>
      <c r="AT155" s="115"/>
      <c r="AU155" s="115"/>
      <c r="AV155" s="115"/>
      <c r="AW155" s="115"/>
      <c r="AX155" s="115"/>
      <c r="AY155" s="115"/>
      <c r="AZ155" s="115">
        <f>IF(ISNUMBER(AP155),AP155,0)+IF(ISNUMBER(AU155),AU155,0)</f>
        <v>0</v>
      </c>
      <c r="BA155" s="115"/>
      <c r="BB155" s="115"/>
      <c r="BC155" s="115"/>
      <c r="BD155" s="115"/>
      <c r="BE155" s="115"/>
      <c r="BF155" s="115"/>
      <c r="BG155" s="115"/>
      <c r="BH155" s="115"/>
      <c r="BI155" s="115"/>
      <c r="BJ155" s="115"/>
      <c r="BK155" s="115"/>
      <c r="BL155" s="115"/>
      <c r="BM155" s="115"/>
      <c r="BN155" s="115"/>
      <c r="BO155" s="115">
        <f>IF(ISNUMBER(BE155),BE155,0)+IF(ISNUMBER(BJ155),BJ155,0)</f>
        <v>0</v>
      </c>
      <c r="BP155" s="115"/>
      <c r="BQ155" s="115"/>
      <c r="BR155" s="115"/>
      <c r="BS155" s="115"/>
      <c r="CA155" s="6" t="s">
        <v>45</v>
      </c>
    </row>
    <row r="157" spans="1:79" ht="13.5" customHeight="1" x14ac:dyDescent="12.75">
      <c r="A157" s="42" t="s">
        <v>229</v>
      </c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  <c r="BH157" s="42"/>
      <c r="BI157" s="42"/>
      <c r="BJ157" s="42"/>
      <c r="BK157" s="42"/>
      <c r="BL157" s="42"/>
    </row>
    <row r="158" spans="1:79" ht="15" customHeight="1" x14ac:dyDescent="0.2">
      <c r="A158" s="53" t="s">
        <v>196</v>
      </c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3"/>
      <c r="AL158" s="53"/>
      <c r="AM158" s="53"/>
      <c r="AN158" s="53"/>
      <c r="AO158" s="53"/>
      <c r="AP158" s="53"/>
      <c r="AQ158" s="53"/>
      <c r="AR158" s="53"/>
      <c r="AS158" s="53"/>
      <c r="AT158" s="53"/>
      <c r="AU158" s="53"/>
      <c r="AV158" s="53"/>
      <c r="AW158" s="53"/>
      <c r="AX158" s="53"/>
      <c r="AY158" s="53"/>
      <c r="AZ158" s="53"/>
      <c r="BA158" s="53"/>
      <c r="BB158" s="53"/>
      <c r="BC158" s="53"/>
      <c r="BD158" s="53"/>
    </row>
    <row r="159" spans="1:79" ht="15" customHeight="1" x14ac:dyDescent="0.2">
      <c r="A159" s="36" t="s">
        <v>6</v>
      </c>
      <c r="B159" s="36"/>
      <c r="C159" s="36"/>
      <c r="D159" s="36"/>
      <c r="E159" s="36"/>
      <c r="F159" s="36"/>
      <c r="G159" s="36" t="s">
        <v>126</v>
      </c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 t="s">
        <v>13</v>
      </c>
      <c r="U159" s="36"/>
      <c r="V159" s="36"/>
      <c r="W159" s="36"/>
      <c r="X159" s="36"/>
      <c r="Y159" s="36"/>
      <c r="Z159" s="36"/>
      <c r="AA159" s="30" t="s">
        <v>218</v>
      </c>
      <c r="AB159" s="75"/>
      <c r="AC159" s="75"/>
      <c r="AD159" s="75"/>
      <c r="AE159" s="75"/>
      <c r="AF159" s="75"/>
      <c r="AG159" s="75"/>
      <c r="AH159" s="75"/>
      <c r="AI159" s="75"/>
      <c r="AJ159" s="75"/>
      <c r="AK159" s="75"/>
      <c r="AL159" s="75"/>
      <c r="AM159" s="75"/>
      <c r="AN159" s="75"/>
      <c r="AO159" s="76"/>
      <c r="AP159" s="30" t="s">
        <v>223</v>
      </c>
      <c r="AQ159" s="31"/>
      <c r="AR159" s="31"/>
      <c r="AS159" s="31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2"/>
    </row>
    <row r="160" spans="1:79" ht="32.1" customHeight="1" x14ac:dyDescent="0.2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 t="s">
        <v>4</v>
      </c>
      <c r="AB160" s="36"/>
      <c r="AC160" s="36"/>
      <c r="AD160" s="36"/>
      <c r="AE160" s="36"/>
      <c r="AF160" s="36" t="s">
        <v>3</v>
      </c>
      <c r="AG160" s="36"/>
      <c r="AH160" s="36"/>
      <c r="AI160" s="36"/>
      <c r="AJ160" s="36"/>
      <c r="AK160" s="36" t="s">
        <v>89</v>
      </c>
      <c r="AL160" s="36"/>
      <c r="AM160" s="36"/>
      <c r="AN160" s="36"/>
      <c r="AO160" s="36"/>
      <c r="AP160" s="36" t="s">
        <v>4</v>
      </c>
      <c r="AQ160" s="36"/>
      <c r="AR160" s="36"/>
      <c r="AS160" s="36"/>
      <c r="AT160" s="36"/>
      <c r="AU160" s="36" t="s">
        <v>3</v>
      </c>
      <c r="AV160" s="36"/>
      <c r="AW160" s="36"/>
      <c r="AX160" s="36"/>
      <c r="AY160" s="36"/>
      <c r="AZ160" s="36" t="s">
        <v>96</v>
      </c>
      <c r="BA160" s="36"/>
      <c r="BB160" s="36"/>
      <c r="BC160" s="36"/>
      <c r="BD160" s="36"/>
    </row>
    <row r="161" spans="1:79" ht="15" customHeight="1" x14ac:dyDescent="0.2">
      <c r="A161" s="36">
        <v>1</v>
      </c>
      <c r="B161" s="36"/>
      <c r="C161" s="36"/>
      <c r="D161" s="36"/>
      <c r="E161" s="36"/>
      <c r="F161" s="36"/>
      <c r="G161" s="36">
        <v>2</v>
      </c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>
        <v>3</v>
      </c>
      <c r="U161" s="36"/>
      <c r="V161" s="36"/>
      <c r="W161" s="36"/>
      <c r="X161" s="36"/>
      <c r="Y161" s="36"/>
      <c r="Z161" s="36"/>
      <c r="AA161" s="36">
        <v>4</v>
      </c>
      <c r="AB161" s="36"/>
      <c r="AC161" s="36"/>
      <c r="AD161" s="36"/>
      <c r="AE161" s="36"/>
      <c r="AF161" s="36">
        <v>5</v>
      </c>
      <c r="AG161" s="36"/>
      <c r="AH161" s="36"/>
      <c r="AI161" s="36"/>
      <c r="AJ161" s="36"/>
      <c r="AK161" s="36">
        <v>6</v>
      </c>
      <c r="AL161" s="36"/>
      <c r="AM161" s="36"/>
      <c r="AN161" s="36"/>
      <c r="AO161" s="36"/>
      <c r="AP161" s="36">
        <v>7</v>
      </c>
      <c r="AQ161" s="36"/>
      <c r="AR161" s="36"/>
      <c r="AS161" s="36"/>
      <c r="AT161" s="36"/>
      <c r="AU161" s="36">
        <v>8</v>
      </c>
      <c r="AV161" s="36"/>
      <c r="AW161" s="36"/>
      <c r="AX161" s="36"/>
      <c r="AY161" s="36"/>
      <c r="AZ161" s="36">
        <v>9</v>
      </c>
      <c r="BA161" s="36"/>
      <c r="BB161" s="36"/>
      <c r="BC161" s="36"/>
      <c r="BD161" s="36"/>
    </row>
    <row r="162" spans="1:79" s="1" customFormat="1" ht="12" hidden="1" customHeight="1" x14ac:dyDescent="0.2">
      <c r="A162" s="38" t="s">
        <v>69</v>
      </c>
      <c r="B162" s="38"/>
      <c r="C162" s="38"/>
      <c r="D162" s="38"/>
      <c r="E162" s="38"/>
      <c r="F162" s="38"/>
      <c r="G162" s="73" t="s">
        <v>57</v>
      </c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 t="s">
        <v>79</v>
      </c>
      <c r="U162" s="73"/>
      <c r="V162" s="73"/>
      <c r="W162" s="73"/>
      <c r="X162" s="73"/>
      <c r="Y162" s="73"/>
      <c r="Z162" s="73"/>
      <c r="AA162" s="37" t="s">
        <v>60</v>
      </c>
      <c r="AB162" s="37"/>
      <c r="AC162" s="37"/>
      <c r="AD162" s="37"/>
      <c r="AE162" s="37"/>
      <c r="AF162" s="37" t="s">
        <v>61</v>
      </c>
      <c r="AG162" s="37"/>
      <c r="AH162" s="37"/>
      <c r="AI162" s="37"/>
      <c r="AJ162" s="37"/>
      <c r="AK162" s="44" t="s">
        <v>122</v>
      </c>
      <c r="AL162" s="44"/>
      <c r="AM162" s="44"/>
      <c r="AN162" s="44"/>
      <c r="AO162" s="44"/>
      <c r="AP162" s="37" t="s">
        <v>62</v>
      </c>
      <c r="AQ162" s="37"/>
      <c r="AR162" s="37"/>
      <c r="AS162" s="37"/>
      <c r="AT162" s="37"/>
      <c r="AU162" s="37" t="s">
        <v>63</v>
      </c>
      <c r="AV162" s="37"/>
      <c r="AW162" s="37"/>
      <c r="AX162" s="37"/>
      <c r="AY162" s="37"/>
      <c r="AZ162" s="44" t="s">
        <v>122</v>
      </c>
      <c r="BA162" s="44"/>
      <c r="BB162" s="44"/>
      <c r="BC162" s="44"/>
      <c r="BD162" s="44"/>
      <c r="CA162" s="1" t="s">
        <v>46</v>
      </c>
    </row>
    <row r="163" spans="1:79" s="6" customFormat="1" x14ac:dyDescent="0.2">
      <c r="A163" s="88"/>
      <c r="B163" s="88"/>
      <c r="C163" s="88"/>
      <c r="D163" s="88"/>
      <c r="E163" s="88"/>
      <c r="F163" s="88"/>
      <c r="G163" s="117" t="s">
        <v>147</v>
      </c>
      <c r="H163" s="117"/>
      <c r="I163" s="117"/>
      <c r="J163" s="117"/>
      <c r="K163" s="117"/>
      <c r="L163" s="117"/>
      <c r="M163" s="117"/>
      <c r="N163" s="117"/>
      <c r="O163" s="117"/>
      <c r="P163" s="117"/>
      <c r="Q163" s="117"/>
      <c r="R163" s="117"/>
      <c r="S163" s="117"/>
      <c r="T163" s="118"/>
      <c r="U163" s="118"/>
      <c r="V163" s="118"/>
      <c r="W163" s="118"/>
      <c r="X163" s="118"/>
      <c r="Y163" s="118"/>
      <c r="Z163" s="118"/>
      <c r="AA163" s="115"/>
      <c r="AB163" s="115"/>
      <c r="AC163" s="115"/>
      <c r="AD163" s="115"/>
      <c r="AE163" s="115"/>
      <c r="AF163" s="115"/>
      <c r="AG163" s="115"/>
      <c r="AH163" s="115"/>
      <c r="AI163" s="115"/>
      <c r="AJ163" s="115"/>
      <c r="AK163" s="115">
        <f>IF(ISNUMBER(AA163),AA163,0)+IF(ISNUMBER(AF163),AF163,0)</f>
        <v>0</v>
      </c>
      <c r="AL163" s="115"/>
      <c r="AM163" s="115"/>
      <c r="AN163" s="115"/>
      <c r="AO163" s="115"/>
      <c r="AP163" s="115"/>
      <c r="AQ163" s="115"/>
      <c r="AR163" s="115"/>
      <c r="AS163" s="115"/>
      <c r="AT163" s="115"/>
      <c r="AU163" s="115"/>
      <c r="AV163" s="115"/>
      <c r="AW163" s="115"/>
      <c r="AX163" s="115"/>
      <c r="AY163" s="115"/>
      <c r="AZ163" s="115">
        <f>IF(ISNUMBER(AP163),AP163,0)+IF(ISNUMBER(AU163),AU163,0)</f>
        <v>0</v>
      </c>
      <c r="BA163" s="115"/>
      <c r="BB163" s="115"/>
      <c r="BC163" s="115"/>
      <c r="BD163" s="115"/>
      <c r="CA163" s="6" t="s">
        <v>47</v>
      </c>
    </row>
    <row r="166" spans="1:79" ht="14.25" customHeight="1" x14ac:dyDescent="0.2">
      <c r="A166" s="42" t="s">
        <v>230</v>
      </c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</row>
    <row r="167" spans="1:79" ht="15" customHeight="1" x14ac:dyDescent="0.2">
      <c r="A167" s="53" t="s">
        <v>196</v>
      </c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</row>
    <row r="168" spans="1:79" ht="23.1" customHeight="1" x14ac:dyDescent="0.2">
      <c r="A168" s="36" t="s">
        <v>128</v>
      </c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61" t="s">
        <v>129</v>
      </c>
      <c r="O168" s="62"/>
      <c r="P168" s="62"/>
      <c r="Q168" s="62"/>
      <c r="R168" s="62"/>
      <c r="S168" s="62"/>
      <c r="T168" s="62"/>
      <c r="U168" s="63"/>
      <c r="V168" s="61" t="s">
        <v>130</v>
      </c>
      <c r="W168" s="62"/>
      <c r="X168" s="62"/>
      <c r="Y168" s="62"/>
      <c r="Z168" s="63"/>
      <c r="AA168" s="36" t="s">
        <v>197</v>
      </c>
      <c r="AB168" s="36"/>
      <c r="AC168" s="36"/>
      <c r="AD168" s="36"/>
      <c r="AE168" s="36"/>
      <c r="AF168" s="36"/>
      <c r="AG168" s="36"/>
      <c r="AH168" s="36"/>
      <c r="AI168" s="36"/>
      <c r="AJ168" s="36" t="s">
        <v>200</v>
      </c>
      <c r="AK168" s="36"/>
      <c r="AL168" s="36"/>
      <c r="AM168" s="36"/>
      <c r="AN168" s="36"/>
      <c r="AO168" s="36"/>
      <c r="AP168" s="36"/>
      <c r="AQ168" s="36"/>
      <c r="AR168" s="36"/>
      <c r="AS168" s="36" t="s">
        <v>207</v>
      </c>
      <c r="AT168" s="36"/>
      <c r="AU168" s="36"/>
      <c r="AV168" s="36"/>
      <c r="AW168" s="36"/>
      <c r="AX168" s="36"/>
      <c r="AY168" s="36"/>
      <c r="AZ168" s="36"/>
      <c r="BA168" s="36"/>
      <c r="BB168" s="36" t="s">
        <v>218</v>
      </c>
      <c r="BC168" s="36"/>
      <c r="BD168" s="36"/>
      <c r="BE168" s="36"/>
      <c r="BF168" s="36"/>
      <c r="BG168" s="36"/>
      <c r="BH168" s="36"/>
      <c r="BI168" s="36"/>
      <c r="BJ168" s="36"/>
      <c r="BK168" s="36" t="s">
        <v>223</v>
      </c>
      <c r="BL168" s="36"/>
      <c r="BM168" s="36"/>
      <c r="BN168" s="36"/>
      <c r="BO168" s="36"/>
      <c r="BP168" s="36"/>
      <c r="BQ168" s="36"/>
      <c r="BR168" s="36"/>
      <c r="BS168" s="36"/>
    </row>
    <row r="169" spans="1:79" ht="95.25" customHeight="1" x14ac:dyDescent="0.2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64"/>
      <c r="O169" s="65"/>
      <c r="P169" s="65"/>
      <c r="Q169" s="65"/>
      <c r="R169" s="65"/>
      <c r="S169" s="65"/>
      <c r="T169" s="65"/>
      <c r="U169" s="66"/>
      <c r="V169" s="64"/>
      <c r="W169" s="65"/>
      <c r="X169" s="65"/>
      <c r="Y169" s="65"/>
      <c r="Z169" s="66"/>
      <c r="AA169" s="49" t="s">
        <v>133</v>
      </c>
      <c r="AB169" s="49"/>
      <c r="AC169" s="49"/>
      <c r="AD169" s="49"/>
      <c r="AE169" s="49"/>
      <c r="AF169" s="49" t="s">
        <v>134</v>
      </c>
      <c r="AG169" s="49"/>
      <c r="AH169" s="49"/>
      <c r="AI169" s="49"/>
      <c r="AJ169" s="49" t="s">
        <v>133</v>
      </c>
      <c r="AK169" s="49"/>
      <c r="AL169" s="49"/>
      <c r="AM169" s="49"/>
      <c r="AN169" s="49"/>
      <c r="AO169" s="49" t="s">
        <v>134</v>
      </c>
      <c r="AP169" s="49"/>
      <c r="AQ169" s="49"/>
      <c r="AR169" s="49"/>
      <c r="AS169" s="49" t="s">
        <v>133</v>
      </c>
      <c r="AT169" s="49"/>
      <c r="AU169" s="49"/>
      <c r="AV169" s="49"/>
      <c r="AW169" s="49"/>
      <c r="AX169" s="49" t="s">
        <v>134</v>
      </c>
      <c r="AY169" s="49"/>
      <c r="AZ169" s="49"/>
      <c r="BA169" s="49"/>
      <c r="BB169" s="49" t="s">
        <v>133</v>
      </c>
      <c r="BC169" s="49"/>
      <c r="BD169" s="49"/>
      <c r="BE169" s="49"/>
      <c r="BF169" s="49"/>
      <c r="BG169" s="49" t="s">
        <v>134</v>
      </c>
      <c r="BH169" s="49"/>
      <c r="BI169" s="49"/>
      <c r="BJ169" s="49"/>
      <c r="BK169" s="49" t="s">
        <v>133</v>
      </c>
      <c r="BL169" s="49"/>
      <c r="BM169" s="49"/>
      <c r="BN169" s="49"/>
      <c r="BO169" s="49"/>
      <c r="BP169" s="49" t="s">
        <v>134</v>
      </c>
      <c r="BQ169" s="49"/>
      <c r="BR169" s="49"/>
      <c r="BS169" s="49"/>
    </row>
    <row r="170" spans="1:79" ht="15" customHeight="1" x14ac:dyDescent="0.2">
      <c r="A170" s="36">
        <v>1</v>
      </c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0">
        <v>2</v>
      </c>
      <c r="O170" s="31"/>
      <c r="P170" s="31"/>
      <c r="Q170" s="31"/>
      <c r="R170" s="31"/>
      <c r="S170" s="31"/>
      <c r="T170" s="31"/>
      <c r="U170" s="32"/>
      <c r="V170" s="36">
        <v>3</v>
      </c>
      <c r="W170" s="36"/>
      <c r="X170" s="36"/>
      <c r="Y170" s="36"/>
      <c r="Z170" s="36"/>
      <c r="AA170" s="36">
        <v>4</v>
      </c>
      <c r="AB170" s="36"/>
      <c r="AC170" s="36"/>
      <c r="AD170" s="36"/>
      <c r="AE170" s="36"/>
      <c r="AF170" s="36">
        <v>5</v>
      </c>
      <c r="AG170" s="36"/>
      <c r="AH170" s="36"/>
      <c r="AI170" s="36"/>
      <c r="AJ170" s="36">
        <v>6</v>
      </c>
      <c r="AK170" s="36"/>
      <c r="AL170" s="36"/>
      <c r="AM170" s="36"/>
      <c r="AN170" s="36"/>
      <c r="AO170" s="36">
        <v>7</v>
      </c>
      <c r="AP170" s="36"/>
      <c r="AQ170" s="36"/>
      <c r="AR170" s="36"/>
      <c r="AS170" s="36">
        <v>8</v>
      </c>
      <c r="AT170" s="36"/>
      <c r="AU170" s="36"/>
      <c r="AV170" s="36"/>
      <c r="AW170" s="36"/>
      <c r="AX170" s="36">
        <v>9</v>
      </c>
      <c r="AY170" s="36"/>
      <c r="AZ170" s="36"/>
      <c r="BA170" s="36"/>
      <c r="BB170" s="36">
        <v>10</v>
      </c>
      <c r="BC170" s="36"/>
      <c r="BD170" s="36"/>
      <c r="BE170" s="36"/>
      <c r="BF170" s="36"/>
      <c r="BG170" s="36">
        <v>11</v>
      </c>
      <c r="BH170" s="36"/>
      <c r="BI170" s="36"/>
      <c r="BJ170" s="36"/>
      <c r="BK170" s="36">
        <v>12</v>
      </c>
      <c r="BL170" s="36"/>
      <c r="BM170" s="36"/>
      <c r="BN170" s="36"/>
      <c r="BO170" s="36"/>
      <c r="BP170" s="36">
        <v>13</v>
      </c>
      <c r="BQ170" s="36"/>
      <c r="BR170" s="36"/>
      <c r="BS170" s="36"/>
    </row>
    <row r="171" spans="1:79" s="1" customFormat="1" ht="12" hidden="1" customHeight="1" x14ac:dyDescent="0.2">
      <c r="A171" s="73" t="s">
        <v>146</v>
      </c>
      <c r="B171" s="73"/>
      <c r="C171" s="73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38" t="s">
        <v>131</v>
      </c>
      <c r="O171" s="38"/>
      <c r="P171" s="38"/>
      <c r="Q171" s="38"/>
      <c r="R171" s="38"/>
      <c r="S171" s="38"/>
      <c r="T171" s="38"/>
      <c r="U171" s="38"/>
      <c r="V171" s="38" t="s">
        <v>132</v>
      </c>
      <c r="W171" s="38"/>
      <c r="X171" s="38"/>
      <c r="Y171" s="38"/>
      <c r="Z171" s="38"/>
      <c r="AA171" s="37" t="s">
        <v>65</v>
      </c>
      <c r="AB171" s="37"/>
      <c r="AC171" s="37"/>
      <c r="AD171" s="37"/>
      <c r="AE171" s="37"/>
      <c r="AF171" s="37" t="s">
        <v>66</v>
      </c>
      <c r="AG171" s="37"/>
      <c r="AH171" s="37"/>
      <c r="AI171" s="37"/>
      <c r="AJ171" s="37" t="s">
        <v>67</v>
      </c>
      <c r="AK171" s="37"/>
      <c r="AL171" s="37"/>
      <c r="AM171" s="37"/>
      <c r="AN171" s="37"/>
      <c r="AO171" s="37" t="s">
        <v>68</v>
      </c>
      <c r="AP171" s="37"/>
      <c r="AQ171" s="37"/>
      <c r="AR171" s="37"/>
      <c r="AS171" s="37" t="s">
        <v>58</v>
      </c>
      <c r="AT171" s="37"/>
      <c r="AU171" s="37"/>
      <c r="AV171" s="37"/>
      <c r="AW171" s="37"/>
      <c r="AX171" s="37" t="s">
        <v>59</v>
      </c>
      <c r="AY171" s="37"/>
      <c r="AZ171" s="37"/>
      <c r="BA171" s="37"/>
      <c r="BB171" s="37" t="s">
        <v>60</v>
      </c>
      <c r="BC171" s="37"/>
      <c r="BD171" s="37"/>
      <c r="BE171" s="37"/>
      <c r="BF171" s="37"/>
      <c r="BG171" s="37" t="s">
        <v>61</v>
      </c>
      <c r="BH171" s="37"/>
      <c r="BI171" s="37"/>
      <c r="BJ171" s="37"/>
      <c r="BK171" s="37" t="s">
        <v>62</v>
      </c>
      <c r="BL171" s="37"/>
      <c r="BM171" s="37"/>
      <c r="BN171" s="37"/>
      <c r="BO171" s="37"/>
      <c r="BP171" s="37" t="s">
        <v>63</v>
      </c>
      <c r="BQ171" s="37"/>
      <c r="BR171" s="37"/>
      <c r="BS171" s="37"/>
      <c r="CA171" s="1" t="s">
        <v>48</v>
      </c>
    </row>
    <row r="172" spans="1:79" s="6" customFormat="1" ht="12.75" customHeight="1" x14ac:dyDescent="0.2">
      <c r="A172" s="117" t="s">
        <v>147</v>
      </c>
      <c r="B172" s="117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87"/>
      <c r="O172" s="85"/>
      <c r="P172" s="85"/>
      <c r="Q172" s="85"/>
      <c r="R172" s="85"/>
      <c r="S172" s="85"/>
      <c r="T172" s="85"/>
      <c r="U172" s="86"/>
      <c r="V172" s="119"/>
      <c r="W172" s="119"/>
      <c r="X172" s="119"/>
      <c r="Y172" s="119"/>
      <c r="Z172" s="119"/>
      <c r="AA172" s="119"/>
      <c r="AB172" s="119"/>
      <c r="AC172" s="119"/>
      <c r="AD172" s="119"/>
      <c r="AE172" s="119"/>
      <c r="AF172" s="119"/>
      <c r="AG172" s="119"/>
      <c r="AH172" s="119"/>
      <c r="AI172" s="119"/>
      <c r="AJ172" s="119"/>
      <c r="AK172" s="119"/>
      <c r="AL172" s="119"/>
      <c r="AM172" s="119"/>
      <c r="AN172" s="119"/>
      <c r="AO172" s="119"/>
      <c r="AP172" s="119"/>
      <c r="AQ172" s="119"/>
      <c r="AR172" s="119"/>
      <c r="AS172" s="119"/>
      <c r="AT172" s="119"/>
      <c r="AU172" s="119"/>
      <c r="AV172" s="119"/>
      <c r="AW172" s="119"/>
      <c r="AX172" s="119"/>
      <c r="AY172" s="119"/>
      <c r="AZ172" s="119"/>
      <c r="BA172" s="119"/>
      <c r="BB172" s="119"/>
      <c r="BC172" s="119"/>
      <c r="BD172" s="119"/>
      <c r="BE172" s="119"/>
      <c r="BF172" s="119"/>
      <c r="BG172" s="119"/>
      <c r="BH172" s="119"/>
      <c r="BI172" s="119"/>
      <c r="BJ172" s="119"/>
      <c r="BK172" s="119"/>
      <c r="BL172" s="119"/>
      <c r="BM172" s="119"/>
      <c r="BN172" s="119"/>
      <c r="BO172" s="119"/>
      <c r="BP172" s="120"/>
      <c r="BQ172" s="121"/>
      <c r="BR172" s="121"/>
      <c r="BS172" s="122"/>
      <c r="CA172" s="6" t="s">
        <v>49</v>
      </c>
    </row>
    <row r="175" spans="1:79" ht="35.25" customHeight="1" x14ac:dyDescent="0.2">
      <c r="A175" s="42" t="s">
        <v>231</v>
      </c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2"/>
      <c r="BJ175" s="42"/>
      <c r="BK175" s="42"/>
      <c r="BL175" s="42"/>
    </row>
    <row r="176" spans="1:79" ht="15" x14ac:dyDescent="0.2">
      <c r="A176" s="59"/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  <c r="AA176" s="59"/>
      <c r="AB176" s="59"/>
      <c r="AC176" s="59"/>
      <c r="AD176" s="59"/>
      <c r="AE176" s="59"/>
      <c r="AF176" s="59"/>
      <c r="AG176" s="59"/>
      <c r="AH176" s="59"/>
      <c r="AI176" s="59"/>
      <c r="AJ176" s="59"/>
      <c r="AK176" s="59"/>
      <c r="AL176" s="59"/>
      <c r="AM176" s="59"/>
      <c r="AN176" s="59"/>
      <c r="AO176" s="59"/>
      <c r="AP176" s="59"/>
      <c r="AQ176" s="59"/>
      <c r="AR176" s="59"/>
      <c r="AS176" s="59"/>
      <c r="AT176" s="59"/>
      <c r="AU176" s="59"/>
      <c r="AV176" s="59"/>
      <c r="AW176" s="59"/>
      <c r="AX176" s="59"/>
      <c r="AY176" s="59"/>
      <c r="AZ176" s="59"/>
      <c r="BA176" s="59"/>
      <c r="BB176" s="59"/>
      <c r="BC176" s="59"/>
      <c r="BD176" s="59"/>
      <c r="BE176" s="59"/>
      <c r="BF176" s="59"/>
      <c r="BG176" s="59"/>
      <c r="BH176" s="59"/>
      <c r="BI176" s="59"/>
      <c r="BJ176" s="59"/>
      <c r="BK176" s="59"/>
      <c r="BL176" s="59"/>
    </row>
    <row r="177" spans="1:79" ht="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9" spans="1:79" ht="28.5" customHeight="1" x14ac:dyDescent="0.2">
      <c r="A179" s="39" t="s">
        <v>214</v>
      </c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  <c r="BE179" s="39"/>
      <c r="BF179" s="39"/>
      <c r="BG179" s="39"/>
      <c r="BH179" s="39"/>
      <c r="BI179" s="39"/>
      <c r="BJ179" s="39"/>
      <c r="BK179" s="39"/>
      <c r="BL179" s="39"/>
    </row>
    <row r="180" spans="1:79" ht="14.25" customHeight="1" x14ac:dyDescent="0.2">
      <c r="A180" s="42" t="s">
        <v>198</v>
      </c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  <c r="BF180" s="42"/>
      <c r="BG180" s="42"/>
      <c r="BH180" s="42"/>
      <c r="BI180" s="42"/>
      <c r="BJ180" s="42"/>
      <c r="BK180" s="42"/>
      <c r="BL180" s="42"/>
    </row>
    <row r="181" spans="1:79" ht="15" customHeight="1" x14ac:dyDescent="0.2">
      <c r="A181" s="40" t="s">
        <v>196</v>
      </c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  <c r="AS181" s="40"/>
      <c r="AT181" s="40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  <c r="BF181" s="40"/>
      <c r="BG181" s="40"/>
      <c r="BH181" s="40"/>
      <c r="BI181" s="40"/>
      <c r="BJ181" s="40"/>
      <c r="BK181" s="40"/>
      <c r="BL181" s="40"/>
    </row>
    <row r="182" spans="1:79" ht="42.95" customHeight="1" x14ac:dyDescent="12.75">
      <c r="A182" s="49" t="s">
        <v>135</v>
      </c>
      <c r="B182" s="49"/>
      <c r="C182" s="49"/>
      <c r="D182" s="49"/>
      <c r="E182" s="49"/>
      <c r="F182" s="49"/>
      <c r="G182" s="36" t="s">
        <v>19</v>
      </c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 t="s">
        <v>15</v>
      </c>
      <c r="U182" s="36"/>
      <c r="V182" s="36"/>
      <c r="W182" s="36"/>
      <c r="X182" s="36"/>
      <c r="Y182" s="36"/>
      <c r="Z182" s="36" t="s">
        <v>14</v>
      </c>
      <c r="AA182" s="36"/>
      <c r="AB182" s="36"/>
      <c r="AC182" s="36"/>
      <c r="AD182" s="36"/>
      <c r="AE182" s="36" t="s">
        <v>136</v>
      </c>
      <c r="AF182" s="36"/>
      <c r="AG182" s="36"/>
      <c r="AH182" s="36"/>
      <c r="AI182" s="36"/>
      <c r="AJ182" s="36"/>
      <c r="AK182" s="36" t="s">
        <v>137</v>
      </c>
      <c r="AL182" s="36"/>
      <c r="AM182" s="36"/>
      <c r="AN182" s="36"/>
      <c r="AO182" s="36"/>
      <c r="AP182" s="36"/>
      <c r="AQ182" s="36" t="s">
        <v>138</v>
      </c>
      <c r="AR182" s="36"/>
      <c r="AS182" s="36"/>
      <c r="AT182" s="36"/>
      <c r="AU182" s="36"/>
      <c r="AV182" s="36"/>
      <c r="AW182" s="36" t="s">
        <v>98</v>
      </c>
      <c r="AX182" s="36"/>
      <c r="AY182" s="36"/>
      <c r="AZ182" s="36"/>
      <c r="BA182" s="36"/>
      <c r="BB182" s="36"/>
      <c r="BC182" s="36"/>
      <c r="BD182" s="36"/>
      <c r="BE182" s="36"/>
      <c r="BF182" s="36"/>
      <c r="BG182" s="36" t="s">
        <v>139</v>
      </c>
      <c r="BH182" s="36"/>
      <c r="BI182" s="36"/>
      <c r="BJ182" s="36"/>
      <c r="BK182" s="36"/>
      <c r="BL182" s="36"/>
    </row>
    <row r="183" spans="1:79" ht="39.950000000000003" customHeight="1" x14ac:dyDescent="0.2">
      <c r="A183" s="49"/>
      <c r="B183" s="49"/>
      <c r="C183" s="49"/>
      <c r="D183" s="49"/>
      <c r="E183" s="49"/>
      <c r="F183" s="49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36"/>
      <c r="AT183" s="36"/>
      <c r="AU183" s="36"/>
      <c r="AV183" s="36"/>
      <c r="AW183" s="36" t="s">
        <v>17</v>
      </c>
      <c r="AX183" s="36"/>
      <c r="AY183" s="36"/>
      <c r="AZ183" s="36"/>
      <c r="BA183" s="36"/>
      <c r="BB183" s="36" t="s">
        <v>16</v>
      </c>
      <c r="BC183" s="36"/>
      <c r="BD183" s="36"/>
      <c r="BE183" s="36"/>
      <c r="BF183" s="36"/>
      <c r="BG183" s="36"/>
      <c r="BH183" s="36"/>
      <c r="BI183" s="36"/>
      <c r="BJ183" s="36"/>
      <c r="BK183" s="36"/>
      <c r="BL183" s="36"/>
    </row>
    <row r="184" spans="1:79" ht="15" customHeight="1" x14ac:dyDescent="0.2">
      <c r="A184" s="36">
        <v>1</v>
      </c>
      <c r="B184" s="36"/>
      <c r="C184" s="36"/>
      <c r="D184" s="36"/>
      <c r="E184" s="36"/>
      <c r="F184" s="36"/>
      <c r="G184" s="36">
        <v>2</v>
      </c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>
        <v>3</v>
      </c>
      <c r="U184" s="36"/>
      <c r="V184" s="36"/>
      <c r="W184" s="36"/>
      <c r="X184" s="36"/>
      <c r="Y184" s="36"/>
      <c r="Z184" s="36">
        <v>4</v>
      </c>
      <c r="AA184" s="36"/>
      <c r="AB184" s="36"/>
      <c r="AC184" s="36"/>
      <c r="AD184" s="36"/>
      <c r="AE184" s="36">
        <v>5</v>
      </c>
      <c r="AF184" s="36"/>
      <c r="AG184" s="36"/>
      <c r="AH184" s="36"/>
      <c r="AI184" s="36"/>
      <c r="AJ184" s="36"/>
      <c r="AK184" s="36">
        <v>6</v>
      </c>
      <c r="AL184" s="36"/>
      <c r="AM184" s="36"/>
      <c r="AN184" s="36"/>
      <c r="AO184" s="36"/>
      <c r="AP184" s="36"/>
      <c r="AQ184" s="36">
        <v>7</v>
      </c>
      <c r="AR184" s="36"/>
      <c r="AS184" s="36"/>
      <c r="AT184" s="36"/>
      <c r="AU184" s="36"/>
      <c r="AV184" s="36"/>
      <c r="AW184" s="36">
        <v>8</v>
      </c>
      <c r="AX184" s="36"/>
      <c r="AY184" s="36"/>
      <c r="AZ184" s="36"/>
      <c r="BA184" s="36"/>
      <c r="BB184" s="36">
        <v>9</v>
      </c>
      <c r="BC184" s="36"/>
      <c r="BD184" s="36"/>
      <c r="BE184" s="36"/>
      <c r="BF184" s="36"/>
      <c r="BG184" s="36">
        <v>10</v>
      </c>
      <c r="BH184" s="36"/>
      <c r="BI184" s="36"/>
      <c r="BJ184" s="36"/>
      <c r="BK184" s="36"/>
      <c r="BL184" s="36"/>
    </row>
    <row r="185" spans="1:79" s="1" customFormat="1" ht="12" hidden="1" customHeight="1" x14ac:dyDescent="0.2">
      <c r="A185" s="38" t="s">
        <v>64</v>
      </c>
      <c r="B185" s="38"/>
      <c r="C185" s="38"/>
      <c r="D185" s="38"/>
      <c r="E185" s="38"/>
      <c r="F185" s="38"/>
      <c r="G185" s="73" t="s">
        <v>57</v>
      </c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37" t="s">
        <v>80</v>
      </c>
      <c r="U185" s="37"/>
      <c r="V185" s="37"/>
      <c r="W185" s="37"/>
      <c r="X185" s="37"/>
      <c r="Y185" s="37"/>
      <c r="Z185" s="37" t="s">
        <v>81</v>
      </c>
      <c r="AA185" s="37"/>
      <c r="AB185" s="37"/>
      <c r="AC185" s="37"/>
      <c r="AD185" s="37"/>
      <c r="AE185" s="37" t="s">
        <v>82</v>
      </c>
      <c r="AF185" s="37"/>
      <c r="AG185" s="37"/>
      <c r="AH185" s="37"/>
      <c r="AI185" s="37"/>
      <c r="AJ185" s="37"/>
      <c r="AK185" s="37" t="s">
        <v>83</v>
      </c>
      <c r="AL185" s="37"/>
      <c r="AM185" s="37"/>
      <c r="AN185" s="37"/>
      <c r="AO185" s="37"/>
      <c r="AP185" s="37"/>
      <c r="AQ185" s="74" t="s">
        <v>99</v>
      </c>
      <c r="AR185" s="37"/>
      <c r="AS185" s="37"/>
      <c r="AT185" s="37"/>
      <c r="AU185" s="37"/>
      <c r="AV185" s="37"/>
      <c r="AW185" s="37" t="s">
        <v>84</v>
      </c>
      <c r="AX185" s="37"/>
      <c r="AY185" s="37"/>
      <c r="AZ185" s="37"/>
      <c r="BA185" s="37"/>
      <c r="BB185" s="37" t="s">
        <v>85</v>
      </c>
      <c r="BC185" s="37"/>
      <c r="BD185" s="37"/>
      <c r="BE185" s="37"/>
      <c r="BF185" s="37"/>
      <c r="BG185" s="74" t="s">
        <v>100</v>
      </c>
      <c r="BH185" s="37"/>
      <c r="BI185" s="37"/>
      <c r="BJ185" s="37"/>
      <c r="BK185" s="37"/>
      <c r="BL185" s="37"/>
      <c r="CA185" s="1" t="s">
        <v>50</v>
      </c>
    </row>
    <row r="186" spans="1:79" s="6" customFormat="1" ht="12.75" customHeight="1" x14ac:dyDescent="0.2">
      <c r="A186" s="88"/>
      <c r="B186" s="88"/>
      <c r="C186" s="88"/>
      <c r="D186" s="88"/>
      <c r="E186" s="88"/>
      <c r="F186" s="88"/>
      <c r="G186" s="117" t="s">
        <v>147</v>
      </c>
      <c r="H186" s="117"/>
      <c r="I186" s="117"/>
      <c r="J186" s="117"/>
      <c r="K186" s="117"/>
      <c r="L186" s="117"/>
      <c r="M186" s="117"/>
      <c r="N186" s="117"/>
      <c r="O186" s="117"/>
      <c r="P186" s="117"/>
      <c r="Q186" s="117"/>
      <c r="R186" s="117"/>
      <c r="S186" s="117"/>
      <c r="T186" s="115"/>
      <c r="U186" s="115"/>
      <c r="V186" s="115"/>
      <c r="W186" s="115"/>
      <c r="X186" s="115"/>
      <c r="Y186" s="115"/>
      <c r="Z186" s="115"/>
      <c r="AA186" s="115"/>
      <c r="AB186" s="115"/>
      <c r="AC186" s="115"/>
      <c r="AD186" s="115"/>
      <c r="AE186" s="115"/>
      <c r="AF186" s="115"/>
      <c r="AG186" s="115"/>
      <c r="AH186" s="115"/>
      <c r="AI186" s="115"/>
      <c r="AJ186" s="115"/>
      <c r="AK186" s="115"/>
      <c r="AL186" s="115"/>
      <c r="AM186" s="115"/>
      <c r="AN186" s="115"/>
      <c r="AO186" s="115"/>
      <c r="AP186" s="115"/>
      <c r="AQ186" s="115">
        <f>IF(ISNUMBER(AK186),AK186,0)-IF(ISNUMBER(AE186),AE186,0)</f>
        <v>0</v>
      </c>
      <c r="AR186" s="115"/>
      <c r="AS186" s="115"/>
      <c r="AT186" s="115"/>
      <c r="AU186" s="115"/>
      <c r="AV186" s="115"/>
      <c r="AW186" s="115"/>
      <c r="AX186" s="115"/>
      <c r="AY186" s="115"/>
      <c r="AZ186" s="115"/>
      <c r="BA186" s="115"/>
      <c r="BB186" s="115"/>
      <c r="BC186" s="115"/>
      <c r="BD186" s="115"/>
      <c r="BE186" s="115"/>
      <c r="BF186" s="115"/>
      <c r="BG186" s="115">
        <f>IF(ISNUMBER(Z186),Z186,0)+IF(ISNUMBER(AK186),AK186,0)</f>
        <v>0</v>
      </c>
      <c r="BH186" s="115"/>
      <c r="BI186" s="115"/>
      <c r="BJ186" s="115"/>
      <c r="BK186" s="115"/>
      <c r="BL186" s="115"/>
      <c r="CA186" s="6" t="s">
        <v>51</v>
      </c>
    </row>
    <row r="188" spans="1:79" ht="14.25" customHeight="1" x14ac:dyDescent="12.75">
      <c r="A188" s="42" t="s">
        <v>215</v>
      </c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</row>
    <row r="189" spans="1:79" ht="15" customHeight="1" x14ac:dyDescent="0.2">
      <c r="A189" s="40" t="s">
        <v>196</v>
      </c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  <c r="AU189" s="40"/>
      <c r="AV189" s="40"/>
      <c r="AW189" s="40"/>
      <c r="AX189" s="40"/>
      <c r="AY189" s="40"/>
      <c r="AZ189" s="40"/>
      <c r="BA189" s="40"/>
      <c r="BB189" s="40"/>
      <c r="BC189" s="40"/>
      <c r="BD189" s="40"/>
      <c r="BE189" s="40"/>
      <c r="BF189" s="40"/>
      <c r="BG189" s="40"/>
      <c r="BH189" s="40"/>
      <c r="BI189" s="40"/>
      <c r="BJ189" s="40"/>
      <c r="BK189" s="40"/>
      <c r="BL189" s="40"/>
    </row>
    <row r="190" spans="1:79" ht="18" customHeight="1" x14ac:dyDescent="0.2">
      <c r="A190" s="36" t="s">
        <v>135</v>
      </c>
      <c r="B190" s="36"/>
      <c r="C190" s="36"/>
      <c r="D190" s="36"/>
      <c r="E190" s="36"/>
      <c r="F190" s="36"/>
      <c r="G190" s="36" t="s">
        <v>19</v>
      </c>
      <c r="H190" s="36"/>
      <c r="I190" s="36"/>
      <c r="J190" s="36"/>
      <c r="K190" s="36"/>
      <c r="L190" s="36"/>
      <c r="M190" s="36"/>
      <c r="N190" s="36"/>
      <c r="O190" s="36"/>
      <c r="P190" s="36"/>
      <c r="Q190" s="36" t="s">
        <v>202</v>
      </c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 t="s">
        <v>212</v>
      </c>
      <c r="AP190" s="36"/>
      <c r="AQ190" s="36"/>
      <c r="AR190" s="36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  <c r="BD190" s="36"/>
      <c r="BE190" s="36"/>
      <c r="BF190" s="36"/>
      <c r="BG190" s="36"/>
      <c r="BH190" s="36"/>
      <c r="BI190" s="36"/>
      <c r="BJ190" s="36"/>
      <c r="BK190" s="36"/>
      <c r="BL190" s="36"/>
    </row>
    <row r="191" spans="1:79" ht="42.95" customHeight="1" x14ac:dyDescent="12.75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 t="s">
        <v>140</v>
      </c>
      <c r="R191" s="36"/>
      <c r="S191" s="36"/>
      <c r="T191" s="36"/>
      <c r="U191" s="36"/>
      <c r="V191" s="49" t="s">
        <v>141</v>
      </c>
      <c r="W191" s="49"/>
      <c r="X191" s="49"/>
      <c r="Y191" s="49"/>
      <c r="Z191" s="36" t="s">
        <v>142</v>
      </c>
      <c r="AA191" s="36"/>
      <c r="AB191" s="36"/>
      <c r="AC191" s="36"/>
      <c r="AD191" s="36"/>
      <c r="AE191" s="36"/>
      <c r="AF191" s="36"/>
      <c r="AG191" s="36"/>
      <c r="AH191" s="36"/>
      <c r="AI191" s="36"/>
      <c r="AJ191" s="36" t="s">
        <v>143</v>
      </c>
      <c r="AK191" s="36"/>
      <c r="AL191" s="36"/>
      <c r="AM191" s="36"/>
      <c r="AN191" s="36"/>
      <c r="AO191" s="36" t="s">
        <v>20</v>
      </c>
      <c r="AP191" s="36"/>
      <c r="AQ191" s="36"/>
      <c r="AR191" s="36"/>
      <c r="AS191" s="36"/>
      <c r="AT191" s="49" t="s">
        <v>144</v>
      </c>
      <c r="AU191" s="49"/>
      <c r="AV191" s="49"/>
      <c r="AW191" s="49"/>
      <c r="AX191" s="36" t="s">
        <v>142</v>
      </c>
      <c r="AY191" s="36"/>
      <c r="AZ191" s="36"/>
      <c r="BA191" s="36"/>
      <c r="BB191" s="36"/>
      <c r="BC191" s="36"/>
      <c r="BD191" s="36"/>
      <c r="BE191" s="36"/>
      <c r="BF191" s="36"/>
      <c r="BG191" s="36"/>
      <c r="BH191" s="36" t="s">
        <v>145</v>
      </c>
      <c r="BI191" s="36"/>
      <c r="BJ191" s="36"/>
      <c r="BK191" s="36"/>
      <c r="BL191" s="36"/>
    </row>
    <row r="192" spans="1:79" ht="63" customHeight="1" x14ac:dyDescent="0.2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49"/>
      <c r="W192" s="49"/>
      <c r="X192" s="49"/>
      <c r="Y192" s="49"/>
      <c r="Z192" s="36" t="s">
        <v>17</v>
      </c>
      <c r="AA192" s="36"/>
      <c r="AB192" s="36"/>
      <c r="AC192" s="36"/>
      <c r="AD192" s="36"/>
      <c r="AE192" s="36" t="s">
        <v>16</v>
      </c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36"/>
      <c r="AT192" s="49"/>
      <c r="AU192" s="49"/>
      <c r="AV192" s="49"/>
      <c r="AW192" s="49"/>
      <c r="AX192" s="36" t="s">
        <v>17</v>
      </c>
      <c r="AY192" s="36"/>
      <c r="AZ192" s="36"/>
      <c r="BA192" s="36"/>
      <c r="BB192" s="36"/>
      <c r="BC192" s="36" t="s">
        <v>16</v>
      </c>
      <c r="BD192" s="36"/>
      <c r="BE192" s="36"/>
      <c r="BF192" s="36"/>
      <c r="BG192" s="36"/>
      <c r="BH192" s="36"/>
      <c r="BI192" s="36"/>
      <c r="BJ192" s="36"/>
      <c r="BK192" s="36"/>
      <c r="BL192" s="36"/>
    </row>
    <row r="193" spans="1:79" ht="15" customHeight="1" x14ac:dyDescent="0.2">
      <c r="A193" s="36">
        <v>1</v>
      </c>
      <c r="B193" s="36"/>
      <c r="C193" s="36"/>
      <c r="D193" s="36"/>
      <c r="E193" s="36"/>
      <c r="F193" s="36"/>
      <c r="G193" s="36">
        <v>2</v>
      </c>
      <c r="H193" s="36"/>
      <c r="I193" s="36"/>
      <c r="J193" s="36"/>
      <c r="K193" s="36"/>
      <c r="L193" s="36"/>
      <c r="M193" s="36"/>
      <c r="N193" s="36"/>
      <c r="O193" s="36"/>
      <c r="P193" s="36"/>
      <c r="Q193" s="36">
        <v>3</v>
      </c>
      <c r="R193" s="36"/>
      <c r="S193" s="36"/>
      <c r="T193" s="36"/>
      <c r="U193" s="36"/>
      <c r="V193" s="36">
        <v>4</v>
      </c>
      <c r="W193" s="36"/>
      <c r="X193" s="36"/>
      <c r="Y193" s="36"/>
      <c r="Z193" s="36">
        <v>5</v>
      </c>
      <c r="AA193" s="36"/>
      <c r="AB193" s="36"/>
      <c r="AC193" s="36"/>
      <c r="AD193" s="36"/>
      <c r="AE193" s="36">
        <v>6</v>
      </c>
      <c r="AF193" s="36"/>
      <c r="AG193" s="36"/>
      <c r="AH193" s="36"/>
      <c r="AI193" s="36"/>
      <c r="AJ193" s="36">
        <v>7</v>
      </c>
      <c r="AK193" s="36"/>
      <c r="AL193" s="36"/>
      <c r="AM193" s="36"/>
      <c r="AN193" s="36"/>
      <c r="AO193" s="36">
        <v>8</v>
      </c>
      <c r="AP193" s="36"/>
      <c r="AQ193" s="36"/>
      <c r="AR193" s="36"/>
      <c r="AS193" s="36"/>
      <c r="AT193" s="36">
        <v>9</v>
      </c>
      <c r="AU193" s="36"/>
      <c r="AV193" s="36"/>
      <c r="AW193" s="36"/>
      <c r="AX193" s="36">
        <v>10</v>
      </c>
      <c r="AY193" s="36"/>
      <c r="AZ193" s="36"/>
      <c r="BA193" s="36"/>
      <c r="BB193" s="36"/>
      <c r="BC193" s="36">
        <v>11</v>
      </c>
      <c r="BD193" s="36"/>
      <c r="BE193" s="36"/>
      <c r="BF193" s="36"/>
      <c r="BG193" s="36"/>
      <c r="BH193" s="36">
        <v>12</v>
      </c>
      <c r="BI193" s="36"/>
      <c r="BJ193" s="36"/>
      <c r="BK193" s="36"/>
      <c r="BL193" s="36"/>
    </row>
    <row r="194" spans="1:79" s="1" customFormat="1" ht="12" hidden="1" customHeight="1" x14ac:dyDescent="0.2">
      <c r="A194" s="38" t="s">
        <v>64</v>
      </c>
      <c r="B194" s="38"/>
      <c r="C194" s="38"/>
      <c r="D194" s="38"/>
      <c r="E194" s="38"/>
      <c r="F194" s="38"/>
      <c r="G194" s="73" t="s">
        <v>57</v>
      </c>
      <c r="H194" s="73"/>
      <c r="I194" s="73"/>
      <c r="J194" s="73"/>
      <c r="K194" s="73"/>
      <c r="L194" s="73"/>
      <c r="M194" s="73"/>
      <c r="N194" s="73"/>
      <c r="O194" s="73"/>
      <c r="P194" s="73"/>
      <c r="Q194" s="37" t="s">
        <v>80</v>
      </c>
      <c r="R194" s="37"/>
      <c r="S194" s="37"/>
      <c r="T194" s="37"/>
      <c r="U194" s="37"/>
      <c r="V194" s="37" t="s">
        <v>81</v>
      </c>
      <c r="W194" s="37"/>
      <c r="X194" s="37"/>
      <c r="Y194" s="37"/>
      <c r="Z194" s="37" t="s">
        <v>82</v>
      </c>
      <c r="AA194" s="37"/>
      <c r="AB194" s="37"/>
      <c r="AC194" s="37"/>
      <c r="AD194" s="37"/>
      <c r="AE194" s="37" t="s">
        <v>83</v>
      </c>
      <c r="AF194" s="37"/>
      <c r="AG194" s="37"/>
      <c r="AH194" s="37"/>
      <c r="AI194" s="37"/>
      <c r="AJ194" s="74" t="s">
        <v>101</v>
      </c>
      <c r="AK194" s="37"/>
      <c r="AL194" s="37"/>
      <c r="AM194" s="37"/>
      <c r="AN194" s="37"/>
      <c r="AO194" s="37" t="s">
        <v>84</v>
      </c>
      <c r="AP194" s="37"/>
      <c r="AQ194" s="37"/>
      <c r="AR194" s="37"/>
      <c r="AS194" s="37"/>
      <c r="AT194" s="74" t="s">
        <v>102</v>
      </c>
      <c r="AU194" s="37"/>
      <c r="AV194" s="37"/>
      <c r="AW194" s="37"/>
      <c r="AX194" s="37" t="s">
        <v>85</v>
      </c>
      <c r="AY194" s="37"/>
      <c r="AZ194" s="37"/>
      <c r="BA194" s="37"/>
      <c r="BB194" s="37"/>
      <c r="BC194" s="37" t="s">
        <v>86</v>
      </c>
      <c r="BD194" s="37"/>
      <c r="BE194" s="37"/>
      <c r="BF194" s="37"/>
      <c r="BG194" s="37"/>
      <c r="BH194" s="74" t="s">
        <v>101</v>
      </c>
      <c r="BI194" s="37"/>
      <c r="BJ194" s="37"/>
      <c r="BK194" s="37"/>
      <c r="BL194" s="37"/>
      <c r="CA194" s="1" t="s">
        <v>52</v>
      </c>
    </row>
    <row r="195" spans="1:79" s="6" customFormat="1" ht="12.75" customHeight="1" x14ac:dyDescent="0.2">
      <c r="A195" s="88"/>
      <c r="B195" s="88"/>
      <c r="C195" s="88"/>
      <c r="D195" s="88"/>
      <c r="E195" s="88"/>
      <c r="F195" s="88"/>
      <c r="G195" s="117" t="s">
        <v>147</v>
      </c>
      <c r="H195" s="117"/>
      <c r="I195" s="117"/>
      <c r="J195" s="117"/>
      <c r="K195" s="117"/>
      <c r="L195" s="117"/>
      <c r="M195" s="117"/>
      <c r="N195" s="117"/>
      <c r="O195" s="117"/>
      <c r="P195" s="117"/>
      <c r="Q195" s="115"/>
      <c r="R195" s="115"/>
      <c r="S195" s="115"/>
      <c r="T195" s="115"/>
      <c r="U195" s="115"/>
      <c r="V195" s="115"/>
      <c r="W195" s="115"/>
      <c r="X195" s="115"/>
      <c r="Y195" s="115"/>
      <c r="Z195" s="115"/>
      <c r="AA195" s="115"/>
      <c r="AB195" s="115"/>
      <c r="AC195" s="115"/>
      <c r="AD195" s="115"/>
      <c r="AE195" s="115"/>
      <c r="AF195" s="115"/>
      <c r="AG195" s="115"/>
      <c r="AH195" s="115"/>
      <c r="AI195" s="115"/>
      <c r="AJ195" s="115">
        <f>IF(ISNUMBER(Q195),Q195,0)-IF(ISNUMBER(Z195),Z195,0)</f>
        <v>0</v>
      </c>
      <c r="AK195" s="115"/>
      <c r="AL195" s="115"/>
      <c r="AM195" s="115"/>
      <c r="AN195" s="115"/>
      <c r="AO195" s="115"/>
      <c r="AP195" s="115"/>
      <c r="AQ195" s="115"/>
      <c r="AR195" s="115"/>
      <c r="AS195" s="115"/>
      <c r="AT195" s="115">
        <f>IF(ISNUMBER(V195),V195,0)-IF(ISNUMBER(Z195),Z195,0)-IF(ISNUMBER(AE195),AE195,0)</f>
        <v>0</v>
      </c>
      <c r="AU195" s="115"/>
      <c r="AV195" s="115"/>
      <c r="AW195" s="115"/>
      <c r="AX195" s="115"/>
      <c r="AY195" s="115"/>
      <c r="AZ195" s="115"/>
      <c r="BA195" s="115"/>
      <c r="BB195" s="115"/>
      <c r="BC195" s="115"/>
      <c r="BD195" s="115"/>
      <c r="BE195" s="115"/>
      <c r="BF195" s="115"/>
      <c r="BG195" s="115"/>
      <c r="BH195" s="115">
        <f>IF(ISNUMBER(AO195),AO195,0)-IF(ISNUMBER(AX195),AX195,0)</f>
        <v>0</v>
      </c>
      <c r="BI195" s="115"/>
      <c r="BJ195" s="115"/>
      <c r="BK195" s="115"/>
      <c r="BL195" s="115"/>
      <c r="CA195" s="6" t="s">
        <v>53</v>
      </c>
    </row>
    <row r="197" spans="1:79" ht="14.25" customHeight="1" x14ac:dyDescent="12.75">
      <c r="A197" s="42" t="s">
        <v>203</v>
      </c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  <c r="BL197" s="42"/>
    </row>
    <row r="198" spans="1:79" ht="15" customHeight="1" x14ac:dyDescent="0.2">
      <c r="A198" s="40" t="s">
        <v>196</v>
      </c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40"/>
      <c r="AT198" s="40"/>
      <c r="AU198" s="40"/>
      <c r="AV198" s="40"/>
      <c r="AW198" s="40"/>
      <c r="AX198" s="40"/>
      <c r="AY198" s="40"/>
      <c r="AZ198" s="40"/>
      <c r="BA198" s="40"/>
      <c r="BB198" s="40"/>
      <c r="BC198" s="40"/>
      <c r="BD198" s="40"/>
      <c r="BE198" s="40"/>
      <c r="BF198" s="40"/>
      <c r="BG198" s="40"/>
      <c r="BH198" s="40"/>
      <c r="BI198" s="40"/>
      <c r="BJ198" s="40"/>
      <c r="BK198" s="40"/>
      <c r="BL198" s="40"/>
    </row>
    <row r="199" spans="1:79" ht="42.95" customHeight="1" x14ac:dyDescent="0.2">
      <c r="A199" s="49" t="s">
        <v>135</v>
      </c>
      <c r="B199" s="49"/>
      <c r="C199" s="49"/>
      <c r="D199" s="49"/>
      <c r="E199" s="49"/>
      <c r="F199" s="49"/>
      <c r="G199" s="36" t="s">
        <v>19</v>
      </c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 t="s">
        <v>15</v>
      </c>
      <c r="U199" s="36"/>
      <c r="V199" s="36"/>
      <c r="W199" s="36"/>
      <c r="X199" s="36"/>
      <c r="Y199" s="36"/>
      <c r="Z199" s="36" t="s">
        <v>14</v>
      </c>
      <c r="AA199" s="36"/>
      <c r="AB199" s="36"/>
      <c r="AC199" s="36"/>
      <c r="AD199" s="36"/>
      <c r="AE199" s="36" t="s">
        <v>199</v>
      </c>
      <c r="AF199" s="36"/>
      <c r="AG199" s="36"/>
      <c r="AH199" s="36"/>
      <c r="AI199" s="36"/>
      <c r="AJ199" s="36"/>
      <c r="AK199" s="36" t="s">
        <v>204</v>
      </c>
      <c r="AL199" s="36"/>
      <c r="AM199" s="36"/>
      <c r="AN199" s="36"/>
      <c r="AO199" s="36"/>
      <c r="AP199" s="36"/>
      <c r="AQ199" s="36" t="s">
        <v>216</v>
      </c>
      <c r="AR199" s="36"/>
      <c r="AS199" s="36"/>
      <c r="AT199" s="36"/>
      <c r="AU199" s="36"/>
      <c r="AV199" s="36"/>
      <c r="AW199" s="36" t="s">
        <v>18</v>
      </c>
      <c r="AX199" s="36"/>
      <c r="AY199" s="36"/>
      <c r="AZ199" s="36"/>
      <c r="BA199" s="36"/>
      <c r="BB199" s="36"/>
      <c r="BC199" s="36"/>
      <c r="BD199" s="36"/>
      <c r="BE199" s="36" t="s">
        <v>156</v>
      </c>
      <c r="BF199" s="36"/>
      <c r="BG199" s="36"/>
      <c r="BH199" s="36"/>
      <c r="BI199" s="36"/>
      <c r="BJ199" s="36"/>
      <c r="BK199" s="36"/>
      <c r="BL199" s="36"/>
    </row>
    <row r="200" spans="1:79" ht="21.75" customHeight="1" x14ac:dyDescent="0.2">
      <c r="A200" s="49"/>
      <c r="B200" s="49"/>
      <c r="C200" s="49"/>
      <c r="D200" s="49"/>
      <c r="E200" s="49"/>
      <c r="F200" s="49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  <c r="AR200" s="36"/>
      <c r="AS200" s="36"/>
      <c r="AT200" s="36"/>
      <c r="AU200" s="36"/>
      <c r="AV200" s="36"/>
      <c r="AW200" s="36"/>
      <c r="AX200" s="36"/>
      <c r="AY200" s="36"/>
      <c r="AZ200" s="36"/>
      <c r="BA200" s="36"/>
      <c r="BB200" s="36"/>
      <c r="BC200" s="36"/>
      <c r="BD200" s="36"/>
      <c r="BE200" s="36"/>
      <c r="BF200" s="36"/>
      <c r="BG200" s="36"/>
      <c r="BH200" s="36"/>
      <c r="BI200" s="36"/>
      <c r="BJ200" s="36"/>
      <c r="BK200" s="36"/>
      <c r="BL200" s="36"/>
    </row>
    <row r="201" spans="1:79" ht="15" customHeight="1" x14ac:dyDescent="0.2">
      <c r="A201" s="36">
        <v>1</v>
      </c>
      <c r="B201" s="36"/>
      <c r="C201" s="36"/>
      <c r="D201" s="36"/>
      <c r="E201" s="36"/>
      <c r="F201" s="36"/>
      <c r="G201" s="36">
        <v>2</v>
      </c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>
        <v>3</v>
      </c>
      <c r="U201" s="36"/>
      <c r="V201" s="36"/>
      <c r="W201" s="36"/>
      <c r="X201" s="36"/>
      <c r="Y201" s="36"/>
      <c r="Z201" s="36">
        <v>4</v>
      </c>
      <c r="AA201" s="36"/>
      <c r="AB201" s="36"/>
      <c r="AC201" s="36"/>
      <c r="AD201" s="36"/>
      <c r="AE201" s="36">
        <v>5</v>
      </c>
      <c r="AF201" s="36"/>
      <c r="AG201" s="36"/>
      <c r="AH201" s="36"/>
      <c r="AI201" s="36"/>
      <c r="AJ201" s="36"/>
      <c r="AK201" s="36">
        <v>6</v>
      </c>
      <c r="AL201" s="36"/>
      <c r="AM201" s="36"/>
      <c r="AN201" s="36"/>
      <c r="AO201" s="36"/>
      <c r="AP201" s="36"/>
      <c r="AQ201" s="36">
        <v>7</v>
      </c>
      <c r="AR201" s="36"/>
      <c r="AS201" s="36"/>
      <c r="AT201" s="36"/>
      <c r="AU201" s="36"/>
      <c r="AV201" s="36"/>
      <c r="AW201" s="38">
        <v>8</v>
      </c>
      <c r="AX201" s="38"/>
      <c r="AY201" s="38"/>
      <c r="AZ201" s="38"/>
      <c r="BA201" s="38"/>
      <c r="BB201" s="38"/>
      <c r="BC201" s="38"/>
      <c r="BD201" s="38"/>
      <c r="BE201" s="38">
        <v>9</v>
      </c>
      <c r="BF201" s="38"/>
      <c r="BG201" s="38"/>
      <c r="BH201" s="38"/>
      <c r="BI201" s="38"/>
      <c r="BJ201" s="38"/>
      <c r="BK201" s="38"/>
      <c r="BL201" s="38"/>
    </row>
    <row r="202" spans="1:79" s="1" customFormat="1" ht="18.75" hidden="1" customHeight="1" x14ac:dyDescent="0.2">
      <c r="A202" s="38" t="s">
        <v>64</v>
      </c>
      <c r="B202" s="38"/>
      <c r="C202" s="38"/>
      <c r="D202" s="38"/>
      <c r="E202" s="38"/>
      <c r="F202" s="38"/>
      <c r="G202" s="73" t="s">
        <v>57</v>
      </c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37" t="s">
        <v>80</v>
      </c>
      <c r="U202" s="37"/>
      <c r="V202" s="37"/>
      <c r="W202" s="37"/>
      <c r="X202" s="37"/>
      <c r="Y202" s="37"/>
      <c r="Z202" s="37" t="s">
        <v>81</v>
      </c>
      <c r="AA202" s="37"/>
      <c r="AB202" s="37"/>
      <c r="AC202" s="37"/>
      <c r="AD202" s="37"/>
      <c r="AE202" s="37" t="s">
        <v>82</v>
      </c>
      <c r="AF202" s="37"/>
      <c r="AG202" s="37"/>
      <c r="AH202" s="37"/>
      <c r="AI202" s="37"/>
      <c r="AJ202" s="37"/>
      <c r="AK202" s="37" t="s">
        <v>83</v>
      </c>
      <c r="AL202" s="37"/>
      <c r="AM202" s="37"/>
      <c r="AN202" s="37"/>
      <c r="AO202" s="37"/>
      <c r="AP202" s="37"/>
      <c r="AQ202" s="37" t="s">
        <v>84</v>
      </c>
      <c r="AR202" s="37"/>
      <c r="AS202" s="37"/>
      <c r="AT202" s="37"/>
      <c r="AU202" s="37"/>
      <c r="AV202" s="37"/>
      <c r="AW202" s="73" t="s">
        <v>87</v>
      </c>
      <c r="AX202" s="73"/>
      <c r="AY202" s="73"/>
      <c r="AZ202" s="73"/>
      <c r="BA202" s="73"/>
      <c r="BB202" s="73"/>
      <c r="BC202" s="73"/>
      <c r="BD202" s="73"/>
      <c r="BE202" s="73" t="s">
        <v>88</v>
      </c>
      <c r="BF202" s="73"/>
      <c r="BG202" s="73"/>
      <c r="BH202" s="73"/>
      <c r="BI202" s="73"/>
      <c r="BJ202" s="73"/>
      <c r="BK202" s="73"/>
      <c r="BL202" s="73"/>
      <c r="CA202" s="1" t="s">
        <v>54</v>
      </c>
    </row>
    <row r="203" spans="1:79" s="6" customFormat="1" ht="12.75" customHeight="1" x14ac:dyDescent="0.2">
      <c r="A203" s="88"/>
      <c r="B203" s="88"/>
      <c r="C203" s="88"/>
      <c r="D203" s="88"/>
      <c r="E203" s="88"/>
      <c r="F203" s="88"/>
      <c r="G203" s="117" t="s">
        <v>147</v>
      </c>
      <c r="H203" s="117"/>
      <c r="I203" s="117"/>
      <c r="J203" s="117"/>
      <c r="K203" s="117"/>
      <c r="L203" s="117"/>
      <c r="M203" s="117"/>
      <c r="N203" s="117"/>
      <c r="O203" s="117"/>
      <c r="P203" s="117"/>
      <c r="Q203" s="117"/>
      <c r="R203" s="117"/>
      <c r="S203" s="117"/>
      <c r="T203" s="115"/>
      <c r="U203" s="115"/>
      <c r="V203" s="115"/>
      <c r="W203" s="115"/>
      <c r="X203" s="115"/>
      <c r="Y203" s="115"/>
      <c r="Z203" s="115"/>
      <c r="AA203" s="115"/>
      <c r="AB203" s="115"/>
      <c r="AC203" s="115"/>
      <c r="AD203" s="115"/>
      <c r="AE203" s="115"/>
      <c r="AF203" s="115"/>
      <c r="AG203" s="115"/>
      <c r="AH203" s="115"/>
      <c r="AI203" s="115"/>
      <c r="AJ203" s="115"/>
      <c r="AK203" s="115"/>
      <c r="AL203" s="115"/>
      <c r="AM203" s="115"/>
      <c r="AN203" s="115"/>
      <c r="AO203" s="115"/>
      <c r="AP203" s="115"/>
      <c r="AQ203" s="115"/>
      <c r="AR203" s="115"/>
      <c r="AS203" s="115"/>
      <c r="AT203" s="115"/>
      <c r="AU203" s="115"/>
      <c r="AV203" s="115"/>
      <c r="AW203" s="117"/>
      <c r="AX203" s="117"/>
      <c r="AY203" s="117"/>
      <c r="AZ203" s="117"/>
      <c r="BA203" s="117"/>
      <c r="BB203" s="117"/>
      <c r="BC203" s="117"/>
      <c r="BD203" s="117"/>
      <c r="BE203" s="117"/>
      <c r="BF203" s="117"/>
      <c r="BG203" s="117"/>
      <c r="BH203" s="117"/>
      <c r="BI203" s="117"/>
      <c r="BJ203" s="117"/>
      <c r="BK203" s="117"/>
      <c r="BL203" s="117"/>
      <c r="CA203" s="6" t="s">
        <v>55</v>
      </c>
    </row>
    <row r="205" spans="1:79" ht="14.25" customHeight="1" x14ac:dyDescent="12.75">
      <c r="A205" s="42" t="s">
        <v>217</v>
      </c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  <c r="BA205" s="42"/>
      <c r="BB205" s="42"/>
      <c r="BC205" s="42"/>
      <c r="BD205" s="42"/>
      <c r="BE205" s="42"/>
      <c r="BF205" s="42"/>
      <c r="BG205" s="42"/>
      <c r="BH205" s="42"/>
      <c r="BI205" s="42"/>
      <c r="BJ205" s="42"/>
      <c r="BK205" s="42"/>
      <c r="BL205" s="42"/>
    </row>
    <row r="206" spans="1:79" ht="15" customHeight="1" x14ac:dyDescent="0.2">
      <c r="A206" s="59"/>
      <c r="B206" s="59"/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  <c r="AB206" s="59"/>
      <c r="AC206" s="59"/>
      <c r="AD206" s="59"/>
      <c r="AE206" s="59"/>
      <c r="AF206" s="59"/>
      <c r="AG206" s="59"/>
      <c r="AH206" s="59"/>
      <c r="AI206" s="59"/>
      <c r="AJ206" s="59"/>
      <c r="AK206" s="59"/>
      <c r="AL206" s="59"/>
      <c r="AM206" s="59"/>
      <c r="AN206" s="59"/>
      <c r="AO206" s="59"/>
      <c r="AP206" s="59"/>
      <c r="AQ206" s="59"/>
      <c r="AR206" s="59"/>
      <c r="AS206" s="59"/>
      <c r="AT206" s="59"/>
      <c r="AU206" s="59"/>
      <c r="AV206" s="59"/>
      <c r="AW206" s="59"/>
      <c r="AX206" s="59"/>
      <c r="AY206" s="59"/>
      <c r="AZ206" s="59"/>
      <c r="BA206" s="59"/>
      <c r="BB206" s="59"/>
      <c r="BC206" s="59"/>
      <c r="BD206" s="59"/>
      <c r="BE206" s="59"/>
      <c r="BF206" s="59"/>
      <c r="BG206" s="59"/>
      <c r="BH206" s="59"/>
      <c r="BI206" s="59"/>
      <c r="BJ206" s="59"/>
      <c r="BK206" s="59"/>
      <c r="BL206" s="59"/>
    </row>
    <row r="207" spans="1:79" ht="1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</row>
    <row r="209" spans="1:64" ht="14.25" x14ac:dyDescent="0.2">
      <c r="A209" s="42" t="s">
        <v>232</v>
      </c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2"/>
      <c r="BB209" s="42"/>
      <c r="BC209" s="42"/>
      <c r="BD209" s="42"/>
      <c r="BE209" s="42"/>
      <c r="BF209" s="42"/>
      <c r="BG209" s="42"/>
      <c r="BH209" s="42"/>
      <c r="BI209" s="42"/>
      <c r="BJ209" s="42"/>
      <c r="BK209" s="42"/>
      <c r="BL209" s="42"/>
    </row>
    <row r="210" spans="1:64" ht="14.25" x14ac:dyDescent="0.2">
      <c r="A210" s="42" t="s">
        <v>205</v>
      </c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  <c r="BA210" s="42"/>
      <c r="BB210" s="42"/>
      <c r="BC210" s="42"/>
      <c r="BD210" s="42"/>
      <c r="BE210" s="42"/>
      <c r="BF210" s="42"/>
      <c r="BG210" s="42"/>
      <c r="BH210" s="42"/>
      <c r="BI210" s="42"/>
      <c r="BJ210" s="42"/>
      <c r="BK210" s="42"/>
      <c r="BL210" s="42"/>
    </row>
    <row r="211" spans="1:64" ht="15" customHeight="1" x14ac:dyDescent="0.2">
      <c r="A211" s="59"/>
      <c r="B211" s="59"/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  <c r="AA211" s="59"/>
      <c r="AB211" s="59"/>
      <c r="AC211" s="59"/>
      <c r="AD211" s="59"/>
      <c r="AE211" s="59"/>
      <c r="AF211" s="59"/>
      <c r="AG211" s="59"/>
      <c r="AH211" s="59"/>
      <c r="AI211" s="59"/>
      <c r="AJ211" s="59"/>
      <c r="AK211" s="59"/>
      <c r="AL211" s="59"/>
      <c r="AM211" s="59"/>
      <c r="AN211" s="59"/>
      <c r="AO211" s="59"/>
      <c r="AP211" s="59"/>
      <c r="AQ211" s="59"/>
      <c r="AR211" s="59"/>
      <c r="AS211" s="59"/>
      <c r="AT211" s="59"/>
      <c r="AU211" s="59"/>
      <c r="AV211" s="59"/>
      <c r="AW211" s="59"/>
      <c r="AX211" s="59"/>
      <c r="AY211" s="59"/>
      <c r="AZ211" s="59"/>
      <c r="BA211" s="59"/>
      <c r="BB211" s="59"/>
      <c r="BC211" s="59"/>
      <c r="BD211" s="59"/>
      <c r="BE211" s="59"/>
      <c r="BF211" s="59"/>
      <c r="BG211" s="59"/>
      <c r="BH211" s="59"/>
      <c r="BI211" s="59"/>
      <c r="BJ211" s="59"/>
      <c r="BK211" s="59"/>
      <c r="BL211" s="59"/>
    </row>
    <row r="212" spans="1:64" ht="1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</row>
    <row r="215" spans="1:64" ht="18.95" customHeight="1" x14ac:dyDescent="0.2">
      <c r="A215" s="127" t="s">
        <v>190</v>
      </c>
      <c r="B215" s="124"/>
      <c r="C215" s="124"/>
      <c r="D215" s="124"/>
      <c r="E215" s="124"/>
      <c r="F215" s="124"/>
      <c r="G215" s="124"/>
      <c r="H215" s="124"/>
      <c r="I215" s="124"/>
      <c r="J215" s="124"/>
      <c r="K215" s="124"/>
      <c r="L215" s="124"/>
      <c r="M215" s="124"/>
      <c r="N215" s="124"/>
      <c r="O215" s="124"/>
      <c r="P215" s="124"/>
      <c r="Q215" s="124"/>
      <c r="R215" s="124"/>
      <c r="S215" s="124"/>
      <c r="T215" s="124"/>
      <c r="U215" s="124"/>
      <c r="V215" s="124"/>
      <c r="W215" s="124"/>
      <c r="X215" s="124"/>
      <c r="Y215" s="124"/>
      <c r="Z215" s="124"/>
      <c r="AA215" s="124"/>
      <c r="AB215" s="22"/>
      <c r="AC215" s="22"/>
      <c r="AD215" s="22"/>
      <c r="AE215" s="22"/>
      <c r="AF215" s="22"/>
      <c r="AG215" s="22"/>
      <c r="AH215" s="25"/>
      <c r="AI215" s="25"/>
      <c r="AJ215" s="25"/>
      <c r="AK215" s="25"/>
      <c r="AL215" s="25"/>
      <c r="AM215" s="25"/>
      <c r="AN215" s="25"/>
      <c r="AO215" s="25"/>
      <c r="AP215" s="25"/>
      <c r="AQ215" s="22"/>
      <c r="AR215" s="22"/>
      <c r="AS215" s="22"/>
      <c r="AT215" s="22"/>
      <c r="AU215" s="128" t="s">
        <v>192</v>
      </c>
      <c r="AV215" s="126"/>
      <c r="AW215" s="126"/>
      <c r="AX215" s="126"/>
      <c r="AY215" s="126"/>
      <c r="AZ215" s="126"/>
      <c r="BA215" s="126"/>
      <c r="BB215" s="126"/>
      <c r="BC215" s="126"/>
      <c r="BD215" s="126"/>
      <c r="BE215" s="126"/>
      <c r="BF215" s="126"/>
    </row>
    <row r="216" spans="1:64" ht="12.75" customHeight="1" x14ac:dyDescent="0.2">
      <c r="AB216" s="23"/>
      <c r="AC216" s="23"/>
      <c r="AD216" s="23"/>
      <c r="AE216" s="23"/>
      <c r="AF216" s="23"/>
      <c r="AG216" s="23"/>
      <c r="AH216" s="27" t="s">
        <v>1</v>
      </c>
      <c r="AI216" s="27"/>
      <c r="AJ216" s="27"/>
      <c r="AK216" s="27"/>
      <c r="AL216" s="27"/>
      <c r="AM216" s="27"/>
      <c r="AN216" s="27"/>
      <c r="AO216" s="27"/>
      <c r="AP216" s="27"/>
      <c r="AQ216" s="23"/>
      <c r="AR216" s="23"/>
      <c r="AS216" s="23"/>
      <c r="AT216" s="23"/>
      <c r="AU216" s="27" t="s">
        <v>160</v>
      </c>
      <c r="AV216" s="27"/>
      <c r="AW216" s="27"/>
      <c r="AX216" s="27"/>
      <c r="AY216" s="27"/>
      <c r="AZ216" s="27"/>
      <c r="BA216" s="27"/>
      <c r="BB216" s="27"/>
      <c r="BC216" s="27"/>
      <c r="BD216" s="27"/>
      <c r="BE216" s="27"/>
      <c r="BF216" s="27"/>
    </row>
    <row r="217" spans="1:64" ht="15" x14ac:dyDescent="0.2">
      <c r="AB217" s="23"/>
      <c r="AC217" s="23"/>
      <c r="AD217" s="23"/>
      <c r="AE217" s="23"/>
      <c r="AF217" s="23"/>
      <c r="AG217" s="23"/>
      <c r="AH217" s="24"/>
      <c r="AI217" s="24"/>
      <c r="AJ217" s="24"/>
      <c r="AK217" s="24"/>
      <c r="AL217" s="24"/>
      <c r="AM217" s="24"/>
      <c r="AN217" s="24"/>
      <c r="AO217" s="24"/>
      <c r="AP217" s="24"/>
      <c r="AQ217" s="23"/>
      <c r="AR217" s="23"/>
      <c r="AS217" s="23"/>
      <c r="AT217" s="23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</row>
    <row r="218" spans="1:64" ht="18" customHeight="1" x14ac:dyDescent="0.2">
      <c r="A218" s="127" t="s">
        <v>191</v>
      </c>
      <c r="B218" s="124"/>
      <c r="C218" s="124"/>
      <c r="D218" s="124"/>
      <c r="E218" s="124"/>
      <c r="F218" s="124"/>
      <c r="G218" s="124"/>
      <c r="H218" s="124"/>
      <c r="I218" s="124"/>
      <c r="J218" s="124"/>
      <c r="K218" s="124"/>
      <c r="L218" s="124"/>
      <c r="M218" s="124"/>
      <c r="N218" s="124"/>
      <c r="O218" s="124"/>
      <c r="P218" s="124"/>
      <c r="Q218" s="124"/>
      <c r="R218" s="124"/>
      <c r="S218" s="124"/>
      <c r="T218" s="124"/>
      <c r="U218" s="124"/>
      <c r="V218" s="124"/>
      <c r="W218" s="124"/>
      <c r="X218" s="124"/>
      <c r="Y218" s="124"/>
      <c r="Z218" s="124"/>
      <c r="AA218" s="124"/>
      <c r="AB218" s="23"/>
      <c r="AC218" s="23"/>
      <c r="AD218" s="23"/>
      <c r="AE218" s="23"/>
      <c r="AF218" s="23"/>
      <c r="AG218" s="23"/>
      <c r="AH218" s="26"/>
      <c r="AI218" s="26"/>
      <c r="AJ218" s="26"/>
      <c r="AK218" s="26"/>
      <c r="AL218" s="26"/>
      <c r="AM218" s="26"/>
      <c r="AN218" s="26"/>
      <c r="AO218" s="26"/>
      <c r="AP218" s="26"/>
      <c r="AQ218" s="23"/>
      <c r="AR218" s="23"/>
      <c r="AS218" s="23"/>
      <c r="AT218" s="23"/>
      <c r="AU218" s="129" t="s">
        <v>193</v>
      </c>
      <c r="AV218" s="126"/>
      <c r="AW218" s="126"/>
      <c r="AX218" s="126"/>
      <c r="AY218" s="126"/>
      <c r="AZ218" s="126"/>
      <c r="BA218" s="126"/>
      <c r="BB218" s="126"/>
      <c r="BC218" s="126"/>
      <c r="BD218" s="126"/>
      <c r="BE218" s="126"/>
      <c r="BF218" s="126"/>
    </row>
    <row r="219" spans="1:64" ht="12" customHeight="1" x14ac:dyDescent="0.2">
      <c r="AB219" s="23"/>
      <c r="AC219" s="23"/>
      <c r="AD219" s="23"/>
      <c r="AE219" s="23"/>
      <c r="AF219" s="23"/>
      <c r="AG219" s="23"/>
      <c r="AH219" s="27" t="s">
        <v>1</v>
      </c>
      <c r="AI219" s="27"/>
      <c r="AJ219" s="27"/>
      <c r="AK219" s="27"/>
      <c r="AL219" s="27"/>
      <c r="AM219" s="27"/>
      <c r="AN219" s="27"/>
      <c r="AO219" s="27"/>
      <c r="AP219" s="27"/>
      <c r="AQ219" s="23"/>
      <c r="AR219" s="23"/>
      <c r="AS219" s="23"/>
      <c r="AT219" s="23"/>
      <c r="AU219" s="27" t="s">
        <v>160</v>
      </c>
      <c r="AV219" s="27"/>
      <c r="AW219" s="27"/>
      <c r="AX219" s="27"/>
      <c r="AY219" s="27"/>
      <c r="AZ219" s="27"/>
      <c r="BA219" s="27"/>
      <c r="BB219" s="27"/>
      <c r="BC219" s="27"/>
      <c r="BD219" s="27"/>
      <c r="BE219" s="27"/>
      <c r="BF219" s="27"/>
    </row>
  </sheetData>
  <mergeCells count="1249">
    <mergeCell ref="AX145:AZ145"/>
    <mergeCell ref="BA145:BC145"/>
    <mergeCell ref="BD145:BF145"/>
    <mergeCell ref="BG145:BI145"/>
    <mergeCell ref="BJ145:BL145"/>
    <mergeCell ref="A145:C145"/>
    <mergeCell ref="D145:V145"/>
    <mergeCell ref="W145:Y145"/>
    <mergeCell ref="Z145:AB145"/>
    <mergeCell ref="AC145:AE145"/>
    <mergeCell ref="AF145:AH145"/>
    <mergeCell ref="AI145:AK145"/>
    <mergeCell ref="A135:T135"/>
    <mergeCell ref="U135:Y135"/>
    <mergeCell ref="Z135:AD135"/>
    <mergeCell ref="AE135:AI135"/>
    <mergeCell ref="AJ135:AN135"/>
    <mergeCell ref="AO135:AS135"/>
    <mergeCell ref="AT135:AX135"/>
    <mergeCell ref="AY135:BC135"/>
    <mergeCell ref="BD135:BH135"/>
    <mergeCell ref="BE126:BI126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V125:AE125"/>
    <mergeCell ref="AF125:AJ125"/>
    <mergeCell ref="AK125:AO125"/>
    <mergeCell ref="AP125:AT125"/>
    <mergeCell ref="AU125:AY125"/>
    <mergeCell ref="AZ125:BD125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E116:BI116"/>
    <mergeCell ref="BJ116:BN116"/>
    <mergeCell ref="BO116:BS116"/>
    <mergeCell ref="BT116:BX116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BD104:BH104"/>
    <mergeCell ref="BD103:BH103"/>
    <mergeCell ref="A104:C104"/>
    <mergeCell ref="D104:T104"/>
    <mergeCell ref="U104:Y104"/>
    <mergeCell ref="Z104:AD104"/>
    <mergeCell ref="AE104:AI104"/>
    <mergeCell ref="AJ104:AN104"/>
    <mergeCell ref="AO104:AS104"/>
    <mergeCell ref="AT104:AX104"/>
    <mergeCell ref="AY104:BC104"/>
    <mergeCell ref="BD102:BH102"/>
    <mergeCell ref="A103:C103"/>
    <mergeCell ref="D103:T103"/>
    <mergeCell ref="U103:Y103"/>
    <mergeCell ref="Z103:AD103"/>
    <mergeCell ref="AE103:AI103"/>
    <mergeCell ref="AJ103:AN103"/>
    <mergeCell ref="AO103:AS103"/>
    <mergeCell ref="AT103:AX103"/>
    <mergeCell ref="AY103:BC103"/>
    <mergeCell ref="A102:C102"/>
    <mergeCell ref="D102:T102"/>
    <mergeCell ref="U102:Y102"/>
    <mergeCell ref="Z102:AD102"/>
    <mergeCell ref="AE102:AI102"/>
    <mergeCell ref="BU93:BY93"/>
    <mergeCell ref="AS93:AW93"/>
    <mergeCell ref="AX93:BA93"/>
    <mergeCell ref="BB93:BF93"/>
    <mergeCell ref="BG93:BK93"/>
    <mergeCell ref="BL93:BP93"/>
    <mergeCell ref="BQ93:BT93"/>
    <mergeCell ref="BL92:BP92"/>
    <mergeCell ref="BQ92:BT92"/>
    <mergeCell ref="BU92:BY92"/>
    <mergeCell ref="A93:C93"/>
    <mergeCell ref="D93:T93"/>
    <mergeCell ref="U93:Y93"/>
    <mergeCell ref="Z93:AD93"/>
    <mergeCell ref="AE93:AH93"/>
    <mergeCell ref="AI93:AM93"/>
    <mergeCell ref="AN93:AR93"/>
    <mergeCell ref="AI92:AM92"/>
    <mergeCell ref="AN92:AR92"/>
    <mergeCell ref="AS92:AW92"/>
    <mergeCell ref="AX92:BA92"/>
    <mergeCell ref="BB92:BF92"/>
    <mergeCell ref="BG92:BK92"/>
    <mergeCell ref="BB91:BF91"/>
    <mergeCell ref="BG91:BK91"/>
    <mergeCell ref="BL91:BP91"/>
    <mergeCell ref="BQ91:BT91"/>
    <mergeCell ref="BU91:BY91"/>
    <mergeCell ref="A92:C92"/>
    <mergeCell ref="D92:T92"/>
    <mergeCell ref="U92:Y92"/>
    <mergeCell ref="Z92:AD92"/>
    <mergeCell ref="AE92:AH92"/>
    <mergeCell ref="A91:C91"/>
    <mergeCell ref="D91:T91"/>
    <mergeCell ref="U91:Y91"/>
    <mergeCell ref="Z91:AD91"/>
    <mergeCell ref="AE91:AH91"/>
    <mergeCell ref="AI91:AM91"/>
    <mergeCell ref="AN91:AR91"/>
    <mergeCell ref="AS91:AW91"/>
    <mergeCell ref="AX91:BA91"/>
    <mergeCell ref="BG72:BK72"/>
    <mergeCell ref="BG71:BK71"/>
    <mergeCell ref="A72:D72"/>
    <mergeCell ref="E72:W72"/>
    <mergeCell ref="X72:AB72"/>
    <mergeCell ref="AC72:AG72"/>
    <mergeCell ref="AH72:AL72"/>
    <mergeCell ref="AM72:AQ72"/>
    <mergeCell ref="AR72:AV72"/>
    <mergeCell ref="AW72:BA72"/>
    <mergeCell ref="BB72:BF72"/>
    <mergeCell ref="BG70:BK70"/>
    <mergeCell ref="A71:D71"/>
    <mergeCell ref="E71:W71"/>
    <mergeCell ref="X71:AB71"/>
    <mergeCell ref="AC71:AG71"/>
    <mergeCell ref="AH71:AL71"/>
    <mergeCell ref="AM71:AQ71"/>
    <mergeCell ref="AR71:AV71"/>
    <mergeCell ref="AW71:BA71"/>
    <mergeCell ref="BB71:BF71"/>
    <mergeCell ref="A70:D70"/>
    <mergeCell ref="E70:W70"/>
    <mergeCell ref="X70:AB70"/>
    <mergeCell ref="AC70:AG70"/>
    <mergeCell ref="AH70:AL70"/>
    <mergeCell ref="BL53:BP53"/>
    <mergeCell ref="BQ53:BT53"/>
    <mergeCell ref="BU53:BY53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18:AA218"/>
    <mergeCell ref="AH218:AP218"/>
    <mergeCell ref="AU218:BF218"/>
    <mergeCell ref="AH219:AP219"/>
    <mergeCell ref="AU219:BF219"/>
    <mergeCell ref="A31:D31"/>
    <mergeCell ref="E31:T31"/>
    <mergeCell ref="U31:Y31"/>
    <mergeCell ref="Z31:AD31"/>
    <mergeCell ref="AE31:AH31"/>
    <mergeCell ref="A211:BL211"/>
    <mergeCell ref="A215:AA215"/>
    <mergeCell ref="AH215:AP215"/>
    <mergeCell ref="AU215:BF215"/>
    <mergeCell ref="AH216:AP216"/>
    <mergeCell ref="AU216:BF216"/>
    <mergeCell ref="AW203:BD203"/>
    <mergeCell ref="BE203:BL203"/>
    <mergeCell ref="A205:BL205"/>
    <mergeCell ref="A206:BL206"/>
    <mergeCell ref="A209:BL209"/>
    <mergeCell ref="A210:BL210"/>
    <mergeCell ref="AQ202:AV202"/>
    <mergeCell ref="AW202:BD202"/>
    <mergeCell ref="BE202:BL202"/>
    <mergeCell ref="A203:F203"/>
    <mergeCell ref="G203:S203"/>
    <mergeCell ref="T203:Y203"/>
    <mergeCell ref="Z203:AD203"/>
    <mergeCell ref="AE203:AJ203"/>
    <mergeCell ref="AK203:AP203"/>
    <mergeCell ref="AQ203:AV203"/>
    <mergeCell ref="A202:F202"/>
    <mergeCell ref="G202:S202"/>
    <mergeCell ref="T202:Y202"/>
    <mergeCell ref="Z202:AD202"/>
    <mergeCell ref="AE202:AJ202"/>
    <mergeCell ref="AK202:AP202"/>
    <mergeCell ref="BE199:BL200"/>
    <mergeCell ref="A201:F201"/>
    <mergeCell ref="G201:S201"/>
    <mergeCell ref="T201:Y201"/>
    <mergeCell ref="Z201:AD201"/>
    <mergeCell ref="AE201:AJ201"/>
    <mergeCell ref="AK201:AP201"/>
    <mergeCell ref="AQ201:AV201"/>
    <mergeCell ref="AW201:BD201"/>
    <mergeCell ref="BE201:BL201"/>
    <mergeCell ref="A197:BL197"/>
    <mergeCell ref="A198:BL198"/>
    <mergeCell ref="A199:F200"/>
    <mergeCell ref="G199:S200"/>
    <mergeCell ref="T199:Y200"/>
    <mergeCell ref="Z199:AD200"/>
    <mergeCell ref="AE199:AJ200"/>
    <mergeCell ref="AK199:AP200"/>
    <mergeCell ref="AQ199:AV200"/>
    <mergeCell ref="AW199:BD200"/>
    <mergeCell ref="AJ195:AN195"/>
    <mergeCell ref="AO195:AS195"/>
    <mergeCell ref="AT195:AW195"/>
    <mergeCell ref="AX195:BB195"/>
    <mergeCell ref="BC195:BG195"/>
    <mergeCell ref="BH195:BL195"/>
    <mergeCell ref="A195:F195"/>
    <mergeCell ref="G195:P195"/>
    <mergeCell ref="Q195:U195"/>
    <mergeCell ref="V195:Y195"/>
    <mergeCell ref="Z195:AD195"/>
    <mergeCell ref="AE195:AI195"/>
    <mergeCell ref="AJ194:AN194"/>
    <mergeCell ref="AO194:AS194"/>
    <mergeCell ref="AT194:AW194"/>
    <mergeCell ref="AX194:BB194"/>
    <mergeCell ref="BC194:BG194"/>
    <mergeCell ref="BH194:BL194"/>
    <mergeCell ref="A194:F194"/>
    <mergeCell ref="G194:P194"/>
    <mergeCell ref="Q194:U194"/>
    <mergeCell ref="V194:Y194"/>
    <mergeCell ref="Z194:AD194"/>
    <mergeCell ref="AE194:AI194"/>
    <mergeCell ref="AJ193:AN193"/>
    <mergeCell ref="AO193:AS193"/>
    <mergeCell ref="AT193:AW193"/>
    <mergeCell ref="AX193:BB193"/>
    <mergeCell ref="BC193:BG193"/>
    <mergeCell ref="BH193:BL193"/>
    <mergeCell ref="A193:F193"/>
    <mergeCell ref="G193:P193"/>
    <mergeCell ref="Q193:U193"/>
    <mergeCell ref="V193:Y193"/>
    <mergeCell ref="Z193:AD193"/>
    <mergeCell ref="AE193:AI193"/>
    <mergeCell ref="AT191:AW192"/>
    <mergeCell ref="AX191:BG191"/>
    <mergeCell ref="BH191:BL192"/>
    <mergeCell ref="Z192:AD192"/>
    <mergeCell ref="AE192:AI192"/>
    <mergeCell ref="AX192:BB192"/>
    <mergeCell ref="BC192:BG192"/>
    <mergeCell ref="A189:BL189"/>
    <mergeCell ref="A190:F192"/>
    <mergeCell ref="G190:P192"/>
    <mergeCell ref="Q190:AN190"/>
    <mergeCell ref="AO190:BL190"/>
    <mergeCell ref="Q191:U192"/>
    <mergeCell ref="V191:Y192"/>
    <mergeCell ref="Z191:AI191"/>
    <mergeCell ref="AJ191:AN192"/>
    <mergeCell ref="AO191:AS192"/>
    <mergeCell ref="AK186:AP186"/>
    <mergeCell ref="AQ186:AV186"/>
    <mergeCell ref="AW186:BA186"/>
    <mergeCell ref="BB186:BF186"/>
    <mergeCell ref="BG186:BL186"/>
    <mergeCell ref="A188:BL188"/>
    <mergeCell ref="AK185:AP185"/>
    <mergeCell ref="AQ185:AV185"/>
    <mergeCell ref="AW185:BA185"/>
    <mergeCell ref="BB185:BF185"/>
    <mergeCell ref="BG185:BL185"/>
    <mergeCell ref="A186:F186"/>
    <mergeCell ref="G186:S186"/>
    <mergeCell ref="T186:Y186"/>
    <mergeCell ref="Z186:AD186"/>
    <mergeCell ref="AE186:AJ186"/>
    <mergeCell ref="AK184:AP184"/>
    <mergeCell ref="AQ184:AV184"/>
    <mergeCell ref="AW184:BA184"/>
    <mergeCell ref="BB184:BF184"/>
    <mergeCell ref="BG184:BL184"/>
    <mergeCell ref="A185:F185"/>
    <mergeCell ref="G185:S185"/>
    <mergeCell ref="T185:Y185"/>
    <mergeCell ref="Z185:AD185"/>
    <mergeCell ref="AE185:AJ185"/>
    <mergeCell ref="AQ182:AV183"/>
    <mergeCell ref="AW182:BF182"/>
    <mergeCell ref="BG182:BL183"/>
    <mergeCell ref="AW183:BA183"/>
    <mergeCell ref="BB183:BF183"/>
    <mergeCell ref="A184:F184"/>
    <mergeCell ref="G184:S184"/>
    <mergeCell ref="T184:Y184"/>
    <mergeCell ref="Z184:AD184"/>
    <mergeCell ref="AE184:AJ184"/>
    <mergeCell ref="A182:F183"/>
    <mergeCell ref="G182:S183"/>
    <mergeCell ref="T182:Y183"/>
    <mergeCell ref="Z182:AD183"/>
    <mergeCell ref="AE182:AJ183"/>
    <mergeCell ref="AK182:AP183"/>
    <mergeCell ref="BP172:BS172"/>
    <mergeCell ref="A175:BL175"/>
    <mergeCell ref="A176:BL176"/>
    <mergeCell ref="A179:BL179"/>
    <mergeCell ref="A180:BL180"/>
    <mergeCell ref="A181:BL181"/>
    <mergeCell ref="AO172:AR172"/>
    <mergeCell ref="AS172:AW172"/>
    <mergeCell ref="AX172:BA172"/>
    <mergeCell ref="BB172:BF172"/>
    <mergeCell ref="BG172:BJ172"/>
    <mergeCell ref="BK172:BO172"/>
    <mergeCell ref="BB171:BF171"/>
    <mergeCell ref="BG171:BJ171"/>
    <mergeCell ref="BK171:BO171"/>
    <mergeCell ref="BP171:BS171"/>
    <mergeCell ref="A172:M172"/>
    <mergeCell ref="N172:U172"/>
    <mergeCell ref="V172:Z172"/>
    <mergeCell ref="AA172:AE172"/>
    <mergeCell ref="AF172:AI172"/>
    <mergeCell ref="AJ172:AN172"/>
    <mergeCell ref="BP170:BS170"/>
    <mergeCell ref="A171:M171"/>
    <mergeCell ref="N171:U171"/>
    <mergeCell ref="V171:Z171"/>
    <mergeCell ref="AA171:AE171"/>
    <mergeCell ref="AF171:AI171"/>
    <mergeCell ref="AJ171:AN171"/>
    <mergeCell ref="AO171:AR171"/>
    <mergeCell ref="AS171:AW171"/>
    <mergeCell ref="AX171:BA171"/>
    <mergeCell ref="AO170:AR170"/>
    <mergeCell ref="AS170:AW170"/>
    <mergeCell ref="AX170:BA170"/>
    <mergeCell ref="BB170:BF170"/>
    <mergeCell ref="BG170:BJ170"/>
    <mergeCell ref="BK170:BO170"/>
    <mergeCell ref="BB169:BF169"/>
    <mergeCell ref="BG169:BJ169"/>
    <mergeCell ref="BK169:BO169"/>
    <mergeCell ref="BP169:BS169"/>
    <mergeCell ref="A170:M170"/>
    <mergeCell ref="N170:U170"/>
    <mergeCell ref="V170:Z170"/>
    <mergeCell ref="AA170:AE170"/>
    <mergeCell ref="AF170:AI170"/>
    <mergeCell ref="AJ170:AN170"/>
    <mergeCell ref="AA169:AE169"/>
    <mergeCell ref="AF169:AI169"/>
    <mergeCell ref="AJ169:AN169"/>
    <mergeCell ref="AO169:AR169"/>
    <mergeCell ref="AS169:AW169"/>
    <mergeCell ref="AX169:BA169"/>
    <mergeCell ref="A166:BL166"/>
    <mergeCell ref="A167:BM167"/>
    <mergeCell ref="A168:M169"/>
    <mergeCell ref="N168:U169"/>
    <mergeCell ref="V168:Z169"/>
    <mergeCell ref="AA168:AI168"/>
    <mergeCell ref="AJ168:AR168"/>
    <mergeCell ref="AS168:BA168"/>
    <mergeCell ref="BB168:BJ168"/>
    <mergeCell ref="BK168:BS168"/>
    <mergeCell ref="AZ162:BD162"/>
    <mergeCell ref="A163:F163"/>
    <mergeCell ref="G163:S163"/>
    <mergeCell ref="T163:Z163"/>
    <mergeCell ref="AA163:AE163"/>
    <mergeCell ref="AF163:AJ163"/>
    <mergeCell ref="AK163:AO163"/>
    <mergeCell ref="AP163:AT163"/>
    <mergeCell ref="AU163:AY163"/>
    <mergeCell ref="AZ163:BD163"/>
    <mergeCell ref="AU161:AY161"/>
    <mergeCell ref="AZ161:BD161"/>
    <mergeCell ref="A162:F162"/>
    <mergeCell ref="G162:S162"/>
    <mergeCell ref="T162:Z162"/>
    <mergeCell ref="AA162:AE162"/>
    <mergeCell ref="AF162:AJ162"/>
    <mergeCell ref="AK162:AO162"/>
    <mergeCell ref="AP162:AT162"/>
    <mergeCell ref="AU162:AY162"/>
    <mergeCell ref="AP160:AT160"/>
    <mergeCell ref="AU160:AY160"/>
    <mergeCell ref="AZ160:BD160"/>
    <mergeCell ref="A161:F161"/>
    <mergeCell ref="G161:S161"/>
    <mergeCell ref="T161:Z161"/>
    <mergeCell ref="AA161:AE161"/>
    <mergeCell ref="AF161:AJ161"/>
    <mergeCell ref="AK161:AO161"/>
    <mergeCell ref="AP161:AT161"/>
    <mergeCell ref="A157:BL157"/>
    <mergeCell ref="A158:BD158"/>
    <mergeCell ref="A159:F160"/>
    <mergeCell ref="G159:S160"/>
    <mergeCell ref="T159:Z160"/>
    <mergeCell ref="AA159:AO159"/>
    <mergeCell ref="AP159:BD159"/>
    <mergeCell ref="AA160:AE160"/>
    <mergeCell ref="AF160:AJ160"/>
    <mergeCell ref="AK160:AO160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154:F154"/>
    <mergeCell ref="G154:S154"/>
    <mergeCell ref="T154:Z154"/>
    <mergeCell ref="AA154:AE154"/>
    <mergeCell ref="AF154:AJ154"/>
    <mergeCell ref="AK154:AO154"/>
    <mergeCell ref="AP153:AT153"/>
    <mergeCell ref="AU153:AY153"/>
    <mergeCell ref="AZ153:BD153"/>
    <mergeCell ref="BE153:BI153"/>
    <mergeCell ref="BJ153:BN153"/>
    <mergeCell ref="BO153:BS153"/>
    <mergeCell ref="A153:F153"/>
    <mergeCell ref="G153:S153"/>
    <mergeCell ref="T153:Z153"/>
    <mergeCell ref="AA153:AE153"/>
    <mergeCell ref="AF153:AJ153"/>
    <mergeCell ref="AK153:AO153"/>
    <mergeCell ref="AP152:AT152"/>
    <mergeCell ref="AU152:AY152"/>
    <mergeCell ref="AZ152:BD152"/>
    <mergeCell ref="BE152:BI152"/>
    <mergeCell ref="BJ152:BN152"/>
    <mergeCell ref="BO152:BS152"/>
    <mergeCell ref="A150:BS150"/>
    <mergeCell ref="A151:F152"/>
    <mergeCell ref="G151:S152"/>
    <mergeCell ref="T151:Z152"/>
    <mergeCell ref="AA151:AO151"/>
    <mergeCell ref="AP151:BD151"/>
    <mergeCell ref="BE151:BS151"/>
    <mergeCell ref="AA152:AE152"/>
    <mergeCell ref="AF152:AJ152"/>
    <mergeCell ref="AK152:AO152"/>
    <mergeCell ref="BA144:BC144"/>
    <mergeCell ref="BD144:BF144"/>
    <mergeCell ref="BG144:BI144"/>
    <mergeCell ref="BJ144:BL144"/>
    <mergeCell ref="A148:BL148"/>
    <mergeCell ref="A149:BS149"/>
    <mergeCell ref="AL145:AN145"/>
    <mergeCell ref="AO145:AQ145"/>
    <mergeCell ref="AR145:AT145"/>
    <mergeCell ref="AU145:AW145"/>
    <mergeCell ref="AI144:AK144"/>
    <mergeCell ref="AL144:AN144"/>
    <mergeCell ref="AO144:AQ144"/>
    <mergeCell ref="AR144:AT144"/>
    <mergeCell ref="AU144:AW144"/>
    <mergeCell ref="AX144:AZ144"/>
    <mergeCell ref="BA143:BC143"/>
    <mergeCell ref="BD143:BF143"/>
    <mergeCell ref="BG143:BI143"/>
    <mergeCell ref="BJ143:BL143"/>
    <mergeCell ref="A144:C144"/>
    <mergeCell ref="D144:V144"/>
    <mergeCell ref="W144:Y144"/>
    <mergeCell ref="Z144:AB144"/>
    <mergeCell ref="AC144:AE144"/>
    <mergeCell ref="AF144:AH144"/>
    <mergeCell ref="AI143:AK143"/>
    <mergeCell ref="AL143:AN143"/>
    <mergeCell ref="AO143:AQ143"/>
    <mergeCell ref="AR143:AT143"/>
    <mergeCell ref="AU143:AW143"/>
    <mergeCell ref="AX143:AZ143"/>
    <mergeCell ref="BA142:BC142"/>
    <mergeCell ref="BD142:BF142"/>
    <mergeCell ref="BG142:BI142"/>
    <mergeCell ref="BJ142:BL142"/>
    <mergeCell ref="A143:C143"/>
    <mergeCell ref="D143:V143"/>
    <mergeCell ref="W143:Y143"/>
    <mergeCell ref="Z143:AB143"/>
    <mergeCell ref="AC143:AE143"/>
    <mergeCell ref="AF143:AH143"/>
    <mergeCell ref="AI142:AK142"/>
    <mergeCell ref="AL142:AN142"/>
    <mergeCell ref="AO142:AQ142"/>
    <mergeCell ref="AR142:AT142"/>
    <mergeCell ref="AU142:AW142"/>
    <mergeCell ref="AX142:AZ142"/>
    <mergeCell ref="A142:C142"/>
    <mergeCell ref="D142:V142"/>
    <mergeCell ref="W142:Y142"/>
    <mergeCell ref="Z142:AB142"/>
    <mergeCell ref="AC142:AE142"/>
    <mergeCell ref="AF142:AH142"/>
    <mergeCell ref="BJ140:BL141"/>
    <mergeCell ref="W141:Y141"/>
    <mergeCell ref="Z141:AB141"/>
    <mergeCell ref="AC141:AE141"/>
    <mergeCell ref="AF141:AH141"/>
    <mergeCell ref="AI141:AK141"/>
    <mergeCell ref="AL141:AN141"/>
    <mergeCell ref="AO141:AQ141"/>
    <mergeCell ref="AR141:AT141"/>
    <mergeCell ref="BG139:BL139"/>
    <mergeCell ref="W140:AB140"/>
    <mergeCell ref="AC140:AH140"/>
    <mergeCell ref="AI140:AN140"/>
    <mergeCell ref="AO140:AT140"/>
    <mergeCell ref="AU140:AW141"/>
    <mergeCell ref="AX140:AZ141"/>
    <mergeCell ref="BA140:BC141"/>
    <mergeCell ref="BD140:BF141"/>
    <mergeCell ref="BG140:BI141"/>
    <mergeCell ref="A139:C141"/>
    <mergeCell ref="D139:V141"/>
    <mergeCell ref="W139:AH139"/>
    <mergeCell ref="AI139:AT139"/>
    <mergeCell ref="AU139:AZ139"/>
    <mergeCell ref="BA139:BF139"/>
    <mergeCell ref="AT134:AX134"/>
    <mergeCell ref="AY134:BC134"/>
    <mergeCell ref="BD134:BH134"/>
    <mergeCell ref="BI134:BM134"/>
    <mergeCell ref="BN134:BR134"/>
    <mergeCell ref="A138:BL138"/>
    <mergeCell ref="BI135:BM135"/>
    <mergeCell ref="BN135:BR135"/>
    <mergeCell ref="A134:T134"/>
    <mergeCell ref="U134:Y134"/>
    <mergeCell ref="Z134:AD134"/>
    <mergeCell ref="AE134:AI134"/>
    <mergeCell ref="AJ134:AN134"/>
    <mergeCell ref="AO134:AS134"/>
    <mergeCell ref="AO133:AS133"/>
    <mergeCell ref="AT133:AX133"/>
    <mergeCell ref="AY133:BC133"/>
    <mergeCell ref="BD133:BH133"/>
    <mergeCell ref="BI133:BM133"/>
    <mergeCell ref="BN133:BR133"/>
    <mergeCell ref="AT132:AX132"/>
    <mergeCell ref="AY132:BC132"/>
    <mergeCell ref="BD132:BH132"/>
    <mergeCell ref="BI132:BM132"/>
    <mergeCell ref="BN132:BR132"/>
    <mergeCell ref="A133:T133"/>
    <mergeCell ref="U133:Y133"/>
    <mergeCell ref="Z133:AD133"/>
    <mergeCell ref="AE133:AI133"/>
    <mergeCell ref="AJ133:AN133"/>
    <mergeCell ref="A132:T132"/>
    <mergeCell ref="U132:Y132"/>
    <mergeCell ref="Z132:AD132"/>
    <mergeCell ref="AE132:AI132"/>
    <mergeCell ref="AJ132:AN132"/>
    <mergeCell ref="AO132:AS132"/>
    <mergeCell ref="AO131:AS131"/>
    <mergeCell ref="AT131:AX131"/>
    <mergeCell ref="AY131:BC131"/>
    <mergeCell ref="BD131:BH131"/>
    <mergeCell ref="BI131:BM131"/>
    <mergeCell ref="BN131:BR131"/>
    <mergeCell ref="A130:T131"/>
    <mergeCell ref="U130:AD130"/>
    <mergeCell ref="AE130:AN130"/>
    <mergeCell ref="AO130:AX130"/>
    <mergeCell ref="AY130:BH130"/>
    <mergeCell ref="BI130:BR130"/>
    <mergeCell ref="U131:Y131"/>
    <mergeCell ref="Z131:AD131"/>
    <mergeCell ref="AE131:AI131"/>
    <mergeCell ref="AJ131:AN131"/>
    <mergeCell ref="AP123:AT123"/>
    <mergeCell ref="AU123:AY123"/>
    <mergeCell ref="AZ123:BD123"/>
    <mergeCell ref="BE123:BI123"/>
    <mergeCell ref="A128:BL128"/>
    <mergeCell ref="A129:BR129"/>
    <mergeCell ref="BE124:BI124"/>
    <mergeCell ref="A125:C125"/>
    <mergeCell ref="D125:P125"/>
    <mergeCell ref="Q125:U125"/>
    <mergeCell ref="AP122:AT122"/>
    <mergeCell ref="AU122:AY122"/>
    <mergeCell ref="AZ122:BD122"/>
    <mergeCell ref="BE122:BI122"/>
    <mergeCell ref="A123:C123"/>
    <mergeCell ref="D123:P123"/>
    <mergeCell ref="Q123:U123"/>
    <mergeCell ref="V123:AE123"/>
    <mergeCell ref="AF123:AJ123"/>
    <mergeCell ref="AK123:AO123"/>
    <mergeCell ref="AP121:AT121"/>
    <mergeCell ref="AU121:AY121"/>
    <mergeCell ref="AZ121:BD121"/>
    <mergeCell ref="BE121:BI121"/>
    <mergeCell ref="A122:C122"/>
    <mergeCell ref="D122:P122"/>
    <mergeCell ref="Q122:U122"/>
    <mergeCell ref="V122:AE122"/>
    <mergeCell ref="AF122:AJ122"/>
    <mergeCell ref="AK122:AO122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BT113:BX113"/>
    <mergeCell ref="A118:BL118"/>
    <mergeCell ref="A119:C120"/>
    <mergeCell ref="D119:P120"/>
    <mergeCell ref="Q119:U120"/>
    <mergeCell ref="V119:AE120"/>
    <mergeCell ref="AF119:AT119"/>
    <mergeCell ref="AU119:BI119"/>
    <mergeCell ref="AF120:AJ120"/>
    <mergeCell ref="AK120:AO120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A111:C111"/>
    <mergeCell ref="D111:P111"/>
    <mergeCell ref="Q111:U111"/>
    <mergeCell ref="V111:AE111"/>
    <mergeCell ref="AF111:AJ111"/>
    <mergeCell ref="AK111:AO111"/>
    <mergeCell ref="BJ109:BX109"/>
    <mergeCell ref="AF110:AJ110"/>
    <mergeCell ref="AK110:AO110"/>
    <mergeCell ref="AP110:AT110"/>
    <mergeCell ref="AU110:AY110"/>
    <mergeCell ref="AZ110:BD110"/>
    <mergeCell ref="BE110:BI110"/>
    <mergeCell ref="BJ110:BN110"/>
    <mergeCell ref="BO110:BS110"/>
    <mergeCell ref="BT110:BX110"/>
    <mergeCell ref="A109:C110"/>
    <mergeCell ref="D109:P110"/>
    <mergeCell ref="Q109:U110"/>
    <mergeCell ref="V109:AE110"/>
    <mergeCell ref="AF109:AT109"/>
    <mergeCell ref="AU109:BI109"/>
    <mergeCell ref="AO101:AS101"/>
    <mergeCell ref="AT101:AX101"/>
    <mergeCell ref="AY101:BC101"/>
    <mergeCell ref="BD101:BH101"/>
    <mergeCell ref="A107:BL107"/>
    <mergeCell ref="A108:BL108"/>
    <mergeCell ref="AJ102:AN102"/>
    <mergeCell ref="AO102:AS102"/>
    <mergeCell ref="AT102:AX102"/>
    <mergeCell ref="AY102:BC102"/>
    <mergeCell ref="AO100:AS100"/>
    <mergeCell ref="AT100:AX100"/>
    <mergeCell ref="AY100:BC100"/>
    <mergeCell ref="BD100:BH100"/>
    <mergeCell ref="A101:C101"/>
    <mergeCell ref="D101:T101"/>
    <mergeCell ref="U101:Y101"/>
    <mergeCell ref="Z101:AD101"/>
    <mergeCell ref="AE101:AI101"/>
    <mergeCell ref="AJ101:AN101"/>
    <mergeCell ref="AO99:AS99"/>
    <mergeCell ref="AT99:AX99"/>
    <mergeCell ref="AY99:BC99"/>
    <mergeCell ref="BD99:BH99"/>
    <mergeCell ref="A100:C100"/>
    <mergeCell ref="D100:T100"/>
    <mergeCell ref="U100:Y100"/>
    <mergeCell ref="Z100:AD100"/>
    <mergeCell ref="AE100:AI100"/>
    <mergeCell ref="AJ100:AN100"/>
    <mergeCell ref="A99:C99"/>
    <mergeCell ref="D99:T99"/>
    <mergeCell ref="U99:Y99"/>
    <mergeCell ref="Z99:AD99"/>
    <mergeCell ref="AE99:AI99"/>
    <mergeCell ref="AJ99:AN99"/>
    <mergeCell ref="AE98:AI98"/>
    <mergeCell ref="AJ98:AN98"/>
    <mergeCell ref="AO98:AS98"/>
    <mergeCell ref="AT98:AX98"/>
    <mergeCell ref="AY98:BC98"/>
    <mergeCell ref="BD98:BH98"/>
    <mergeCell ref="BQ90:BT90"/>
    <mergeCell ref="BU90:BY90"/>
    <mergeCell ref="A95:BL95"/>
    <mergeCell ref="A96:BH96"/>
    <mergeCell ref="A97:C98"/>
    <mergeCell ref="D97:T98"/>
    <mergeCell ref="U97:AN97"/>
    <mergeCell ref="AO97:BH97"/>
    <mergeCell ref="U98:Y98"/>
    <mergeCell ref="Z98:AD98"/>
    <mergeCell ref="AN90:AR90"/>
    <mergeCell ref="AS90:AW90"/>
    <mergeCell ref="AX90:BA90"/>
    <mergeCell ref="BB90:BF90"/>
    <mergeCell ref="BG90:BK90"/>
    <mergeCell ref="BL90:BP90"/>
    <mergeCell ref="A90:C90"/>
    <mergeCell ref="D90:T90"/>
    <mergeCell ref="U90:Y90"/>
    <mergeCell ref="Z90:AD90"/>
    <mergeCell ref="AE90:AH90"/>
    <mergeCell ref="AI90:AM90"/>
    <mergeCell ref="AX89:BA89"/>
    <mergeCell ref="BB89:BF89"/>
    <mergeCell ref="BG89:BK89"/>
    <mergeCell ref="BL89:BP89"/>
    <mergeCell ref="BQ89:BT89"/>
    <mergeCell ref="BU89:BY89"/>
    <mergeCell ref="BQ88:BT88"/>
    <mergeCell ref="BU88:BY88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U87:Y87"/>
    <mergeCell ref="Z87:AD87"/>
    <mergeCell ref="AE87:AH87"/>
    <mergeCell ref="AI87:AM87"/>
    <mergeCell ref="AN87:AR87"/>
    <mergeCell ref="AS87:AW87"/>
    <mergeCell ref="BB80:BF80"/>
    <mergeCell ref="BG80:BK80"/>
    <mergeCell ref="A83:BL83"/>
    <mergeCell ref="A84:BL84"/>
    <mergeCell ref="A85:BY85"/>
    <mergeCell ref="A86:C87"/>
    <mergeCell ref="D86:T87"/>
    <mergeCell ref="U86:AM86"/>
    <mergeCell ref="AN86:BF86"/>
    <mergeCell ref="BG86:BY86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BB78:BF78"/>
    <mergeCell ref="BG78:BK78"/>
    <mergeCell ref="A79:E79"/>
    <mergeCell ref="F79:W79"/>
    <mergeCell ref="X79:AB79"/>
    <mergeCell ref="AC79:AG79"/>
    <mergeCell ref="AH79:AL79"/>
    <mergeCell ref="AM79:AQ79"/>
    <mergeCell ref="AR79:AV79"/>
    <mergeCell ref="AW79:BA79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A76:E77"/>
    <mergeCell ref="F76:W77"/>
    <mergeCell ref="X76:AQ76"/>
    <mergeCell ref="AR76:BK76"/>
    <mergeCell ref="X77:AB77"/>
    <mergeCell ref="AC77:AG77"/>
    <mergeCell ref="AH77:AL77"/>
    <mergeCell ref="AM77:AQ77"/>
    <mergeCell ref="AR77:AV77"/>
    <mergeCell ref="AW77:BA77"/>
    <mergeCell ref="AR69:AV69"/>
    <mergeCell ref="AW69:BA69"/>
    <mergeCell ref="BB69:BF69"/>
    <mergeCell ref="BG69:BK69"/>
    <mergeCell ref="A74:BL74"/>
    <mergeCell ref="A75:BK75"/>
    <mergeCell ref="AM70:AQ70"/>
    <mergeCell ref="AR70:AV70"/>
    <mergeCell ref="AW70:BA70"/>
    <mergeCell ref="BB70:BF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67:D67"/>
    <mergeCell ref="E67:W67"/>
    <mergeCell ref="X67:AB67"/>
    <mergeCell ref="AC67:AG67"/>
    <mergeCell ref="AH67:AL67"/>
    <mergeCell ref="AM67:AQ67"/>
    <mergeCell ref="AH66:AL66"/>
    <mergeCell ref="AM66:AQ66"/>
    <mergeCell ref="AR66:AV66"/>
    <mergeCell ref="AW66:BA66"/>
    <mergeCell ref="BB66:BF66"/>
    <mergeCell ref="BG66:BK66"/>
    <mergeCell ref="BQ61:BT61"/>
    <mergeCell ref="BU61:BY61"/>
    <mergeCell ref="A63:BL63"/>
    <mergeCell ref="A64:BK64"/>
    <mergeCell ref="A65:D66"/>
    <mergeCell ref="E65:W66"/>
    <mergeCell ref="X65:AQ65"/>
    <mergeCell ref="AR65:BK65"/>
    <mergeCell ref="X66:AB66"/>
    <mergeCell ref="AC66:AG66"/>
    <mergeCell ref="AN61:AR61"/>
    <mergeCell ref="AS61:AW61"/>
    <mergeCell ref="AX61:BA61"/>
    <mergeCell ref="BB61:BF61"/>
    <mergeCell ref="BG61:BK61"/>
    <mergeCell ref="BL61:BP61"/>
    <mergeCell ref="A61:E61"/>
    <mergeCell ref="F61:T61"/>
    <mergeCell ref="U61:Y61"/>
    <mergeCell ref="Z61:AD61"/>
    <mergeCell ref="AE61:AH61"/>
    <mergeCell ref="AI61:AM61"/>
    <mergeCell ref="AX60:BA60"/>
    <mergeCell ref="BB60:BF60"/>
    <mergeCell ref="BG60:BK60"/>
    <mergeCell ref="BL60:BP60"/>
    <mergeCell ref="BQ60:BT60"/>
    <mergeCell ref="BU60:BY60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N60:AR60"/>
    <mergeCell ref="AS60:AW60"/>
    <mergeCell ref="AN59:AR59"/>
    <mergeCell ref="AS59:AW59"/>
    <mergeCell ref="AX59:BA59"/>
    <mergeCell ref="BB59:BF59"/>
    <mergeCell ref="BG59:BK59"/>
    <mergeCell ref="BL59:BP59"/>
    <mergeCell ref="BG58:BK58"/>
    <mergeCell ref="BL58:BP58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E58:AH58"/>
    <mergeCell ref="AI58:AM58"/>
    <mergeCell ref="AN58:AR58"/>
    <mergeCell ref="AS58:AW58"/>
    <mergeCell ref="AX58:BA58"/>
    <mergeCell ref="BB58:BF58"/>
    <mergeCell ref="BU50:BY50"/>
    <mergeCell ref="A55:BL55"/>
    <mergeCell ref="A56:BY56"/>
    <mergeCell ref="A57:E58"/>
    <mergeCell ref="F57:T58"/>
    <mergeCell ref="U57:AM57"/>
    <mergeCell ref="AN57:BF57"/>
    <mergeCell ref="BG57:BY57"/>
    <mergeCell ref="U58:Y58"/>
    <mergeCell ref="Z58:AD58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0 A144 A101">
    <cfRule type="cellIs" dxfId="22" priority="27" stopIfTrue="1" operator="equal">
      <formula>A89</formula>
    </cfRule>
  </conditionalFormatting>
  <conditionalFormatting sqref="A113:C113 A123:C123">
    <cfRule type="cellIs" dxfId="21" priority="28" stopIfTrue="1" operator="equal">
      <formula>A112</formula>
    </cfRule>
    <cfRule type="cellIs" dxfId="20" priority="29" stopIfTrue="1" operator="equal">
      <formula>0</formula>
    </cfRule>
  </conditionalFormatting>
  <conditionalFormatting sqref="A91">
    <cfRule type="cellIs" dxfId="19" priority="26" stopIfTrue="1" operator="equal">
      <formula>A90</formula>
    </cfRule>
  </conditionalFormatting>
  <conditionalFormatting sqref="A92">
    <cfRule type="cellIs" dxfId="18" priority="25" stopIfTrue="1" operator="equal">
      <formula>A91</formula>
    </cfRule>
  </conditionalFormatting>
  <conditionalFormatting sqref="A93">
    <cfRule type="cellIs" dxfId="17" priority="24" stopIfTrue="1" operator="equal">
      <formula>A92</formula>
    </cfRule>
  </conditionalFormatting>
  <conditionalFormatting sqref="A105">
    <cfRule type="cellIs" dxfId="16" priority="31" stopIfTrue="1" operator="equal">
      <formula>A101</formula>
    </cfRule>
  </conditionalFormatting>
  <conditionalFormatting sqref="A102">
    <cfRule type="cellIs" dxfId="15" priority="22" stopIfTrue="1" operator="equal">
      <formula>A101</formula>
    </cfRule>
  </conditionalFormatting>
  <conditionalFormatting sqref="A103">
    <cfRule type="cellIs" dxfId="14" priority="21" stopIfTrue="1" operator="equal">
      <formula>A102</formula>
    </cfRule>
  </conditionalFormatting>
  <conditionalFormatting sqref="A104">
    <cfRule type="cellIs" dxfId="13" priority="20" stopIfTrue="1" operator="equal">
      <formula>A103</formula>
    </cfRule>
  </conditionalFormatting>
  <conditionalFormatting sqref="A145">
    <cfRule type="cellIs" dxfId="12" priority="2" stopIfTrue="1" operator="equal">
      <formula>A144</formula>
    </cfRule>
  </conditionalFormatting>
  <conditionalFormatting sqref="A114:C114">
    <cfRule type="cellIs" dxfId="11" priority="17" stopIfTrue="1" operator="equal">
      <formula>A113</formula>
    </cfRule>
    <cfRule type="cellIs" dxfId="10" priority="18" stopIfTrue="1" operator="equal">
      <formula>0</formula>
    </cfRule>
  </conditionalFormatting>
  <conditionalFormatting sqref="A115:C115">
    <cfRule type="cellIs" dxfId="9" priority="15" stopIfTrue="1" operator="equal">
      <formula>A114</formula>
    </cfRule>
    <cfRule type="cellIs" dxfId="8" priority="16" stopIfTrue="1" operator="equal">
      <formula>0</formula>
    </cfRule>
  </conditionalFormatting>
  <conditionalFormatting sqref="A116:C116">
    <cfRule type="cellIs" dxfId="7" priority="13" stopIfTrue="1" operator="equal">
      <formula>A115</formula>
    </cfRule>
    <cfRule type="cellIs" dxfId="6" priority="14" stopIfTrue="1" operator="equal">
      <formula>0</formula>
    </cfRule>
  </conditionalFormatting>
  <conditionalFormatting sqref="A124:C124">
    <cfRule type="cellIs" dxfId="5" priority="9" stopIfTrue="1" operator="equal">
      <formula>A123</formula>
    </cfRule>
    <cfRule type="cellIs" dxfId="4" priority="10" stopIfTrue="1" operator="equal">
      <formula>0</formula>
    </cfRule>
  </conditionalFormatting>
  <conditionalFormatting sqref="A125:C125">
    <cfRule type="cellIs" dxfId="3" priority="7" stopIfTrue="1" operator="equal">
      <formula>A124</formula>
    </cfRule>
    <cfRule type="cellIs" dxfId="2" priority="8" stopIfTrue="1" operator="equal">
      <formula>0</formula>
    </cfRule>
  </conditionalFormatting>
  <conditionalFormatting sqref="A126:C126">
    <cfRule type="cellIs" dxfId="1" priority="5" stopIfTrue="1" operator="equal">
      <formula>A125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КПК1015061</vt:lpstr>
      <vt:lpstr>'Додаток2 КПК1015061'!Область_печати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2019-10-19T14:09:19Z</cp:lastPrinted>
  <dcterms:created xsi:type="dcterms:W3CDTF">2016-07-02T12:27:50Z</dcterms:created>
  <dcterms:modified xsi:type="dcterms:W3CDTF">2021-02-04T11:35:09Z</dcterms:modified>
</cp:coreProperties>
</file>