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4081" sheetId="6" r:id="rId1"/>
  </sheets>
  <definedNames>
    <definedName name="_xlnm.Print_Area" localSheetId="0">'Додаток2 КПК1014081'!$A$1:$BY$251</definedName>
  </definedNames>
  <calcPr calcId="144525"/>
</workbook>
</file>

<file path=xl/calcChain.xml><?xml version="1.0" encoding="utf-8"?>
<calcChain xmlns="http://schemas.openxmlformats.org/spreadsheetml/2006/main">
  <c r="BH228" i="6" l="1"/>
  <c r="AT228" i="6"/>
  <c r="AJ228" i="6"/>
  <c r="BG219" i="6"/>
  <c r="AQ219" i="6"/>
  <c r="AZ196" i="6"/>
  <c r="AK196" i="6"/>
  <c r="BO188" i="6"/>
  <c r="AZ188" i="6"/>
  <c r="AK188" i="6"/>
  <c r="BD108" i="6"/>
  <c r="AJ108" i="6"/>
  <c r="BD107" i="6"/>
  <c r="AJ107" i="6"/>
  <c r="BD106" i="6"/>
  <c r="AJ106" i="6"/>
  <c r="BD105" i="6"/>
  <c r="AJ105" i="6"/>
  <c r="BD104" i="6"/>
  <c r="AJ104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G70" i="6"/>
  <c r="AM70" i="6"/>
  <c r="BU62" i="6"/>
  <c r="BB62" i="6"/>
  <c r="AI62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<sst xmlns="http://schemas.openxmlformats.org/spreadsheetml/2006/main" count="733" uniqueCount="273">
  <si>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</si>
  <si>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</si>
  <si>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</si>
  <si>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</si>
  <si>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</si>
  <si>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</si>
  <si>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</si>
  <si>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</si>
  <si>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</si>
  <si>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</si>
  <si>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</si>
  <si>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</si>
  <si>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</si>
  <si>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</si>
  <si>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</si>
  <si>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</si>
  <si>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</si>
  <si>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</si>
  <si>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</si>
  <si>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</si>
  <si>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</si>
  <si>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</si>
  <si>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</si>
  <si>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</si>
  <si>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</si>
  <si>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</si>
  <si>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</si>
  <si>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</si>
  <si>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</si>
  <si>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</si>
  <si>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</si>
  <si>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</si>
  <si>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</si>
  <si>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</si>
  <si>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</si>
  <si>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</si>
  <si>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</si>
  <si>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</si>
  <si>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</si>
  <si>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</si>
  <si>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</si>
  <si>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</si>
  <si>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</si>
  <si>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</si>
  <si>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</si>
  <si>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</si>
  <si>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</si>
  <si>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</si>
  <si>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</si>
  <si>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</si>
  <si>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</si>
  <si>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</si>
  <si>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</si>
  <si>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</si>
  <si>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</si>
  <si>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</si>
  <si>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</si>
  <si>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</si>
  <si>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</si>
  <si>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</si>
  <si>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</si>
  <si>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</si>
  <si>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</si>
  <si>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</si>
  <si>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</si>
  <si>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</si>
  <si>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</si>
  <si>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</si>
  <si>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</si>
  <si>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</si>
  <si>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</si>
  <si>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</si>
  <si>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</si>
  <si>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</si>
  <si>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</si>
  <si>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</si>
  <si>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</si>
  <si>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</si>
  <si>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</si>
  <si>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</si>
  <si>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</si>
  <si>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</si>
  <si>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</si>
  <si>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</si>
  <si>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</si>
  <si>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</si>
  <si>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</si>
  <si>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</si>
  <si>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</si>
  <si>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</si>
  <si>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</si>
  <si>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</si>
  <si>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</si>
  <si>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</si>
  <si>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</si>
  <si>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</si>
  <si>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</si>
  <si>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</si>
  <si>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</si>
  <si>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</si>
  <si>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</si>
  <si>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</si>
  <si>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</si>
  <si>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</si>
  <si>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</si>
  <si>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</si>
  <si>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</si>
  <si>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</si>
  <si>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</si>
  <si>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</si>
  <si>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</si>
  <si>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</si>
  <si>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</si>
  <si>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</si>
  <si>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</si>
  <si>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</si>
  <si>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</si>
  <si>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</si>
  <si>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</si>
  <si>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</si>
  <si>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</si>
  <si>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</si>
  <si>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</si>
  <si>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</si>
  <si>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</si>
  <si>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</si>
  <si>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</si>
  <si>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</si>
  <si>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</si>
  <si>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</si>
  <si>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</si>
  <si>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</si>
  <si>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</si>
  <si>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</si>
  <si>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</si>
  <si>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</si>
  <si>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</si>
  <si>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</si>
  <si>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</si>
  <si>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</si>
  <si>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</si>
  <si>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</si>
  <si>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</si>
  <si>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</si>
  <si>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</si>
  <si>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</si>
  <si>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</si>
  <si>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</si>
  <si>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</si>
  <si>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</si>
  <si>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</si>
  <si>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</si>
  <si>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</si>
  <si>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</si>
  <si>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</si>
  <si>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</si>
  <si>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</si>
  <si>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</si>
  <si>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</si>
  <si>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</si>
  <si>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</si>
  <si>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</si>
  <si>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</si>
  <si>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</si>
  <si>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</si>
  <si>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</si>
  <si>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</si>
  <si>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</si>
  <si>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</si>
  <si>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</si>
  <si>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</si>
  <si>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</si>
  <si>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</si>
  <si>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</si>
  <si>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</si>
  <si>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</si>
  <si>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</si>
  <si>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</si>
  <si>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1.Оплата послуг (крім комунальних)</t>
  </si>
  <si>
    <t>2.Заробітна плата</t>
  </si>
  <si>
    <t>3.Нарахування на заробітну плату</t>
  </si>
  <si>
    <t>4.Предмети, матеріали, обладнання та інвентар</t>
  </si>
  <si>
    <t>затрат</t>
  </si>
  <si>
    <t xml:space="preserve">formula=RC[-16]+RC[-8]                          </t>
  </si>
  <si>
    <t>кількість установ</t>
  </si>
  <si>
    <t>шт.</t>
  </si>
  <si>
    <t>Мережа розпорядників і одержувачів крштів місцевих бюджетів</t>
  </si>
  <si>
    <t>Середне число окладів(ставок)-всього</t>
  </si>
  <si>
    <t>од.</t>
  </si>
  <si>
    <t>штатний розпис</t>
  </si>
  <si>
    <t>Видатки на забезпечення діяльності централізованої бухгалтерії</t>
  </si>
  <si>
    <t>грн.</t>
  </si>
  <si>
    <t>кошторис</t>
  </si>
  <si>
    <t>у т.ч.:централізованих бухгалтерій</t>
  </si>
  <si>
    <t>продукту</t>
  </si>
  <si>
    <t>кількість культурно-освітніх закладів які обслуговує централізована бухгалтерія</t>
  </si>
  <si>
    <t>Положення</t>
  </si>
  <si>
    <t>Кількість звітів</t>
  </si>
  <si>
    <t>Звітність установ</t>
  </si>
  <si>
    <t>Кількість особових рахунків в Державній казначейській службі</t>
  </si>
  <si>
    <t>ефективності</t>
  </si>
  <si>
    <t>середні видатки на обслуговування одного закладу</t>
  </si>
  <si>
    <t>розрахункові дані</t>
  </si>
  <si>
    <t>Середня кількість установ,чкі обслуговує один працівник</t>
  </si>
  <si>
    <t>розрахунок</t>
  </si>
  <si>
    <t>якості</t>
  </si>
  <si>
    <t>Динаміка збільшення кількості звітів у плановому періоді у рорівнянні з попереднім періодом</t>
  </si>
  <si>
    <t>відс.</t>
  </si>
  <si>
    <t>Обов’язкові виплати, у тому числі:</t>
  </si>
  <si>
    <t>посадовий оклад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</si>
  <si>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</si>
  <si>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</si>
  <si>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</si>
  <si>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</si>
  <si>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</si>
  <si>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</si>
  <si>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</si>
  <si>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040 - Інші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</si>
  <si>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</si>
  <si>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</si>
  <si>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централізованого бухгалтерського та фінансового обліку закладів культури</t>
  </si>
  <si>
    <t>Складання і надання кошторисної,звітної,фінансової документації,фінансування закладів культури згідно із затвердженими кошторисами</t>
  </si>
  <si>
    <t>Бюджетний кодекс України від 08.07.2010 року № 2456-VІ (із змінами та доповненнями)						;Закон України від 14.12.2010 р. 2778-VI "Про культуру"						;Закон України" Про місцеве самоврядування в Україні"										;Наказ Міністерства фінансів України та Міністерства культури та туризму України від 01.10.2010 р. №1150/41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;Конституція України від 28.06.1996 р. 254к/96-ВР (із змінами)						;									Наказ Міністерства України від 18.10.2005 р. №745"про впорядкування умов оплати праці працівників культури на основі ЄТС"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</si>
  <si>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</si>
  <si>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</si>
  <si>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</si>
  <si>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</si>
  <si>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</si>
  <si>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</si>
  <si>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</si>
  <si>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</si>
  <si>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</si>
  <si>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</si>
  <si>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</si>
  <si>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</si>
  <si>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</si>
  <si>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</si>
  <si>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</si>
  <si>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</si>
  <si>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</si>
  <si>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</si>
  <si>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</si>
  <si>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</si>
  <si>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</si>
  <si>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</si>
  <si>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</si>
  <si>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</si>
  <si>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</si>
  <si>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</si>
  <si>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</si>
  <si>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</si>
  <si>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</si>
  <si>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</si>
  <si>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</si>
  <si>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</si>
  <si>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</si>
  <si>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</si>
  <si>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</si>
  <si>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</si>
  <si>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</si>
  <si>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</si>
  <si>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</si>
  <si>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</si>
  <si>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</si>
  <si>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</si>
  <si>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</si>
  <si>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</si>
  <si>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</si>
  <si>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(1)(0)(1)(4)(0)(8)(1)</t>
  </si>
  <si>
    <t>(4)(0)(8)(1)</t>
  </si>
  <si>
    <t>(0)(8)(2)(9)</t>
  </si>
  <si>
    <t>Забезпечення діяльності інших закладів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</si>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</sst>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2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224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223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229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224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272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229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268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269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270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271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230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256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220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221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4" t="s">
        <v>222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241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231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232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235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82775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82775</v>
      </c>
      <c r="BC30" s="97"/>
      <c r="BD30" s="97"/>
      <c r="BE30" s="97"/>
      <c r="BF30" s="98"/>
      <c r="BG30" s="96">
        <v>228156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228156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0</v>
      </c>
      <c r="AJ31" s="105"/>
      <c r="AK31" s="105"/>
      <c r="AL31" s="105"/>
      <c r="AM31" s="106"/>
      <c r="AN31" s="104">
        <v>82775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82775</v>
      </c>
      <c r="BC31" s="105"/>
      <c r="BD31" s="105"/>
      <c r="BE31" s="105"/>
      <c r="BF31" s="106"/>
      <c r="BG31" s="104">
        <v>228156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228156</v>
      </c>
      <c r="BV31" s="105"/>
      <c r="BW31" s="105"/>
      <c r="BX31" s="105"/>
      <c r="BY31" s="106"/>
    </row>
    <row r="33" spans="1:79" ht="14.25" customHeight="1" x14ac:dyDescent="0.2">
      <c r="A33" s="79" t="s">
        <v>257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253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258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240248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240248</v>
      </c>
      <c r="AN39" s="97"/>
      <c r="AO39" s="97"/>
      <c r="AP39" s="97"/>
      <c r="AQ39" s="98"/>
      <c r="AR39" s="96">
        <v>252259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252259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240248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240248</v>
      </c>
      <c r="AN40" s="105"/>
      <c r="AO40" s="105"/>
      <c r="AP40" s="105"/>
      <c r="AQ40" s="106"/>
      <c r="AR40" s="104">
        <v>252259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252259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243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231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232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235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0</v>
      </c>
      <c r="AJ50" s="97"/>
      <c r="AK50" s="97"/>
      <c r="AL50" s="97"/>
      <c r="AM50" s="98"/>
      <c r="AN50" s="96">
        <v>67849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67849</v>
      </c>
      <c r="BC50" s="97"/>
      <c r="BD50" s="97"/>
      <c r="BE50" s="97"/>
      <c r="BF50" s="98"/>
      <c r="BG50" s="96">
        <v>170702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170702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14926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14926</v>
      </c>
      <c r="BC51" s="97"/>
      <c r="BD51" s="97"/>
      <c r="BE51" s="97"/>
      <c r="BF51" s="98"/>
      <c r="BG51" s="96">
        <v>37554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37554</v>
      </c>
      <c r="BV51" s="97"/>
      <c r="BW51" s="97"/>
      <c r="BX51" s="97"/>
      <c r="BY51" s="98"/>
    </row>
    <row r="52" spans="1:79" s="99" customFormat="1" ht="12.75" customHeight="1" x14ac:dyDescent="0.2">
      <c r="A52" s="89">
        <v>2210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0</v>
      </c>
      <c r="BC52" s="97"/>
      <c r="BD52" s="97"/>
      <c r="BE52" s="97"/>
      <c r="BF52" s="98"/>
      <c r="BG52" s="96">
        <v>2000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2000</v>
      </c>
      <c r="BV52" s="97"/>
      <c r="BW52" s="97"/>
      <c r="BX52" s="97"/>
      <c r="BY52" s="98"/>
    </row>
    <row r="53" spans="1:79" s="99" customFormat="1" ht="12.75" customHeight="1" x14ac:dyDescent="0.2">
      <c r="A53" s="89">
        <v>2240</v>
      </c>
      <c r="B53" s="90"/>
      <c r="C53" s="90"/>
      <c r="D53" s="91"/>
      <c r="E53" s="92" t="s">
        <v>177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0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0</v>
      </c>
      <c r="BC53" s="97"/>
      <c r="BD53" s="97"/>
      <c r="BE53" s="97"/>
      <c r="BF53" s="98"/>
      <c r="BG53" s="96">
        <v>17900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17900</v>
      </c>
      <c r="BV53" s="97"/>
      <c r="BW53" s="97"/>
      <c r="BX53" s="97"/>
      <c r="BY53" s="98"/>
    </row>
    <row r="54" spans="1:79" s="6" customFormat="1" ht="12.75" customHeight="1" x14ac:dyDescent="0.2">
      <c r="A54" s="86"/>
      <c r="B54" s="87"/>
      <c r="C54" s="87"/>
      <c r="D54" s="88"/>
      <c r="E54" s="100" t="s">
        <v>147</v>
      </c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2"/>
      <c r="U54" s="104">
        <v>0</v>
      </c>
      <c r="V54" s="105"/>
      <c r="W54" s="105"/>
      <c r="X54" s="105"/>
      <c r="Y54" s="106"/>
      <c r="Z54" s="104">
        <v>0</v>
      </c>
      <c r="AA54" s="105"/>
      <c r="AB54" s="105"/>
      <c r="AC54" s="105"/>
      <c r="AD54" s="106"/>
      <c r="AE54" s="104">
        <v>0</v>
      </c>
      <c r="AF54" s="105"/>
      <c r="AG54" s="105"/>
      <c r="AH54" s="106"/>
      <c r="AI54" s="104">
        <f>IF(ISNUMBER(U54),U54,0)+IF(ISNUMBER(Z54),Z54,0)</f>
        <v>0</v>
      </c>
      <c r="AJ54" s="105"/>
      <c r="AK54" s="105"/>
      <c r="AL54" s="105"/>
      <c r="AM54" s="106"/>
      <c r="AN54" s="104">
        <v>82775</v>
      </c>
      <c r="AO54" s="105"/>
      <c r="AP54" s="105"/>
      <c r="AQ54" s="105"/>
      <c r="AR54" s="106"/>
      <c r="AS54" s="104">
        <v>0</v>
      </c>
      <c r="AT54" s="105"/>
      <c r="AU54" s="105"/>
      <c r="AV54" s="105"/>
      <c r="AW54" s="106"/>
      <c r="AX54" s="104">
        <v>0</v>
      </c>
      <c r="AY54" s="105"/>
      <c r="AZ54" s="105"/>
      <c r="BA54" s="106"/>
      <c r="BB54" s="104">
        <f>IF(ISNUMBER(AN54),AN54,0)+IF(ISNUMBER(AS54),AS54,0)</f>
        <v>82775</v>
      </c>
      <c r="BC54" s="105"/>
      <c r="BD54" s="105"/>
      <c r="BE54" s="105"/>
      <c r="BF54" s="106"/>
      <c r="BG54" s="104">
        <v>228156</v>
      </c>
      <c r="BH54" s="105"/>
      <c r="BI54" s="105"/>
      <c r="BJ54" s="105"/>
      <c r="BK54" s="106"/>
      <c r="BL54" s="104">
        <v>0</v>
      </c>
      <c r="BM54" s="105"/>
      <c r="BN54" s="105"/>
      <c r="BO54" s="105"/>
      <c r="BP54" s="106"/>
      <c r="BQ54" s="104">
        <v>0</v>
      </c>
      <c r="BR54" s="105"/>
      <c r="BS54" s="105"/>
      <c r="BT54" s="106"/>
      <c r="BU54" s="104">
        <f>IF(ISNUMBER(BG54),BG54,0)+IF(ISNUMBER(BL54),BL54,0)</f>
        <v>228156</v>
      </c>
      <c r="BV54" s="105"/>
      <c r="BW54" s="105"/>
      <c r="BX54" s="105"/>
      <c r="BY54" s="106"/>
    </row>
    <row r="56" spans="1:79" ht="14.25" customHeight="1" x14ac:dyDescent="0.2">
      <c r="A56" s="29" t="s">
        <v>244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</row>
    <row r="57" spans="1:79" ht="15" customHeight="1" x14ac:dyDescent="12.75">
      <c r="A57" s="44" t="s">
        <v>231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</row>
    <row r="58" spans="1:79" ht="23.1" customHeight="1" x14ac:dyDescent="0.2">
      <c r="A58" s="62" t="s">
        <v>119</v>
      </c>
      <c r="B58" s="63"/>
      <c r="C58" s="63"/>
      <c r="D58" s="63"/>
      <c r="E58" s="64"/>
      <c r="F58" s="27" t="s">
        <v>19</v>
      </c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6" t="s">
        <v>232</v>
      </c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8"/>
      <c r="AN58" s="36" t="s">
        <v>235</v>
      </c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8"/>
      <c r="BG58" s="36" t="s">
        <v>242</v>
      </c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8"/>
    </row>
    <row r="59" spans="1:79" ht="51.75" customHeight="1" x14ac:dyDescent="0.2">
      <c r="A59" s="65"/>
      <c r="B59" s="66"/>
      <c r="C59" s="66"/>
      <c r="D59" s="66"/>
      <c r="E59" s="6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4</v>
      </c>
      <c r="V59" s="37"/>
      <c r="W59" s="37"/>
      <c r="X59" s="37"/>
      <c r="Y59" s="38"/>
      <c r="Z59" s="36" t="s">
        <v>3</v>
      </c>
      <c r="AA59" s="37"/>
      <c r="AB59" s="37"/>
      <c r="AC59" s="37"/>
      <c r="AD59" s="38"/>
      <c r="AE59" s="51" t="s">
        <v>116</v>
      </c>
      <c r="AF59" s="52"/>
      <c r="AG59" s="52"/>
      <c r="AH59" s="53"/>
      <c r="AI59" s="36" t="s">
        <v>5</v>
      </c>
      <c r="AJ59" s="37"/>
      <c r="AK59" s="37"/>
      <c r="AL59" s="37"/>
      <c r="AM59" s="38"/>
      <c r="AN59" s="36" t="s">
        <v>4</v>
      </c>
      <c r="AO59" s="37"/>
      <c r="AP59" s="37"/>
      <c r="AQ59" s="37"/>
      <c r="AR59" s="38"/>
      <c r="AS59" s="36" t="s">
        <v>3</v>
      </c>
      <c r="AT59" s="37"/>
      <c r="AU59" s="37"/>
      <c r="AV59" s="37"/>
      <c r="AW59" s="38"/>
      <c r="AX59" s="51" t="s">
        <v>116</v>
      </c>
      <c r="AY59" s="52"/>
      <c r="AZ59" s="52"/>
      <c r="BA59" s="53"/>
      <c r="BB59" s="36" t="s">
        <v>96</v>
      </c>
      <c r="BC59" s="37"/>
      <c r="BD59" s="37"/>
      <c r="BE59" s="37"/>
      <c r="BF59" s="38"/>
      <c r="BG59" s="36" t="s">
        <v>4</v>
      </c>
      <c r="BH59" s="37"/>
      <c r="BI59" s="37"/>
      <c r="BJ59" s="37"/>
      <c r="BK59" s="38"/>
      <c r="BL59" s="36" t="s">
        <v>3</v>
      </c>
      <c r="BM59" s="37"/>
      <c r="BN59" s="37"/>
      <c r="BO59" s="37"/>
      <c r="BP59" s="38"/>
      <c r="BQ59" s="51" t="s">
        <v>116</v>
      </c>
      <c r="BR59" s="52"/>
      <c r="BS59" s="52"/>
      <c r="BT59" s="53"/>
      <c r="BU59" s="27" t="s">
        <v>97</v>
      </c>
      <c r="BV59" s="27"/>
      <c r="BW59" s="27"/>
      <c r="BX59" s="27"/>
      <c r="BY59" s="27"/>
    </row>
    <row r="60" spans="1:79" ht="15" customHeight="1" x14ac:dyDescent="0.2">
      <c r="A60" s="36">
        <v>1</v>
      </c>
      <c r="B60" s="37"/>
      <c r="C60" s="37"/>
      <c r="D60" s="37"/>
      <c r="E60" s="38"/>
      <c r="F60" s="36">
        <v>2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8"/>
      <c r="U60" s="36">
        <v>3</v>
      </c>
      <c r="V60" s="37"/>
      <c r="W60" s="37"/>
      <c r="X60" s="37"/>
      <c r="Y60" s="38"/>
      <c r="Z60" s="36">
        <v>4</v>
      </c>
      <c r="AA60" s="37"/>
      <c r="AB60" s="37"/>
      <c r="AC60" s="37"/>
      <c r="AD60" s="38"/>
      <c r="AE60" s="36">
        <v>5</v>
      </c>
      <c r="AF60" s="37"/>
      <c r="AG60" s="37"/>
      <c r="AH60" s="38"/>
      <c r="AI60" s="36">
        <v>6</v>
      </c>
      <c r="AJ60" s="37"/>
      <c r="AK60" s="37"/>
      <c r="AL60" s="37"/>
      <c r="AM60" s="38"/>
      <c r="AN60" s="36">
        <v>7</v>
      </c>
      <c r="AO60" s="37"/>
      <c r="AP60" s="37"/>
      <c r="AQ60" s="37"/>
      <c r="AR60" s="38"/>
      <c r="AS60" s="36">
        <v>8</v>
      </c>
      <c r="AT60" s="37"/>
      <c r="AU60" s="37"/>
      <c r="AV60" s="37"/>
      <c r="AW60" s="38"/>
      <c r="AX60" s="36">
        <v>9</v>
      </c>
      <c r="AY60" s="37"/>
      <c r="AZ60" s="37"/>
      <c r="BA60" s="38"/>
      <c r="BB60" s="36">
        <v>10</v>
      </c>
      <c r="BC60" s="37"/>
      <c r="BD60" s="37"/>
      <c r="BE60" s="37"/>
      <c r="BF60" s="38"/>
      <c r="BG60" s="36">
        <v>11</v>
      </c>
      <c r="BH60" s="37"/>
      <c r="BI60" s="37"/>
      <c r="BJ60" s="37"/>
      <c r="BK60" s="38"/>
      <c r="BL60" s="36">
        <v>12</v>
      </c>
      <c r="BM60" s="37"/>
      <c r="BN60" s="37"/>
      <c r="BO60" s="37"/>
      <c r="BP60" s="38"/>
      <c r="BQ60" s="36">
        <v>13</v>
      </c>
      <c r="BR60" s="37"/>
      <c r="BS60" s="37"/>
      <c r="BT60" s="38"/>
      <c r="BU60" s="27">
        <v>14</v>
      </c>
      <c r="BV60" s="27"/>
      <c r="BW60" s="27"/>
      <c r="BX60" s="27"/>
      <c r="BY60" s="27"/>
    </row>
    <row r="61" spans="1:79" s="1" customFormat="1" ht="13.5" hidden="1" customHeight="1" x14ac:dyDescent="0.2">
      <c r="A61" s="39" t="s">
        <v>64</v>
      </c>
      <c r="B61" s="40"/>
      <c r="C61" s="40"/>
      <c r="D61" s="40"/>
      <c r="E61" s="41"/>
      <c r="F61" s="39" t="s">
        <v>57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1"/>
      <c r="U61" s="39" t="s">
        <v>65</v>
      </c>
      <c r="V61" s="40"/>
      <c r="W61" s="40"/>
      <c r="X61" s="40"/>
      <c r="Y61" s="41"/>
      <c r="Z61" s="39" t="s">
        <v>66</v>
      </c>
      <c r="AA61" s="40"/>
      <c r="AB61" s="40"/>
      <c r="AC61" s="40"/>
      <c r="AD61" s="41"/>
      <c r="AE61" s="39" t="s">
        <v>91</v>
      </c>
      <c r="AF61" s="40"/>
      <c r="AG61" s="40"/>
      <c r="AH61" s="41"/>
      <c r="AI61" s="47" t="s">
        <v>170</v>
      </c>
      <c r="AJ61" s="48"/>
      <c r="AK61" s="48"/>
      <c r="AL61" s="48"/>
      <c r="AM61" s="49"/>
      <c r="AN61" s="39" t="s">
        <v>67</v>
      </c>
      <c r="AO61" s="40"/>
      <c r="AP61" s="40"/>
      <c r="AQ61" s="40"/>
      <c r="AR61" s="41"/>
      <c r="AS61" s="39" t="s">
        <v>68</v>
      </c>
      <c r="AT61" s="40"/>
      <c r="AU61" s="40"/>
      <c r="AV61" s="40"/>
      <c r="AW61" s="41"/>
      <c r="AX61" s="39" t="s">
        <v>92</v>
      </c>
      <c r="AY61" s="40"/>
      <c r="AZ61" s="40"/>
      <c r="BA61" s="41"/>
      <c r="BB61" s="47" t="s">
        <v>170</v>
      </c>
      <c r="BC61" s="48"/>
      <c r="BD61" s="48"/>
      <c r="BE61" s="48"/>
      <c r="BF61" s="49"/>
      <c r="BG61" s="39" t="s">
        <v>58</v>
      </c>
      <c r="BH61" s="40"/>
      <c r="BI61" s="40"/>
      <c r="BJ61" s="40"/>
      <c r="BK61" s="41"/>
      <c r="BL61" s="39" t="s">
        <v>59</v>
      </c>
      <c r="BM61" s="40"/>
      <c r="BN61" s="40"/>
      <c r="BO61" s="40"/>
      <c r="BP61" s="41"/>
      <c r="BQ61" s="39" t="s">
        <v>93</v>
      </c>
      <c r="BR61" s="40"/>
      <c r="BS61" s="40"/>
      <c r="BT61" s="41"/>
      <c r="BU61" s="50" t="s">
        <v>170</v>
      </c>
      <c r="BV61" s="50"/>
      <c r="BW61" s="50"/>
      <c r="BX61" s="50"/>
      <c r="BY61" s="50"/>
      <c r="CA61" t="s">
        <v>27</v>
      </c>
    </row>
    <row r="62" spans="1:79" s="6" customFormat="1" ht="12.75" customHeight="1" x14ac:dyDescent="0.2">
      <c r="A62" s="86"/>
      <c r="B62" s="87"/>
      <c r="C62" s="87"/>
      <c r="D62" s="87"/>
      <c r="E62" s="88"/>
      <c r="F62" s="86" t="s">
        <v>147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104"/>
      <c r="V62" s="105"/>
      <c r="W62" s="105"/>
      <c r="X62" s="105"/>
      <c r="Y62" s="106"/>
      <c r="Z62" s="104"/>
      <c r="AA62" s="105"/>
      <c r="AB62" s="105"/>
      <c r="AC62" s="105"/>
      <c r="AD62" s="106"/>
      <c r="AE62" s="104"/>
      <c r="AF62" s="105"/>
      <c r="AG62" s="105"/>
      <c r="AH62" s="106"/>
      <c r="AI62" s="104">
        <f>IF(ISNUMBER(U62),U62,0)+IF(ISNUMBER(Z62),Z62,0)</f>
        <v>0</v>
      </c>
      <c r="AJ62" s="105"/>
      <c r="AK62" s="105"/>
      <c r="AL62" s="105"/>
      <c r="AM62" s="106"/>
      <c r="AN62" s="104"/>
      <c r="AO62" s="105"/>
      <c r="AP62" s="105"/>
      <c r="AQ62" s="105"/>
      <c r="AR62" s="106"/>
      <c r="AS62" s="104"/>
      <c r="AT62" s="105"/>
      <c r="AU62" s="105"/>
      <c r="AV62" s="105"/>
      <c r="AW62" s="106"/>
      <c r="AX62" s="104"/>
      <c r="AY62" s="105"/>
      <c r="AZ62" s="105"/>
      <c r="BA62" s="106"/>
      <c r="BB62" s="104">
        <f>IF(ISNUMBER(AN62),AN62,0)+IF(ISNUMBER(AS62),AS62,0)</f>
        <v>0</v>
      </c>
      <c r="BC62" s="105"/>
      <c r="BD62" s="105"/>
      <c r="BE62" s="105"/>
      <c r="BF62" s="106"/>
      <c r="BG62" s="104"/>
      <c r="BH62" s="105"/>
      <c r="BI62" s="105"/>
      <c r="BJ62" s="105"/>
      <c r="BK62" s="106"/>
      <c r="BL62" s="104"/>
      <c r="BM62" s="105"/>
      <c r="BN62" s="105"/>
      <c r="BO62" s="105"/>
      <c r="BP62" s="106"/>
      <c r="BQ62" s="104"/>
      <c r="BR62" s="105"/>
      <c r="BS62" s="105"/>
      <c r="BT62" s="106"/>
      <c r="BU62" s="104">
        <f>IF(ISNUMBER(BG62),BG62,0)+IF(ISNUMBER(BL62),BL62,0)</f>
        <v>0</v>
      </c>
      <c r="BV62" s="105"/>
      <c r="BW62" s="105"/>
      <c r="BX62" s="105"/>
      <c r="BY62" s="106"/>
      <c r="CA62" s="6" t="s">
        <v>28</v>
      </c>
    </row>
    <row r="64" spans="1:79" ht="14.25" customHeight="1" x14ac:dyDescent="0.2">
      <c r="A64" s="29" t="s">
        <v>259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</row>
    <row r="65" spans="1:79" ht="15" customHeight="1" x14ac:dyDescent="0.2">
      <c r="A65" s="44" t="s">
        <v>231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</row>
    <row r="66" spans="1:79" ht="23.1" customHeight="1" x14ac:dyDescent="0.2">
      <c r="A66" s="62" t="s">
        <v>118</v>
      </c>
      <c r="B66" s="63"/>
      <c r="C66" s="63"/>
      <c r="D66" s="64"/>
      <c r="E66" s="54" t="s">
        <v>19</v>
      </c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6"/>
      <c r="X66" s="36" t="s">
        <v>253</v>
      </c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8"/>
      <c r="AR66" s="27" t="s">
        <v>258</v>
      </c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spans="1:79" ht="48.75" customHeight="1" x14ac:dyDescent="0.2">
      <c r="A67" s="65"/>
      <c r="B67" s="66"/>
      <c r="C67" s="66"/>
      <c r="D67" s="67"/>
      <c r="E67" s="57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9"/>
      <c r="X67" s="54" t="s">
        <v>4</v>
      </c>
      <c r="Y67" s="55"/>
      <c r="Z67" s="55"/>
      <c r="AA67" s="55"/>
      <c r="AB67" s="56"/>
      <c r="AC67" s="54" t="s">
        <v>3</v>
      </c>
      <c r="AD67" s="55"/>
      <c r="AE67" s="55"/>
      <c r="AF67" s="55"/>
      <c r="AG67" s="56"/>
      <c r="AH67" s="51" t="s">
        <v>116</v>
      </c>
      <c r="AI67" s="52"/>
      <c r="AJ67" s="52"/>
      <c r="AK67" s="52"/>
      <c r="AL67" s="53"/>
      <c r="AM67" s="36" t="s">
        <v>5</v>
      </c>
      <c r="AN67" s="37"/>
      <c r="AO67" s="37"/>
      <c r="AP67" s="37"/>
      <c r="AQ67" s="38"/>
      <c r="AR67" s="36" t="s">
        <v>4</v>
      </c>
      <c r="AS67" s="37"/>
      <c r="AT67" s="37"/>
      <c r="AU67" s="37"/>
      <c r="AV67" s="38"/>
      <c r="AW67" s="36" t="s">
        <v>3</v>
      </c>
      <c r="AX67" s="37"/>
      <c r="AY67" s="37"/>
      <c r="AZ67" s="37"/>
      <c r="BA67" s="38"/>
      <c r="BB67" s="51" t="s">
        <v>116</v>
      </c>
      <c r="BC67" s="52"/>
      <c r="BD67" s="52"/>
      <c r="BE67" s="52"/>
      <c r="BF67" s="53"/>
      <c r="BG67" s="36" t="s">
        <v>96</v>
      </c>
      <c r="BH67" s="37"/>
      <c r="BI67" s="37"/>
      <c r="BJ67" s="37"/>
      <c r="BK67" s="38"/>
    </row>
    <row r="68" spans="1:79" ht="12.75" customHeight="1" x14ac:dyDescent="0.2">
      <c r="A68" s="36">
        <v>1</v>
      </c>
      <c r="B68" s="37"/>
      <c r="C68" s="37"/>
      <c r="D68" s="38"/>
      <c r="E68" s="36">
        <v>2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36">
        <v>3</v>
      </c>
      <c r="Y68" s="37"/>
      <c r="Z68" s="37"/>
      <c r="AA68" s="37"/>
      <c r="AB68" s="38"/>
      <c r="AC68" s="36">
        <v>4</v>
      </c>
      <c r="AD68" s="37"/>
      <c r="AE68" s="37"/>
      <c r="AF68" s="37"/>
      <c r="AG68" s="38"/>
      <c r="AH68" s="36">
        <v>5</v>
      </c>
      <c r="AI68" s="37"/>
      <c r="AJ68" s="37"/>
      <c r="AK68" s="37"/>
      <c r="AL68" s="38"/>
      <c r="AM68" s="36">
        <v>6</v>
      </c>
      <c r="AN68" s="37"/>
      <c r="AO68" s="37"/>
      <c r="AP68" s="37"/>
      <c r="AQ68" s="38"/>
      <c r="AR68" s="36">
        <v>7</v>
      </c>
      <c r="AS68" s="37"/>
      <c r="AT68" s="37"/>
      <c r="AU68" s="37"/>
      <c r="AV68" s="38"/>
      <c r="AW68" s="36">
        <v>8</v>
      </c>
      <c r="AX68" s="37"/>
      <c r="AY68" s="37"/>
      <c r="AZ68" s="37"/>
      <c r="BA68" s="38"/>
      <c r="BB68" s="36">
        <v>9</v>
      </c>
      <c r="BC68" s="37"/>
      <c r="BD68" s="37"/>
      <c r="BE68" s="37"/>
      <c r="BF68" s="38"/>
      <c r="BG68" s="36">
        <v>10</v>
      </c>
      <c r="BH68" s="37"/>
      <c r="BI68" s="37"/>
      <c r="BJ68" s="37"/>
      <c r="BK68" s="38"/>
    </row>
    <row r="69" spans="1:79" s="1" customFormat="1" ht="12.75" hidden="1" customHeight="1" x14ac:dyDescent="0.2">
      <c r="A69" s="39" t="s">
        <v>64</v>
      </c>
      <c r="B69" s="40"/>
      <c r="C69" s="40"/>
      <c r="D69" s="41"/>
      <c r="E69" s="39" t="s">
        <v>57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1"/>
      <c r="X69" s="68" t="s">
        <v>60</v>
      </c>
      <c r="Y69" s="69"/>
      <c r="Z69" s="69"/>
      <c r="AA69" s="69"/>
      <c r="AB69" s="70"/>
      <c r="AC69" s="68" t="s">
        <v>61</v>
      </c>
      <c r="AD69" s="69"/>
      <c r="AE69" s="69"/>
      <c r="AF69" s="69"/>
      <c r="AG69" s="70"/>
      <c r="AH69" s="39" t="s">
        <v>94</v>
      </c>
      <c r="AI69" s="40"/>
      <c r="AJ69" s="40"/>
      <c r="AK69" s="40"/>
      <c r="AL69" s="41"/>
      <c r="AM69" s="47" t="s">
        <v>171</v>
      </c>
      <c r="AN69" s="48"/>
      <c r="AO69" s="48"/>
      <c r="AP69" s="48"/>
      <c r="AQ69" s="49"/>
      <c r="AR69" s="39" t="s">
        <v>62</v>
      </c>
      <c r="AS69" s="40"/>
      <c r="AT69" s="40"/>
      <c r="AU69" s="40"/>
      <c r="AV69" s="41"/>
      <c r="AW69" s="39" t="s">
        <v>63</v>
      </c>
      <c r="AX69" s="40"/>
      <c r="AY69" s="40"/>
      <c r="AZ69" s="40"/>
      <c r="BA69" s="41"/>
      <c r="BB69" s="39" t="s">
        <v>95</v>
      </c>
      <c r="BC69" s="40"/>
      <c r="BD69" s="40"/>
      <c r="BE69" s="40"/>
      <c r="BF69" s="41"/>
      <c r="BG69" s="47" t="s">
        <v>171</v>
      </c>
      <c r="BH69" s="48"/>
      <c r="BI69" s="48"/>
      <c r="BJ69" s="48"/>
      <c r="BK69" s="49"/>
      <c r="CA69" t="s">
        <v>29</v>
      </c>
    </row>
    <row r="70" spans="1:79" s="99" customFormat="1" ht="12.75" customHeight="1" x14ac:dyDescent="0.2">
      <c r="A70" s="89">
        <v>2111</v>
      </c>
      <c r="B70" s="90"/>
      <c r="C70" s="90"/>
      <c r="D70" s="91"/>
      <c r="E70" s="92" t="s">
        <v>174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179749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179749</v>
      </c>
      <c r="AN70" s="97"/>
      <c r="AO70" s="97"/>
      <c r="AP70" s="97"/>
      <c r="AQ70" s="98"/>
      <c r="AR70" s="96">
        <v>188736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188736</v>
      </c>
      <c r="BH70" s="95"/>
      <c r="BI70" s="95"/>
      <c r="BJ70" s="95"/>
      <c r="BK70" s="95"/>
      <c r="CA70" s="99" t="s">
        <v>30</v>
      </c>
    </row>
    <row r="71" spans="1:79" s="99" customFormat="1" ht="12.75" customHeight="1" x14ac:dyDescent="0.2">
      <c r="A71" s="89">
        <v>2120</v>
      </c>
      <c r="B71" s="90"/>
      <c r="C71" s="90"/>
      <c r="D71" s="91"/>
      <c r="E71" s="92" t="s">
        <v>175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39544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39544</v>
      </c>
      <c r="AN71" s="97"/>
      <c r="AO71" s="97"/>
      <c r="AP71" s="97"/>
      <c r="AQ71" s="98"/>
      <c r="AR71" s="96">
        <v>41521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41521</v>
      </c>
      <c r="BH71" s="95"/>
      <c r="BI71" s="95"/>
      <c r="BJ71" s="95"/>
      <c r="BK71" s="95"/>
    </row>
    <row r="72" spans="1:79" s="99" customFormat="1" ht="12.75" customHeight="1" x14ac:dyDescent="0.2">
      <c r="A72" s="89">
        <v>2210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2106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2106</v>
      </c>
      <c r="AN72" s="97"/>
      <c r="AO72" s="97"/>
      <c r="AP72" s="97"/>
      <c r="AQ72" s="98"/>
      <c r="AR72" s="96">
        <v>2211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2211</v>
      </c>
      <c r="BH72" s="95"/>
      <c r="BI72" s="95"/>
      <c r="BJ72" s="95"/>
      <c r="BK72" s="95"/>
    </row>
    <row r="73" spans="1:79" s="99" customFormat="1" ht="12.75" customHeight="1" x14ac:dyDescent="0.2">
      <c r="A73" s="89">
        <v>2240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18849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18849</v>
      </c>
      <c r="AN73" s="97"/>
      <c r="AO73" s="97"/>
      <c r="AP73" s="97"/>
      <c r="AQ73" s="98"/>
      <c r="AR73" s="96">
        <v>19791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19791</v>
      </c>
      <c r="BH73" s="95"/>
      <c r="BI73" s="95"/>
      <c r="BJ73" s="95"/>
      <c r="BK73" s="95"/>
    </row>
    <row r="74" spans="1:79" s="6" customFormat="1" ht="12.75" customHeight="1" x14ac:dyDescent="0.2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240248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240248</v>
      </c>
      <c r="AN74" s="105"/>
      <c r="AO74" s="105"/>
      <c r="AP74" s="105"/>
      <c r="AQ74" s="106"/>
      <c r="AR74" s="104">
        <v>252259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252259</v>
      </c>
      <c r="BH74" s="103"/>
      <c r="BI74" s="103"/>
      <c r="BJ74" s="103"/>
      <c r="BK74" s="103"/>
    </row>
    <row r="76" spans="1:79" ht="14.25" customHeight="1" x14ac:dyDescent="0.2">
      <c r="A76" s="29" t="s">
        <v>260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4" t="s">
        <v>231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 x14ac:dyDescent="0.2">
      <c r="A78" s="62" t="s">
        <v>119</v>
      </c>
      <c r="B78" s="63"/>
      <c r="C78" s="63"/>
      <c r="D78" s="63"/>
      <c r="E78" s="64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253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258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 x14ac:dyDescent="0.2">
      <c r="A79" s="65"/>
      <c r="B79" s="66"/>
      <c r="C79" s="66"/>
      <c r="D79" s="66"/>
      <c r="E79" s="67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 x14ac:dyDescent="0.2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 x14ac:dyDescent="0.2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 x14ac:dyDescent="0.2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245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4" t="s">
        <v>231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 x14ac:dyDescent="0.2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232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235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242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 x14ac:dyDescent="0.2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 x14ac:dyDescent="0.2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9" customFormat="1" ht="12.75" customHeight="1" x14ac:dyDescent="0.2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17900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17900</v>
      </c>
      <c r="BV92" s="97"/>
      <c r="BW92" s="97"/>
      <c r="BX92" s="97"/>
      <c r="BY92" s="98"/>
      <c r="CA92" s="99" t="s">
        <v>34</v>
      </c>
    </row>
    <row r="93" spans="1:79" s="99" customFormat="1" ht="12.75" customHeight="1" x14ac:dyDescent="0.2">
      <c r="A93" s="89">
        <v>2</v>
      </c>
      <c r="B93" s="90"/>
      <c r="C93" s="90"/>
      <c r="D93" s="92" t="s">
        <v>179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0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0</v>
      </c>
      <c r="AJ93" s="97"/>
      <c r="AK93" s="97"/>
      <c r="AL93" s="97"/>
      <c r="AM93" s="98"/>
      <c r="AN93" s="96">
        <v>67849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67849</v>
      </c>
      <c r="BC93" s="97"/>
      <c r="BD93" s="97"/>
      <c r="BE93" s="97"/>
      <c r="BF93" s="98"/>
      <c r="BG93" s="96">
        <v>170702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170702</v>
      </c>
      <c r="BV93" s="97"/>
      <c r="BW93" s="97"/>
      <c r="BX93" s="97"/>
      <c r="BY93" s="98"/>
    </row>
    <row r="94" spans="1:79" s="99" customFormat="1" ht="12.75" customHeight="1" x14ac:dyDescent="0.2">
      <c r="A94" s="89">
        <v>3</v>
      </c>
      <c r="B94" s="90"/>
      <c r="C94" s="90"/>
      <c r="D94" s="92" t="s">
        <v>180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4"/>
      <c r="U94" s="96">
        <v>0</v>
      </c>
      <c r="V94" s="97"/>
      <c r="W94" s="97"/>
      <c r="X94" s="97"/>
      <c r="Y94" s="98"/>
      <c r="Z94" s="96">
        <v>0</v>
      </c>
      <c r="AA94" s="97"/>
      <c r="AB94" s="97"/>
      <c r="AC94" s="97"/>
      <c r="AD94" s="98"/>
      <c r="AE94" s="96">
        <v>0</v>
      </c>
      <c r="AF94" s="97"/>
      <c r="AG94" s="97"/>
      <c r="AH94" s="98"/>
      <c r="AI94" s="96">
        <f>IF(ISNUMBER(U94),U94,0)+IF(ISNUMBER(Z94),Z94,0)</f>
        <v>0</v>
      </c>
      <c r="AJ94" s="97"/>
      <c r="AK94" s="97"/>
      <c r="AL94" s="97"/>
      <c r="AM94" s="98"/>
      <c r="AN94" s="96">
        <v>14926</v>
      </c>
      <c r="AO94" s="97"/>
      <c r="AP94" s="97"/>
      <c r="AQ94" s="97"/>
      <c r="AR94" s="98"/>
      <c r="AS94" s="96">
        <v>0</v>
      </c>
      <c r="AT94" s="97"/>
      <c r="AU94" s="97"/>
      <c r="AV94" s="97"/>
      <c r="AW94" s="98"/>
      <c r="AX94" s="96">
        <v>0</v>
      </c>
      <c r="AY94" s="97"/>
      <c r="AZ94" s="97"/>
      <c r="BA94" s="98"/>
      <c r="BB94" s="96">
        <f>IF(ISNUMBER(AN94),AN94,0)+IF(ISNUMBER(AS94),AS94,0)</f>
        <v>14926</v>
      </c>
      <c r="BC94" s="97"/>
      <c r="BD94" s="97"/>
      <c r="BE94" s="97"/>
      <c r="BF94" s="98"/>
      <c r="BG94" s="96">
        <v>37554</v>
      </c>
      <c r="BH94" s="97"/>
      <c r="BI94" s="97"/>
      <c r="BJ94" s="97"/>
      <c r="BK94" s="98"/>
      <c r="BL94" s="96">
        <v>0</v>
      </c>
      <c r="BM94" s="97"/>
      <c r="BN94" s="97"/>
      <c r="BO94" s="97"/>
      <c r="BP94" s="98"/>
      <c r="BQ94" s="96">
        <v>0</v>
      </c>
      <c r="BR94" s="97"/>
      <c r="BS94" s="97"/>
      <c r="BT94" s="98"/>
      <c r="BU94" s="96">
        <f>IF(ISNUMBER(BG94),BG94,0)+IF(ISNUMBER(BL94),BL94,0)</f>
        <v>37554</v>
      </c>
      <c r="BV94" s="97"/>
      <c r="BW94" s="97"/>
      <c r="BX94" s="97"/>
      <c r="BY94" s="98"/>
    </row>
    <row r="95" spans="1:79" s="99" customFormat="1" ht="12.75" customHeight="1" x14ac:dyDescent="0.2">
      <c r="A95" s="89">
        <v>4</v>
      </c>
      <c r="B95" s="90"/>
      <c r="C95" s="90"/>
      <c r="D95" s="92" t="s">
        <v>181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6">
        <v>0</v>
      </c>
      <c r="AF95" s="97"/>
      <c r="AG95" s="97"/>
      <c r="AH95" s="98"/>
      <c r="AI95" s="96">
        <f>IF(ISNUMBER(U95),U95,0)+IF(ISNUMBER(Z95),Z95,0)</f>
        <v>0</v>
      </c>
      <c r="AJ95" s="97"/>
      <c r="AK95" s="97"/>
      <c r="AL95" s="97"/>
      <c r="AM95" s="98"/>
      <c r="AN95" s="96">
        <v>0</v>
      </c>
      <c r="AO95" s="97"/>
      <c r="AP95" s="97"/>
      <c r="AQ95" s="97"/>
      <c r="AR95" s="98"/>
      <c r="AS95" s="96">
        <v>0</v>
      </c>
      <c r="AT95" s="97"/>
      <c r="AU95" s="97"/>
      <c r="AV95" s="97"/>
      <c r="AW95" s="98"/>
      <c r="AX95" s="96">
        <v>0</v>
      </c>
      <c r="AY95" s="97"/>
      <c r="AZ95" s="97"/>
      <c r="BA95" s="98"/>
      <c r="BB95" s="96">
        <f>IF(ISNUMBER(AN95),AN95,0)+IF(ISNUMBER(AS95),AS95,0)</f>
        <v>0</v>
      </c>
      <c r="BC95" s="97"/>
      <c r="BD95" s="97"/>
      <c r="BE95" s="97"/>
      <c r="BF95" s="98"/>
      <c r="BG95" s="96">
        <v>2000</v>
      </c>
      <c r="BH95" s="97"/>
      <c r="BI95" s="97"/>
      <c r="BJ95" s="97"/>
      <c r="BK95" s="98"/>
      <c r="BL95" s="96">
        <v>0</v>
      </c>
      <c r="BM95" s="97"/>
      <c r="BN95" s="97"/>
      <c r="BO95" s="97"/>
      <c r="BP95" s="98"/>
      <c r="BQ95" s="96">
        <v>0</v>
      </c>
      <c r="BR95" s="97"/>
      <c r="BS95" s="97"/>
      <c r="BT95" s="98"/>
      <c r="BU95" s="96">
        <f>IF(ISNUMBER(BG95),BG95,0)+IF(ISNUMBER(BL95),BL95,0)</f>
        <v>2000</v>
      </c>
      <c r="BV95" s="97"/>
      <c r="BW95" s="97"/>
      <c r="BX95" s="97"/>
      <c r="BY95" s="98"/>
    </row>
    <row r="96" spans="1:79" s="6" customFormat="1" ht="12.75" customHeight="1" x14ac:dyDescent="0.2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0</v>
      </c>
      <c r="V96" s="105"/>
      <c r="W96" s="105"/>
      <c r="X96" s="105"/>
      <c r="Y96" s="106"/>
      <c r="Z96" s="104">
        <v>0</v>
      </c>
      <c r="AA96" s="105"/>
      <c r="AB96" s="105"/>
      <c r="AC96" s="105"/>
      <c r="AD96" s="106"/>
      <c r="AE96" s="104">
        <v>0</v>
      </c>
      <c r="AF96" s="105"/>
      <c r="AG96" s="105"/>
      <c r="AH96" s="106"/>
      <c r="AI96" s="104">
        <f>IF(ISNUMBER(U96),U96,0)+IF(ISNUMBER(Z96),Z96,0)</f>
        <v>0</v>
      </c>
      <c r="AJ96" s="105"/>
      <c r="AK96" s="105"/>
      <c r="AL96" s="105"/>
      <c r="AM96" s="106"/>
      <c r="AN96" s="104">
        <v>82775</v>
      </c>
      <c r="AO96" s="105"/>
      <c r="AP96" s="105"/>
      <c r="AQ96" s="105"/>
      <c r="AR96" s="106"/>
      <c r="AS96" s="104">
        <v>0</v>
      </c>
      <c r="AT96" s="105"/>
      <c r="AU96" s="105"/>
      <c r="AV96" s="105"/>
      <c r="AW96" s="106"/>
      <c r="AX96" s="104">
        <v>0</v>
      </c>
      <c r="AY96" s="105"/>
      <c r="AZ96" s="105"/>
      <c r="BA96" s="106"/>
      <c r="BB96" s="104">
        <f>IF(ISNUMBER(AN96),AN96,0)+IF(ISNUMBER(AS96),AS96,0)</f>
        <v>82775</v>
      </c>
      <c r="BC96" s="105"/>
      <c r="BD96" s="105"/>
      <c r="BE96" s="105"/>
      <c r="BF96" s="106"/>
      <c r="BG96" s="104">
        <v>228156</v>
      </c>
      <c r="BH96" s="105"/>
      <c r="BI96" s="105"/>
      <c r="BJ96" s="105"/>
      <c r="BK96" s="106"/>
      <c r="BL96" s="104">
        <v>0</v>
      </c>
      <c r="BM96" s="105"/>
      <c r="BN96" s="105"/>
      <c r="BO96" s="105"/>
      <c r="BP96" s="106"/>
      <c r="BQ96" s="104">
        <v>0</v>
      </c>
      <c r="BR96" s="105"/>
      <c r="BS96" s="105"/>
      <c r="BT96" s="106"/>
      <c r="BU96" s="104">
        <f>IF(ISNUMBER(BG96),BG96,0)+IF(ISNUMBER(BL96),BL96,0)</f>
        <v>228156</v>
      </c>
      <c r="BV96" s="105"/>
      <c r="BW96" s="105"/>
      <c r="BX96" s="105"/>
      <c r="BY96" s="106"/>
    </row>
    <row r="98" spans="1:79" ht="14.25" customHeight="1" x14ac:dyDescent="12.75">
      <c r="A98" s="29" t="s">
        <v>261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 x14ac:dyDescent="0.2">
      <c r="A99" s="75" t="s">
        <v>231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</row>
    <row r="100" spans="1:79" ht="23.1" customHeight="1" x14ac:dyDescent="12.75">
      <c r="A100" s="54" t="s">
        <v>6</v>
      </c>
      <c r="B100" s="55"/>
      <c r="C100" s="55"/>
      <c r="D100" s="54" t="s">
        <v>121</v>
      </c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6"/>
      <c r="U100" s="27" t="s">
        <v>253</v>
      </c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 t="s">
        <v>258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</row>
    <row r="101" spans="1:79" ht="54" customHeight="1" x14ac:dyDescent="0.2">
      <c r="A101" s="57"/>
      <c r="B101" s="58"/>
      <c r="C101" s="58"/>
      <c r="D101" s="57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9"/>
      <c r="U101" s="36" t="s">
        <v>4</v>
      </c>
      <c r="V101" s="37"/>
      <c r="W101" s="37"/>
      <c r="X101" s="37"/>
      <c r="Y101" s="38"/>
      <c r="Z101" s="36" t="s">
        <v>3</v>
      </c>
      <c r="AA101" s="37"/>
      <c r="AB101" s="37"/>
      <c r="AC101" s="37"/>
      <c r="AD101" s="38"/>
      <c r="AE101" s="51" t="s">
        <v>116</v>
      </c>
      <c r="AF101" s="52"/>
      <c r="AG101" s="52"/>
      <c r="AH101" s="52"/>
      <c r="AI101" s="53"/>
      <c r="AJ101" s="36" t="s">
        <v>5</v>
      </c>
      <c r="AK101" s="37"/>
      <c r="AL101" s="37"/>
      <c r="AM101" s="37"/>
      <c r="AN101" s="38"/>
      <c r="AO101" s="36" t="s">
        <v>4</v>
      </c>
      <c r="AP101" s="37"/>
      <c r="AQ101" s="37"/>
      <c r="AR101" s="37"/>
      <c r="AS101" s="38"/>
      <c r="AT101" s="36" t="s">
        <v>3</v>
      </c>
      <c r="AU101" s="37"/>
      <c r="AV101" s="37"/>
      <c r="AW101" s="37"/>
      <c r="AX101" s="38"/>
      <c r="AY101" s="51" t="s">
        <v>116</v>
      </c>
      <c r="AZ101" s="52"/>
      <c r="BA101" s="52"/>
      <c r="BB101" s="52"/>
      <c r="BC101" s="53"/>
      <c r="BD101" s="27" t="s">
        <v>96</v>
      </c>
      <c r="BE101" s="27"/>
      <c r="BF101" s="27"/>
      <c r="BG101" s="27"/>
      <c r="BH101" s="27"/>
    </row>
    <row r="102" spans="1:79" ht="15" customHeight="1" x14ac:dyDescent="0.2">
      <c r="A102" s="36" t="s">
        <v>169</v>
      </c>
      <c r="B102" s="37"/>
      <c r="C102" s="37"/>
      <c r="D102" s="36">
        <v>2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36">
        <v>3</v>
      </c>
      <c r="V102" s="37"/>
      <c r="W102" s="37"/>
      <c r="X102" s="37"/>
      <c r="Y102" s="38"/>
      <c r="Z102" s="36">
        <v>4</v>
      </c>
      <c r="AA102" s="37"/>
      <c r="AB102" s="37"/>
      <c r="AC102" s="37"/>
      <c r="AD102" s="38"/>
      <c r="AE102" s="36">
        <v>5</v>
      </c>
      <c r="AF102" s="37"/>
      <c r="AG102" s="37"/>
      <c r="AH102" s="37"/>
      <c r="AI102" s="38"/>
      <c r="AJ102" s="36">
        <v>6</v>
      </c>
      <c r="AK102" s="37"/>
      <c r="AL102" s="37"/>
      <c r="AM102" s="37"/>
      <c r="AN102" s="38"/>
      <c r="AO102" s="36">
        <v>7</v>
      </c>
      <c r="AP102" s="37"/>
      <c r="AQ102" s="37"/>
      <c r="AR102" s="37"/>
      <c r="AS102" s="38"/>
      <c r="AT102" s="36">
        <v>8</v>
      </c>
      <c r="AU102" s="37"/>
      <c r="AV102" s="37"/>
      <c r="AW102" s="37"/>
      <c r="AX102" s="38"/>
      <c r="AY102" s="36">
        <v>9</v>
      </c>
      <c r="AZ102" s="37"/>
      <c r="BA102" s="37"/>
      <c r="BB102" s="37"/>
      <c r="BC102" s="38"/>
      <c r="BD102" s="36">
        <v>10</v>
      </c>
      <c r="BE102" s="37"/>
      <c r="BF102" s="37"/>
      <c r="BG102" s="37"/>
      <c r="BH102" s="38"/>
    </row>
    <row r="103" spans="1:79" s="1" customFormat="1" ht="12.75" hidden="1" customHeight="1" x14ac:dyDescent="0.2">
      <c r="A103" s="39" t="s">
        <v>69</v>
      </c>
      <c r="B103" s="40"/>
      <c r="C103" s="40"/>
      <c r="D103" s="39" t="s">
        <v>57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1"/>
      <c r="U103" s="39" t="s">
        <v>60</v>
      </c>
      <c r="V103" s="40"/>
      <c r="W103" s="40"/>
      <c r="X103" s="40"/>
      <c r="Y103" s="41"/>
      <c r="Z103" s="39" t="s">
        <v>61</v>
      </c>
      <c r="AA103" s="40"/>
      <c r="AB103" s="40"/>
      <c r="AC103" s="40"/>
      <c r="AD103" s="41"/>
      <c r="AE103" s="39" t="s">
        <v>94</v>
      </c>
      <c r="AF103" s="40"/>
      <c r="AG103" s="40"/>
      <c r="AH103" s="40"/>
      <c r="AI103" s="41"/>
      <c r="AJ103" s="47" t="s">
        <v>171</v>
      </c>
      <c r="AK103" s="48"/>
      <c r="AL103" s="48"/>
      <c r="AM103" s="48"/>
      <c r="AN103" s="49"/>
      <c r="AO103" s="39" t="s">
        <v>62</v>
      </c>
      <c r="AP103" s="40"/>
      <c r="AQ103" s="40"/>
      <c r="AR103" s="40"/>
      <c r="AS103" s="41"/>
      <c r="AT103" s="39" t="s">
        <v>63</v>
      </c>
      <c r="AU103" s="40"/>
      <c r="AV103" s="40"/>
      <c r="AW103" s="40"/>
      <c r="AX103" s="41"/>
      <c r="AY103" s="39" t="s">
        <v>95</v>
      </c>
      <c r="AZ103" s="40"/>
      <c r="BA103" s="40"/>
      <c r="BB103" s="40"/>
      <c r="BC103" s="41"/>
      <c r="BD103" s="50" t="s">
        <v>171</v>
      </c>
      <c r="BE103" s="50"/>
      <c r="BF103" s="50"/>
      <c r="BG103" s="50"/>
      <c r="BH103" s="50"/>
      <c r="CA103" s="1" t="s">
        <v>35</v>
      </c>
    </row>
    <row r="104" spans="1:79" s="99" customFormat="1" ht="12.75" customHeight="1" x14ac:dyDescent="0.2">
      <c r="A104" s="89">
        <v>1</v>
      </c>
      <c r="B104" s="90"/>
      <c r="C104" s="90"/>
      <c r="D104" s="92" t="s">
        <v>178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18849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5">
        <v>0</v>
      </c>
      <c r="AF104" s="95"/>
      <c r="AG104" s="95"/>
      <c r="AH104" s="95"/>
      <c r="AI104" s="95"/>
      <c r="AJ104" s="110">
        <f>IF(ISNUMBER(U104),U104,0)+IF(ISNUMBER(Z104),Z104,0)</f>
        <v>18849</v>
      </c>
      <c r="AK104" s="110"/>
      <c r="AL104" s="110"/>
      <c r="AM104" s="110"/>
      <c r="AN104" s="110"/>
      <c r="AO104" s="95">
        <v>19791</v>
      </c>
      <c r="AP104" s="95"/>
      <c r="AQ104" s="95"/>
      <c r="AR104" s="95"/>
      <c r="AS104" s="95"/>
      <c r="AT104" s="110">
        <v>0</v>
      </c>
      <c r="AU104" s="110"/>
      <c r="AV104" s="110"/>
      <c r="AW104" s="110"/>
      <c r="AX104" s="110"/>
      <c r="AY104" s="95">
        <v>0</v>
      </c>
      <c r="AZ104" s="95"/>
      <c r="BA104" s="95"/>
      <c r="BB104" s="95"/>
      <c r="BC104" s="95"/>
      <c r="BD104" s="110">
        <f>IF(ISNUMBER(AO104),AO104,0)+IF(ISNUMBER(AT104),AT104,0)</f>
        <v>19791</v>
      </c>
      <c r="BE104" s="110"/>
      <c r="BF104" s="110"/>
      <c r="BG104" s="110"/>
      <c r="BH104" s="110"/>
      <c r="CA104" s="99" t="s">
        <v>36</v>
      </c>
    </row>
    <row r="105" spans="1:79" s="99" customFormat="1" ht="12.75" customHeight="1" x14ac:dyDescent="0.2">
      <c r="A105" s="89">
        <v>2</v>
      </c>
      <c r="B105" s="90"/>
      <c r="C105" s="90"/>
      <c r="D105" s="92" t="s">
        <v>179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179749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179749</v>
      </c>
      <c r="AK105" s="110"/>
      <c r="AL105" s="110"/>
      <c r="AM105" s="110"/>
      <c r="AN105" s="110"/>
      <c r="AO105" s="95">
        <v>188736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188736</v>
      </c>
      <c r="BE105" s="110"/>
      <c r="BF105" s="110"/>
      <c r="BG105" s="110"/>
      <c r="BH105" s="110"/>
    </row>
    <row r="106" spans="1:79" s="99" customFormat="1" ht="12.75" customHeight="1" x14ac:dyDescent="0.2">
      <c r="A106" s="89">
        <v>3</v>
      </c>
      <c r="B106" s="90"/>
      <c r="C106" s="90"/>
      <c r="D106" s="92" t="s">
        <v>180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96">
        <v>39544</v>
      </c>
      <c r="V106" s="97"/>
      <c r="W106" s="97"/>
      <c r="X106" s="97"/>
      <c r="Y106" s="98"/>
      <c r="Z106" s="96">
        <v>0</v>
      </c>
      <c r="AA106" s="97"/>
      <c r="AB106" s="97"/>
      <c r="AC106" s="97"/>
      <c r="AD106" s="98"/>
      <c r="AE106" s="95">
        <v>0</v>
      </c>
      <c r="AF106" s="95"/>
      <c r="AG106" s="95"/>
      <c r="AH106" s="95"/>
      <c r="AI106" s="95"/>
      <c r="AJ106" s="110">
        <f>IF(ISNUMBER(U106),U106,0)+IF(ISNUMBER(Z106),Z106,0)</f>
        <v>39544</v>
      </c>
      <c r="AK106" s="110"/>
      <c r="AL106" s="110"/>
      <c r="AM106" s="110"/>
      <c r="AN106" s="110"/>
      <c r="AO106" s="95">
        <v>41521</v>
      </c>
      <c r="AP106" s="95"/>
      <c r="AQ106" s="95"/>
      <c r="AR106" s="95"/>
      <c r="AS106" s="95"/>
      <c r="AT106" s="110">
        <v>0</v>
      </c>
      <c r="AU106" s="110"/>
      <c r="AV106" s="110"/>
      <c r="AW106" s="110"/>
      <c r="AX106" s="110"/>
      <c r="AY106" s="95">
        <v>0</v>
      </c>
      <c r="AZ106" s="95"/>
      <c r="BA106" s="95"/>
      <c r="BB106" s="95"/>
      <c r="BC106" s="95"/>
      <c r="BD106" s="110">
        <f>IF(ISNUMBER(AO106),AO106,0)+IF(ISNUMBER(AT106),AT106,0)</f>
        <v>41521</v>
      </c>
      <c r="BE106" s="110"/>
      <c r="BF106" s="110"/>
      <c r="BG106" s="110"/>
      <c r="BH106" s="110"/>
    </row>
    <row r="107" spans="1:79" s="99" customFormat="1" ht="12.75" customHeight="1" x14ac:dyDescent="0.2">
      <c r="A107" s="89">
        <v>4</v>
      </c>
      <c r="B107" s="90"/>
      <c r="C107" s="90"/>
      <c r="D107" s="92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4"/>
      <c r="U107" s="96">
        <v>2106</v>
      </c>
      <c r="V107" s="97"/>
      <c r="W107" s="97"/>
      <c r="X107" s="97"/>
      <c r="Y107" s="98"/>
      <c r="Z107" s="96">
        <v>0</v>
      </c>
      <c r="AA107" s="97"/>
      <c r="AB107" s="97"/>
      <c r="AC107" s="97"/>
      <c r="AD107" s="98"/>
      <c r="AE107" s="95">
        <v>0</v>
      </c>
      <c r="AF107" s="95"/>
      <c r="AG107" s="95"/>
      <c r="AH107" s="95"/>
      <c r="AI107" s="95"/>
      <c r="AJ107" s="110">
        <f>IF(ISNUMBER(U107),U107,0)+IF(ISNUMBER(Z107),Z107,0)</f>
        <v>2106</v>
      </c>
      <c r="AK107" s="110"/>
      <c r="AL107" s="110"/>
      <c r="AM107" s="110"/>
      <c r="AN107" s="110"/>
      <c r="AO107" s="95">
        <v>2211</v>
      </c>
      <c r="AP107" s="95"/>
      <c r="AQ107" s="95"/>
      <c r="AR107" s="95"/>
      <c r="AS107" s="95"/>
      <c r="AT107" s="110">
        <v>0</v>
      </c>
      <c r="AU107" s="110"/>
      <c r="AV107" s="110"/>
      <c r="AW107" s="110"/>
      <c r="AX107" s="110"/>
      <c r="AY107" s="95">
        <v>0</v>
      </c>
      <c r="AZ107" s="95"/>
      <c r="BA107" s="95"/>
      <c r="BB107" s="95"/>
      <c r="BC107" s="95"/>
      <c r="BD107" s="110">
        <f>IF(ISNUMBER(AO107),AO107,0)+IF(ISNUMBER(AT107),AT107,0)</f>
        <v>2211</v>
      </c>
      <c r="BE107" s="110"/>
      <c r="BF107" s="110"/>
      <c r="BG107" s="110"/>
      <c r="BH107" s="110"/>
    </row>
    <row r="108" spans="1:79" s="6" customFormat="1" ht="12.75" customHeight="1" x14ac:dyDescent="0.2">
      <c r="A108" s="86"/>
      <c r="B108" s="87"/>
      <c r="C108" s="87"/>
      <c r="D108" s="100" t="s">
        <v>147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2"/>
      <c r="U108" s="104">
        <v>240248</v>
      </c>
      <c r="V108" s="105"/>
      <c r="W108" s="105"/>
      <c r="X108" s="105"/>
      <c r="Y108" s="106"/>
      <c r="Z108" s="104">
        <v>0</v>
      </c>
      <c r="AA108" s="105"/>
      <c r="AB108" s="105"/>
      <c r="AC108" s="105"/>
      <c r="AD108" s="106"/>
      <c r="AE108" s="103">
        <v>0</v>
      </c>
      <c r="AF108" s="103"/>
      <c r="AG108" s="103"/>
      <c r="AH108" s="103"/>
      <c r="AI108" s="103"/>
      <c r="AJ108" s="85">
        <f>IF(ISNUMBER(U108),U108,0)+IF(ISNUMBER(Z108),Z108,0)</f>
        <v>240248</v>
      </c>
      <c r="AK108" s="85"/>
      <c r="AL108" s="85"/>
      <c r="AM108" s="85"/>
      <c r="AN108" s="85"/>
      <c r="AO108" s="103">
        <v>252259</v>
      </c>
      <c r="AP108" s="103"/>
      <c r="AQ108" s="103"/>
      <c r="AR108" s="103"/>
      <c r="AS108" s="103"/>
      <c r="AT108" s="85">
        <v>0</v>
      </c>
      <c r="AU108" s="85"/>
      <c r="AV108" s="85"/>
      <c r="AW108" s="85"/>
      <c r="AX108" s="85"/>
      <c r="AY108" s="103">
        <v>0</v>
      </c>
      <c r="AZ108" s="103"/>
      <c r="BA108" s="103"/>
      <c r="BB108" s="103"/>
      <c r="BC108" s="103"/>
      <c r="BD108" s="85">
        <f>IF(ISNUMBER(AO108),AO108,0)+IF(ISNUMBER(AT108),AT108,0)</f>
        <v>252259</v>
      </c>
      <c r="BE108" s="85"/>
      <c r="BF108" s="85"/>
      <c r="BG108" s="85"/>
      <c r="BH108" s="85"/>
    </row>
    <row r="109" spans="1:79" s="5" customFormat="1" ht="12.75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 x14ac:dyDescent="0.2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246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 x14ac:dyDescent="0.2">
      <c r="A113" s="54" t="s">
        <v>6</v>
      </c>
      <c r="B113" s="55"/>
      <c r="C113" s="55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232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235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  <c r="BJ113" s="36" t="s">
        <v>242</v>
      </c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8"/>
    </row>
    <row r="114" spans="1:79" ht="32.25" customHeight="1" x14ac:dyDescent="0.2">
      <c r="A114" s="57"/>
      <c r="B114" s="58"/>
      <c r="C114" s="58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 x14ac:dyDescent="0.2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 x14ac:dyDescent="0.2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0" t="s">
        <v>183</v>
      </c>
      <c r="AQ116" s="50"/>
      <c r="AR116" s="50"/>
      <c r="AS116" s="50"/>
      <c r="AT116" s="50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0" t="s">
        <v>183</v>
      </c>
      <c r="BF116" s="50"/>
      <c r="BG116" s="50"/>
      <c r="BH116" s="50"/>
      <c r="BI116" s="50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0" t="s">
        <v>183</v>
      </c>
      <c r="BU116" s="50"/>
      <c r="BV116" s="50"/>
      <c r="BW116" s="50"/>
      <c r="BX116" s="50"/>
      <c r="CA116" t="s">
        <v>37</v>
      </c>
    </row>
    <row r="117" spans="1:79" s="6" customFormat="1" ht="15" customHeight="1" x14ac:dyDescent="0.2">
      <c r="A117" s="86">
        <v>0</v>
      </c>
      <c r="B117" s="87"/>
      <c r="C117" s="87"/>
      <c r="D117" s="111" t="s">
        <v>182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CA117" s="6" t="s">
        <v>38</v>
      </c>
    </row>
    <row r="118" spans="1:79" s="99" customFormat="1" ht="42.75" customHeight="1" x14ac:dyDescent="0.2">
      <c r="A118" s="89">
        <v>1</v>
      </c>
      <c r="B118" s="90"/>
      <c r="C118" s="90"/>
      <c r="D118" s="114" t="s">
        <v>184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185</v>
      </c>
      <c r="R118" s="27"/>
      <c r="S118" s="27"/>
      <c r="T118" s="27"/>
      <c r="U118" s="27"/>
      <c r="V118" s="114" t="s">
        <v>186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0</v>
      </c>
      <c r="AQ118" s="115"/>
      <c r="AR118" s="115"/>
      <c r="AS118" s="115"/>
      <c r="AT118" s="115"/>
      <c r="AU118" s="115">
        <v>82775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82775</v>
      </c>
      <c r="BF118" s="115"/>
      <c r="BG118" s="115"/>
      <c r="BH118" s="115"/>
      <c r="BI118" s="115"/>
      <c r="BJ118" s="115">
        <v>228156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228156</v>
      </c>
      <c r="BU118" s="115"/>
      <c r="BV118" s="115"/>
      <c r="BW118" s="115"/>
      <c r="BX118" s="115"/>
    </row>
    <row r="119" spans="1:79" s="99" customFormat="1" ht="15" customHeight="1" x14ac:dyDescent="0.2">
      <c r="A119" s="89">
        <v>5</v>
      </c>
      <c r="B119" s="90"/>
      <c r="C119" s="90"/>
      <c r="D119" s="114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188</v>
      </c>
      <c r="R119" s="27"/>
      <c r="S119" s="27"/>
      <c r="T119" s="27"/>
      <c r="U119" s="27"/>
      <c r="V119" s="114" t="s">
        <v>189</v>
      </c>
      <c r="W119" s="93"/>
      <c r="X119" s="93"/>
      <c r="Y119" s="93"/>
      <c r="Z119" s="93"/>
      <c r="AA119" s="93"/>
      <c r="AB119" s="93"/>
      <c r="AC119" s="93"/>
      <c r="AD119" s="93"/>
      <c r="AE119" s="94"/>
      <c r="AF119" s="115">
        <v>0</v>
      </c>
      <c r="AG119" s="115"/>
      <c r="AH119" s="115"/>
      <c r="AI119" s="115"/>
      <c r="AJ119" s="115"/>
      <c r="AK119" s="115">
        <v>0</v>
      </c>
      <c r="AL119" s="115"/>
      <c r="AM119" s="115"/>
      <c r="AN119" s="115"/>
      <c r="AO119" s="115"/>
      <c r="AP119" s="115">
        <v>0</v>
      </c>
      <c r="AQ119" s="115"/>
      <c r="AR119" s="115"/>
      <c r="AS119" s="115"/>
      <c r="AT119" s="115"/>
      <c r="AU119" s="115">
        <v>1.25</v>
      </c>
      <c r="AV119" s="115"/>
      <c r="AW119" s="115"/>
      <c r="AX119" s="115"/>
      <c r="AY119" s="115"/>
      <c r="AZ119" s="115">
        <v>0</v>
      </c>
      <c r="BA119" s="115"/>
      <c r="BB119" s="115"/>
      <c r="BC119" s="115"/>
      <c r="BD119" s="115"/>
      <c r="BE119" s="115">
        <v>1.25</v>
      </c>
      <c r="BF119" s="115"/>
      <c r="BG119" s="115"/>
      <c r="BH119" s="115"/>
      <c r="BI119" s="115"/>
      <c r="BJ119" s="115">
        <v>1.25</v>
      </c>
      <c r="BK119" s="115"/>
      <c r="BL119" s="115"/>
      <c r="BM119" s="115"/>
      <c r="BN119" s="115"/>
      <c r="BO119" s="115">
        <v>0</v>
      </c>
      <c r="BP119" s="115"/>
      <c r="BQ119" s="115"/>
      <c r="BR119" s="115"/>
      <c r="BS119" s="115"/>
      <c r="BT119" s="115">
        <v>1.25</v>
      </c>
      <c r="BU119" s="115"/>
      <c r="BV119" s="115"/>
      <c r="BW119" s="115"/>
      <c r="BX119" s="115"/>
    </row>
    <row r="120" spans="1:79" s="99" customFormat="1" ht="30" customHeight="1" x14ac:dyDescent="0.2">
      <c r="A120" s="89">
        <v>6</v>
      </c>
      <c r="B120" s="90"/>
      <c r="C120" s="90"/>
      <c r="D120" s="114" t="s">
        <v>190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191</v>
      </c>
      <c r="R120" s="27"/>
      <c r="S120" s="27"/>
      <c r="T120" s="27"/>
      <c r="U120" s="27"/>
      <c r="V120" s="114" t="s">
        <v>192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0</v>
      </c>
      <c r="AQ120" s="115"/>
      <c r="AR120" s="115"/>
      <c r="AS120" s="115"/>
      <c r="AT120" s="115"/>
      <c r="AU120" s="115">
        <v>82775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82775</v>
      </c>
      <c r="BF120" s="115"/>
      <c r="BG120" s="115"/>
      <c r="BH120" s="115"/>
      <c r="BI120" s="115"/>
      <c r="BJ120" s="115">
        <v>228156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228156</v>
      </c>
      <c r="BU120" s="115"/>
      <c r="BV120" s="115"/>
      <c r="BW120" s="115"/>
      <c r="BX120" s="115"/>
    </row>
    <row r="121" spans="1:79" s="99" customFormat="1" ht="45" customHeight="1" x14ac:dyDescent="0.2">
      <c r="A121" s="89">
        <v>7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188</v>
      </c>
      <c r="R121" s="27"/>
      <c r="S121" s="27"/>
      <c r="T121" s="27"/>
      <c r="U121" s="27"/>
      <c r="V121" s="114" t="s">
        <v>186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0</v>
      </c>
      <c r="AQ121" s="115"/>
      <c r="AR121" s="115"/>
      <c r="AS121" s="115"/>
      <c r="AT121" s="115"/>
      <c r="AU121" s="115">
        <v>1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</v>
      </c>
      <c r="BF121" s="115"/>
      <c r="BG121" s="115"/>
      <c r="BH121" s="115"/>
      <c r="BI121" s="115"/>
      <c r="BJ121" s="115">
        <v>1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</v>
      </c>
      <c r="BU121" s="115"/>
      <c r="BV121" s="115"/>
      <c r="BW121" s="115"/>
      <c r="BX121" s="115"/>
    </row>
    <row r="122" spans="1:79" s="6" customFormat="1" ht="15" customHeight="1" x14ac:dyDescent="0.2">
      <c r="A122" s="86">
        <v>0</v>
      </c>
      <c r="B122" s="87"/>
      <c r="C122" s="87"/>
      <c r="D122" s="113" t="s">
        <v>194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3"/>
      <c r="W122" s="101"/>
      <c r="X122" s="101"/>
      <c r="Y122" s="101"/>
      <c r="Z122" s="101"/>
      <c r="AA122" s="101"/>
      <c r="AB122" s="101"/>
      <c r="AC122" s="101"/>
      <c r="AD122" s="101"/>
      <c r="AE122" s="102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</row>
    <row r="123" spans="1:79" s="99" customFormat="1" ht="42.75" customHeight="1" x14ac:dyDescent="0.2">
      <c r="A123" s="89">
        <v>2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188</v>
      </c>
      <c r="R123" s="27"/>
      <c r="S123" s="27"/>
      <c r="T123" s="27"/>
      <c r="U123" s="27"/>
      <c r="V123" s="114" t="s">
        <v>196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0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0</v>
      </c>
      <c r="AQ123" s="115"/>
      <c r="AR123" s="115"/>
      <c r="AS123" s="115"/>
      <c r="AT123" s="115"/>
      <c r="AU123" s="115">
        <v>4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4</v>
      </c>
      <c r="BF123" s="115"/>
      <c r="BG123" s="115"/>
      <c r="BH123" s="115"/>
      <c r="BI123" s="115"/>
      <c r="BJ123" s="115">
        <v>4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4</v>
      </c>
      <c r="BU123" s="115"/>
      <c r="BV123" s="115"/>
      <c r="BW123" s="115"/>
      <c r="BX123" s="115"/>
    </row>
    <row r="124" spans="1:79" s="99" customFormat="1" ht="15" customHeight="1" x14ac:dyDescent="0.2">
      <c r="A124" s="89">
        <v>8</v>
      </c>
      <c r="B124" s="90"/>
      <c r="C124" s="90"/>
      <c r="D124" s="114" t="s">
        <v>197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188</v>
      </c>
      <c r="R124" s="27"/>
      <c r="S124" s="27"/>
      <c r="T124" s="27"/>
      <c r="U124" s="27"/>
      <c r="V124" s="114" t="s">
        <v>198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320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320</v>
      </c>
      <c r="BF124" s="115"/>
      <c r="BG124" s="115"/>
      <c r="BH124" s="115"/>
      <c r="BI124" s="115"/>
      <c r="BJ124" s="115">
        <v>320</v>
      </c>
      <c r="BK124" s="115"/>
      <c r="BL124" s="115"/>
      <c r="BM124" s="115"/>
      <c r="BN124" s="115"/>
      <c r="BO124" s="115">
        <v>0</v>
      </c>
      <c r="BP124" s="115"/>
      <c r="BQ124" s="115"/>
      <c r="BR124" s="115"/>
      <c r="BS124" s="115"/>
      <c r="BT124" s="115">
        <v>320</v>
      </c>
      <c r="BU124" s="115"/>
      <c r="BV124" s="115"/>
      <c r="BW124" s="115"/>
      <c r="BX124" s="115"/>
    </row>
    <row r="125" spans="1:79" s="99" customFormat="1" ht="45" customHeight="1" x14ac:dyDescent="0.2">
      <c r="A125" s="89">
        <v>10</v>
      </c>
      <c r="B125" s="90"/>
      <c r="C125" s="90"/>
      <c r="D125" s="114" t="s">
        <v>199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188</v>
      </c>
      <c r="R125" s="27"/>
      <c r="S125" s="27"/>
      <c r="T125" s="27"/>
      <c r="U125" s="27"/>
      <c r="V125" s="114" t="s">
        <v>186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0</v>
      </c>
      <c r="AQ125" s="115"/>
      <c r="AR125" s="115"/>
      <c r="AS125" s="115"/>
      <c r="AT125" s="115"/>
      <c r="AU125" s="115">
        <v>10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10</v>
      </c>
      <c r="BF125" s="115"/>
      <c r="BG125" s="115"/>
      <c r="BH125" s="115"/>
      <c r="BI125" s="115"/>
      <c r="BJ125" s="115">
        <v>10</v>
      </c>
      <c r="BK125" s="115"/>
      <c r="BL125" s="115"/>
      <c r="BM125" s="115"/>
      <c r="BN125" s="115"/>
      <c r="BO125" s="115">
        <v>0</v>
      </c>
      <c r="BP125" s="115"/>
      <c r="BQ125" s="115"/>
      <c r="BR125" s="115"/>
      <c r="BS125" s="115"/>
      <c r="BT125" s="115">
        <v>10</v>
      </c>
      <c r="BU125" s="115"/>
      <c r="BV125" s="115"/>
      <c r="BW125" s="115"/>
      <c r="BX125" s="115"/>
    </row>
    <row r="126" spans="1:79" s="6" customFormat="1" ht="15" customHeight="1" x14ac:dyDescent="0.2">
      <c r="A126" s="86">
        <v>0</v>
      </c>
      <c r="B126" s="87"/>
      <c r="C126" s="87"/>
      <c r="D126" s="113" t="s">
        <v>200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/>
      <c r="R126" s="111"/>
      <c r="S126" s="111"/>
      <c r="T126" s="111"/>
      <c r="U126" s="111"/>
      <c r="V126" s="113"/>
      <c r="W126" s="101"/>
      <c r="X126" s="101"/>
      <c r="Y126" s="101"/>
      <c r="Z126" s="101"/>
      <c r="AA126" s="101"/>
      <c r="AB126" s="101"/>
      <c r="AC126" s="101"/>
      <c r="AD126" s="101"/>
      <c r="AE126" s="10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</row>
    <row r="127" spans="1:79" s="99" customFormat="1" ht="28.5" customHeight="1" x14ac:dyDescent="0.2">
      <c r="A127" s="89">
        <v>3</v>
      </c>
      <c r="B127" s="90"/>
      <c r="C127" s="90"/>
      <c r="D127" s="114" t="s">
        <v>201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191</v>
      </c>
      <c r="R127" s="27"/>
      <c r="S127" s="27"/>
      <c r="T127" s="27"/>
      <c r="U127" s="27"/>
      <c r="V127" s="114" t="s">
        <v>202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0</v>
      </c>
      <c r="AQ127" s="115"/>
      <c r="AR127" s="115"/>
      <c r="AS127" s="115"/>
      <c r="AT127" s="115"/>
      <c r="AU127" s="115">
        <v>20694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20694</v>
      </c>
      <c r="BF127" s="115"/>
      <c r="BG127" s="115"/>
      <c r="BH127" s="115"/>
      <c r="BI127" s="115"/>
      <c r="BJ127" s="115">
        <v>57039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57039</v>
      </c>
      <c r="BU127" s="115"/>
      <c r="BV127" s="115"/>
      <c r="BW127" s="115"/>
      <c r="BX127" s="115"/>
    </row>
    <row r="128" spans="1:79" s="99" customFormat="1" ht="30" customHeight="1" x14ac:dyDescent="0.2">
      <c r="A128" s="89">
        <v>9</v>
      </c>
      <c r="B128" s="90"/>
      <c r="C128" s="90"/>
      <c r="D128" s="114" t="s">
        <v>203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188</v>
      </c>
      <c r="R128" s="27"/>
      <c r="S128" s="27"/>
      <c r="T128" s="27"/>
      <c r="U128" s="27"/>
      <c r="V128" s="114" t="s">
        <v>204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0</v>
      </c>
      <c r="AQ128" s="115"/>
      <c r="AR128" s="115"/>
      <c r="AS128" s="115"/>
      <c r="AT128" s="115"/>
      <c r="AU128" s="115">
        <v>4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4</v>
      </c>
      <c r="BF128" s="115"/>
      <c r="BG128" s="115"/>
      <c r="BH128" s="115"/>
      <c r="BI128" s="115"/>
      <c r="BJ128" s="115">
        <v>4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v>4</v>
      </c>
      <c r="BU128" s="115"/>
      <c r="BV128" s="115"/>
      <c r="BW128" s="115"/>
      <c r="BX128" s="115"/>
    </row>
    <row r="129" spans="1:79" s="6" customFormat="1" ht="15" customHeight="1" x14ac:dyDescent="0.2">
      <c r="A129" s="86">
        <v>0</v>
      </c>
      <c r="B129" s="87"/>
      <c r="C129" s="87"/>
      <c r="D129" s="113" t="s">
        <v>205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</row>
    <row r="130" spans="1:79" s="99" customFormat="1" ht="42.75" customHeight="1" x14ac:dyDescent="0.2">
      <c r="A130" s="89">
        <v>4</v>
      </c>
      <c r="B130" s="90"/>
      <c r="C130" s="90"/>
      <c r="D130" s="114" t="s">
        <v>206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207</v>
      </c>
      <c r="R130" s="27"/>
      <c r="S130" s="27"/>
      <c r="T130" s="27"/>
      <c r="U130" s="27"/>
      <c r="V130" s="114" t="s">
        <v>204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0</v>
      </c>
      <c r="AQ130" s="115"/>
      <c r="AR130" s="115"/>
      <c r="AS130" s="115"/>
      <c r="AT130" s="115"/>
      <c r="AU130" s="115">
        <v>100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100</v>
      </c>
      <c r="BF130" s="115"/>
      <c r="BG130" s="115"/>
      <c r="BH130" s="115"/>
      <c r="BI130" s="115"/>
      <c r="BJ130" s="115">
        <v>100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v>100</v>
      </c>
      <c r="BU130" s="115"/>
      <c r="BV130" s="115"/>
      <c r="BW130" s="115"/>
      <c r="BX130" s="115"/>
    </row>
    <row r="132" spans="1:79" ht="14.25" customHeight="1" x14ac:dyDescent="12.75">
      <c r="A132" s="29" t="s">
        <v>262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 x14ac:dyDescent="0.2">
      <c r="A133" s="54" t="s">
        <v>6</v>
      </c>
      <c r="B133" s="55"/>
      <c r="C133" s="55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253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258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</row>
    <row r="134" spans="1:79" ht="28.5" customHeight="1" x14ac:dyDescent="12.75">
      <c r="A134" s="57"/>
      <c r="B134" s="58"/>
      <c r="C134" s="58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</row>
    <row r="135" spans="1:79" ht="15" customHeight="1" x14ac:dyDescent="0.2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</row>
    <row r="136" spans="1:79" ht="15.75" hidden="1" customHeight="1" x14ac:dyDescent="0.2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107</v>
      </c>
      <c r="AG136" s="26"/>
      <c r="AH136" s="26"/>
      <c r="AI136" s="26"/>
      <c r="AJ136" s="26"/>
      <c r="AK136" s="30" t="s">
        <v>108</v>
      </c>
      <c r="AL136" s="30"/>
      <c r="AM136" s="30"/>
      <c r="AN136" s="30"/>
      <c r="AO136" s="30"/>
      <c r="AP136" s="50" t="s">
        <v>183</v>
      </c>
      <c r="AQ136" s="50"/>
      <c r="AR136" s="50"/>
      <c r="AS136" s="50"/>
      <c r="AT136" s="50"/>
      <c r="AU136" s="26" t="s">
        <v>109</v>
      </c>
      <c r="AV136" s="26"/>
      <c r="AW136" s="26"/>
      <c r="AX136" s="26"/>
      <c r="AY136" s="26"/>
      <c r="AZ136" s="30" t="s">
        <v>110</v>
      </c>
      <c r="BA136" s="30"/>
      <c r="BB136" s="30"/>
      <c r="BC136" s="30"/>
      <c r="BD136" s="30"/>
      <c r="BE136" s="50" t="s">
        <v>183</v>
      </c>
      <c r="BF136" s="50"/>
      <c r="BG136" s="50"/>
      <c r="BH136" s="50"/>
      <c r="BI136" s="50"/>
      <c r="CA136" t="s">
        <v>39</v>
      </c>
    </row>
    <row r="137" spans="1:79" s="6" customFormat="1" ht="14.25" x14ac:dyDescent="0.2">
      <c r="A137" s="86">
        <v>0</v>
      </c>
      <c r="B137" s="87"/>
      <c r="C137" s="87"/>
      <c r="D137" s="111" t="s">
        <v>182</v>
      </c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CA137" s="6" t="s">
        <v>40</v>
      </c>
    </row>
    <row r="138" spans="1:79" s="99" customFormat="1" ht="42.75" customHeight="1" x14ac:dyDescent="0.2">
      <c r="A138" s="89">
        <v>1</v>
      </c>
      <c r="B138" s="90"/>
      <c r="C138" s="90"/>
      <c r="D138" s="114" t="s">
        <v>184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185</v>
      </c>
      <c r="R138" s="27"/>
      <c r="S138" s="27"/>
      <c r="T138" s="27"/>
      <c r="U138" s="27"/>
      <c r="V138" s="114" t="s">
        <v>186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240248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240248</v>
      </c>
      <c r="AQ138" s="115"/>
      <c r="AR138" s="115"/>
      <c r="AS138" s="115"/>
      <c r="AT138" s="115"/>
      <c r="AU138" s="115">
        <v>252259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252259</v>
      </c>
      <c r="BF138" s="115"/>
      <c r="BG138" s="115"/>
      <c r="BH138" s="115"/>
      <c r="BI138" s="115"/>
    </row>
    <row r="139" spans="1:79" s="99" customFormat="1" ht="15" customHeight="1" x14ac:dyDescent="0.2">
      <c r="A139" s="89">
        <v>5</v>
      </c>
      <c r="B139" s="90"/>
      <c r="C139" s="90"/>
      <c r="D139" s="114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188</v>
      </c>
      <c r="R139" s="27"/>
      <c r="S139" s="27"/>
      <c r="T139" s="27"/>
      <c r="U139" s="27"/>
      <c r="V139" s="114" t="s">
        <v>189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1.25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1.25</v>
      </c>
      <c r="AQ139" s="115"/>
      <c r="AR139" s="115"/>
      <c r="AS139" s="115"/>
      <c r="AT139" s="115"/>
      <c r="AU139" s="115">
        <v>1.25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1.25</v>
      </c>
      <c r="BF139" s="115"/>
      <c r="BG139" s="115"/>
      <c r="BH139" s="115"/>
      <c r="BI139" s="115"/>
    </row>
    <row r="140" spans="1:79" s="99" customFormat="1" ht="30" customHeight="1" x14ac:dyDescent="0.2">
      <c r="A140" s="89">
        <v>6</v>
      </c>
      <c r="B140" s="90"/>
      <c r="C140" s="90"/>
      <c r="D140" s="114" t="s">
        <v>190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191</v>
      </c>
      <c r="R140" s="27"/>
      <c r="S140" s="27"/>
      <c r="T140" s="27"/>
      <c r="U140" s="27"/>
      <c r="V140" s="114" t="s">
        <v>192</v>
      </c>
      <c r="W140" s="93"/>
      <c r="X140" s="93"/>
      <c r="Y140" s="93"/>
      <c r="Z140" s="93"/>
      <c r="AA140" s="93"/>
      <c r="AB140" s="93"/>
      <c r="AC140" s="93"/>
      <c r="AD140" s="93"/>
      <c r="AE140" s="94"/>
      <c r="AF140" s="115">
        <v>240248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240248</v>
      </c>
      <c r="AQ140" s="115"/>
      <c r="AR140" s="115"/>
      <c r="AS140" s="115"/>
      <c r="AT140" s="115"/>
      <c r="AU140" s="115">
        <v>252259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252259</v>
      </c>
      <c r="BF140" s="115"/>
      <c r="BG140" s="115"/>
      <c r="BH140" s="115"/>
      <c r="BI140" s="115"/>
    </row>
    <row r="141" spans="1:79" s="99" customFormat="1" ht="45" customHeight="1" x14ac:dyDescent="0.2">
      <c r="A141" s="89">
        <v>7</v>
      </c>
      <c r="B141" s="90"/>
      <c r="C141" s="90"/>
      <c r="D141" s="114" t="s">
        <v>193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188</v>
      </c>
      <c r="R141" s="27"/>
      <c r="S141" s="27"/>
      <c r="T141" s="27"/>
      <c r="U141" s="27"/>
      <c r="V141" s="114" t="s">
        <v>186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1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</v>
      </c>
      <c r="AQ141" s="115"/>
      <c r="AR141" s="115"/>
      <c r="AS141" s="115"/>
      <c r="AT141" s="115"/>
      <c r="AU141" s="115">
        <v>1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</v>
      </c>
      <c r="BF141" s="115"/>
      <c r="BG141" s="115"/>
      <c r="BH141" s="115"/>
      <c r="BI141" s="115"/>
    </row>
    <row r="142" spans="1:79" s="6" customFormat="1" ht="14.25" x14ac:dyDescent="0.2">
      <c r="A142" s="86">
        <v>0</v>
      </c>
      <c r="B142" s="87"/>
      <c r="C142" s="87"/>
      <c r="D142" s="113" t="s">
        <v>194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3"/>
      <c r="W142" s="101"/>
      <c r="X142" s="101"/>
      <c r="Y142" s="101"/>
      <c r="Z142" s="101"/>
      <c r="AA142" s="101"/>
      <c r="AB142" s="101"/>
      <c r="AC142" s="101"/>
      <c r="AD142" s="101"/>
      <c r="AE142" s="10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</row>
    <row r="143" spans="1:79" s="99" customFormat="1" ht="42.75" customHeight="1" x14ac:dyDescent="0.2">
      <c r="A143" s="89">
        <v>2</v>
      </c>
      <c r="B143" s="90"/>
      <c r="C143" s="90"/>
      <c r="D143" s="114" t="s">
        <v>195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188</v>
      </c>
      <c r="R143" s="27"/>
      <c r="S143" s="27"/>
      <c r="T143" s="27"/>
      <c r="U143" s="27"/>
      <c r="V143" s="114" t="s">
        <v>196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4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4</v>
      </c>
      <c r="AQ143" s="115"/>
      <c r="AR143" s="115"/>
      <c r="AS143" s="115"/>
      <c r="AT143" s="115"/>
      <c r="AU143" s="115">
        <v>4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4</v>
      </c>
      <c r="BF143" s="115"/>
      <c r="BG143" s="115"/>
      <c r="BH143" s="115"/>
      <c r="BI143" s="115"/>
    </row>
    <row r="144" spans="1:79" s="99" customFormat="1" ht="15" customHeight="1" x14ac:dyDescent="0.2">
      <c r="A144" s="89">
        <v>8</v>
      </c>
      <c r="B144" s="90"/>
      <c r="C144" s="90"/>
      <c r="D144" s="114" t="s">
        <v>197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188</v>
      </c>
      <c r="R144" s="27"/>
      <c r="S144" s="27"/>
      <c r="T144" s="27"/>
      <c r="U144" s="27"/>
      <c r="V144" s="114" t="s">
        <v>198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320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320</v>
      </c>
      <c r="AQ144" s="115"/>
      <c r="AR144" s="115"/>
      <c r="AS144" s="115"/>
      <c r="AT144" s="115"/>
      <c r="AU144" s="115">
        <v>320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320</v>
      </c>
      <c r="BF144" s="115"/>
      <c r="BG144" s="115"/>
      <c r="BH144" s="115"/>
      <c r="BI144" s="115"/>
    </row>
    <row r="145" spans="1:79" s="99" customFormat="1" ht="45" customHeight="1" x14ac:dyDescent="0.2">
      <c r="A145" s="89">
        <v>10</v>
      </c>
      <c r="B145" s="90"/>
      <c r="C145" s="90"/>
      <c r="D145" s="114" t="s">
        <v>199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188</v>
      </c>
      <c r="R145" s="27"/>
      <c r="S145" s="27"/>
      <c r="T145" s="27"/>
      <c r="U145" s="27"/>
      <c r="V145" s="114" t="s">
        <v>186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10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10</v>
      </c>
      <c r="AQ145" s="115"/>
      <c r="AR145" s="115"/>
      <c r="AS145" s="115"/>
      <c r="AT145" s="115"/>
      <c r="AU145" s="115">
        <v>10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10</v>
      </c>
      <c r="BF145" s="115"/>
      <c r="BG145" s="115"/>
      <c r="BH145" s="115"/>
      <c r="BI145" s="115"/>
    </row>
    <row r="146" spans="1:79" s="6" customFormat="1" ht="14.25" x14ac:dyDescent="0.2">
      <c r="A146" s="86">
        <v>0</v>
      </c>
      <c r="B146" s="87"/>
      <c r="C146" s="87"/>
      <c r="D146" s="113" t="s">
        <v>200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3"/>
      <c r="W146" s="101"/>
      <c r="X146" s="101"/>
      <c r="Y146" s="101"/>
      <c r="Z146" s="101"/>
      <c r="AA146" s="101"/>
      <c r="AB146" s="101"/>
      <c r="AC146" s="101"/>
      <c r="AD146" s="101"/>
      <c r="AE146" s="102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</row>
    <row r="147" spans="1:79" s="99" customFormat="1" ht="28.5" customHeight="1" x14ac:dyDescent="0.2">
      <c r="A147" s="89">
        <v>3</v>
      </c>
      <c r="B147" s="90"/>
      <c r="C147" s="90"/>
      <c r="D147" s="114" t="s">
        <v>201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191</v>
      </c>
      <c r="R147" s="27"/>
      <c r="S147" s="27"/>
      <c r="T147" s="27"/>
      <c r="U147" s="27"/>
      <c r="V147" s="114" t="s">
        <v>202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60062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60062</v>
      </c>
      <c r="AQ147" s="115"/>
      <c r="AR147" s="115"/>
      <c r="AS147" s="115"/>
      <c r="AT147" s="115"/>
      <c r="AU147" s="115">
        <v>63065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63065</v>
      </c>
      <c r="BF147" s="115"/>
      <c r="BG147" s="115"/>
      <c r="BH147" s="115"/>
      <c r="BI147" s="115"/>
    </row>
    <row r="148" spans="1:79" s="99" customFormat="1" ht="30" customHeight="1" x14ac:dyDescent="0.2">
      <c r="A148" s="89">
        <v>9</v>
      </c>
      <c r="B148" s="90"/>
      <c r="C148" s="90"/>
      <c r="D148" s="114" t="s">
        <v>203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188</v>
      </c>
      <c r="R148" s="27"/>
      <c r="S148" s="27"/>
      <c r="T148" s="27"/>
      <c r="U148" s="27"/>
      <c r="V148" s="114" t="s">
        <v>204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4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4</v>
      </c>
      <c r="AQ148" s="115"/>
      <c r="AR148" s="115"/>
      <c r="AS148" s="115"/>
      <c r="AT148" s="115"/>
      <c r="AU148" s="115">
        <v>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0</v>
      </c>
      <c r="BF148" s="115"/>
      <c r="BG148" s="115"/>
      <c r="BH148" s="115"/>
      <c r="BI148" s="115"/>
    </row>
    <row r="149" spans="1:79" s="6" customFormat="1" ht="14.25" x14ac:dyDescent="0.2">
      <c r="A149" s="86">
        <v>0</v>
      </c>
      <c r="B149" s="87"/>
      <c r="C149" s="87"/>
      <c r="D149" s="113" t="s">
        <v>205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79" s="99" customFormat="1" ht="42.75" customHeight="1" x14ac:dyDescent="0.2">
      <c r="A150" s="89">
        <v>4</v>
      </c>
      <c r="B150" s="90"/>
      <c r="C150" s="90"/>
      <c r="D150" s="114" t="s">
        <v>206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207</v>
      </c>
      <c r="R150" s="27"/>
      <c r="S150" s="27"/>
      <c r="T150" s="27"/>
      <c r="U150" s="27"/>
      <c r="V150" s="114" t="s">
        <v>204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100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100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</row>
    <row r="152" spans="1:79" ht="14.25" customHeight="1" x14ac:dyDescent="12.75">
      <c r="A152" s="29" t="s">
        <v>124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 x14ac:dyDescent="0.2">
      <c r="A153" s="44" t="s">
        <v>231</v>
      </c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</row>
    <row r="154" spans="1:79" ht="12.95" customHeight="1" x14ac:dyDescent="0.2">
      <c r="A154" s="54" t="s">
        <v>19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6"/>
      <c r="U154" s="27" t="s">
        <v>232</v>
      </c>
      <c r="V154" s="27"/>
      <c r="W154" s="27"/>
      <c r="X154" s="27"/>
      <c r="Y154" s="27"/>
      <c r="Z154" s="27"/>
      <c r="AA154" s="27"/>
      <c r="AB154" s="27"/>
      <c r="AC154" s="27"/>
      <c r="AD154" s="27"/>
      <c r="AE154" s="27" t="s">
        <v>235</v>
      </c>
      <c r="AF154" s="27"/>
      <c r="AG154" s="27"/>
      <c r="AH154" s="27"/>
      <c r="AI154" s="27"/>
      <c r="AJ154" s="27"/>
      <c r="AK154" s="27"/>
      <c r="AL154" s="27"/>
      <c r="AM154" s="27"/>
      <c r="AN154" s="27"/>
      <c r="AO154" s="27" t="s">
        <v>242</v>
      </c>
      <c r="AP154" s="27"/>
      <c r="AQ154" s="27"/>
      <c r="AR154" s="27"/>
      <c r="AS154" s="27"/>
      <c r="AT154" s="27"/>
      <c r="AU154" s="27"/>
      <c r="AV154" s="27"/>
      <c r="AW154" s="27"/>
      <c r="AX154" s="27"/>
      <c r="AY154" s="27" t="s">
        <v>253</v>
      </c>
      <c r="AZ154" s="27"/>
      <c r="BA154" s="27"/>
      <c r="BB154" s="27"/>
      <c r="BC154" s="27"/>
      <c r="BD154" s="27"/>
      <c r="BE154" s="27"/>
      <c r="BF154" s="27"/>
      <c r="BG154" s="27"/>
      <c r="BH154" s="27"/>
      <c r="BI154" s="27" t="s">
        <v>258</v>
      </c>
      <c r="BJ154" s="27"/>
      <c r="BK154" s="27"/>
      <c r="BL154" s="27"/>
      <c r="BM154" s="27"/>
      <c r="BN154" s="27"/>
      <c r="BO154" s="27"/>
      <c r="BP154" s="27"/>
      <c r="BQ154" s="27"/>
      <c r="BR154" s="27"/>
    </row>
    <row r="155" spans="1:79" ht="30" customHeight="1" x14ac:dyDescent="0.2">
      <c r="A155" s="57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9"/>
      <c r="U155" s="27" t="s">
        <v>4</v>
      </c>
      <c r="V155" s="27"/>
      <c r="W155" s="27"/>
      <c r="X155" s="27"/>
      <c r="Y155" s="27"/>
      <c r="Z155" s="27" t="s">
        <v>3</v>
      </c>
      <c r="AA155" s="27"/>
      <c r="AB155" s="27"/>
      <c r="AC155" s="27"/>
      <c r="AD155" s="27"/>
      <c r="AE155" s="27" t="s">
        <v>4</v>
      </c>
      <c r="AF155" s="27"/>
      <c r="AG155" s="27"/>
      <c r="AH155" s="27"/>
      <c r="AI155" s="27"/>
      <c r="AJ155" s="27" t="s">
        <v>3</v>
      </c>
      <c r="AK155" s="27"/>
      <c r="AL155" s="27"/>
      <c r="AM155" s="27"/>
      <c r="AN155" s="27"/>
      <c r="AO155" s="27" t="s">
        <v>4</v>
      </c>
      <c r="AP155" s="27"/>
      <c r="AQ155" s="27"/>
      <c r="AR155" s="27"/>
      <c r="AS155" s="27"/>
      <c r="AT155" s="27" t="s">
        <v>3</v>
      </c>
      <c r="AU155" s="27"/>
      <c r="AV155" s="27"/>
      <c r="AW155" s="27"/>
      <c r="AX155" s="27"/>
      <c r="AY155" s="27" t="s">
        <v>4</v>
      </c>
      <c r="AZ155" s="27"/>
      <c r="BA155" s="27"/>
      <c r="BB155" s="27"/>
      <c r="BC155" s="27"/>
      <c r="BD155" s="27" t="s">
        <v>3</v>
      </c>
      <c r="BE155" s="27"/>
      <c r="BF155" s="27"/>
      <c r="BG155" s="27"/>
      <c r="BH155" s="27"/>
      <c r="BI155" s="27" t="s">
        <v>4</v>
      </c>
      <c r="BJ155" s="27"/>
      <c r="BK155" s="27"/>
      <c r="BL155" s="27"/>
      <c r="BM155" s="27"/>
      <c r="BN155" s="27" t="s">
        <v>3</v>
      </c>
      <c r="BO155" s="27"/>
      <c r="BP155" s="27"/>
      <c r="BQ155" s="27"/>
      <c r="BR155" s="27"/>
    </row>
    <row r="156" spans="1:79" ht="15" customHeight="1" x14ac:dyDescent="0.2">
      <c r="A156" s="36">
        <v>1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8"/>
      <c r="U156" s="27">
        <v>2</v>
      </c>
      <c r="V156" s="27"/>
      <c r="W156" s="27"/>
      <c r="X156" s="27"/>
      <c r="Y156" s="27"/>
      <c r="Z156" s="27">
        <v>3</v>
      </c>
      <c r="AA156" s="27"/>
      <c r="AB156" s="27"/>
      <c r="AC156" s="27"/>
      <c r="AD156" s="27"/>
      <c r="AE156" s="27">
        <v>4</v>
      </c>
      <c r="AF156" s="27"/>
      <c r="AG156" s="27"/>
      <c r="AH156" s="27"/>
      <c r="AI156" s="27"/>
      <c r="AJ156" s="27">
        <v>5</v>
      </c>
      <c r="AK156" s="27"/>
      <c r="AL156" s="27"/>
      <c r="AM156" s="27"/>
      <c r="AN156" s="27"/>
      <c r="AO156" s="27">
        <v>6</v>
      </c>
      <c r="AP156" s="27"/>
      <c r="AQ156" s="27"/>
      <c r="AR156" s="27"/>
      <c r="AS156" s="27"/>
      <c r="AT156" s="27">
        <v>7</v>
      </c>
      <c r="AU156" s="27"/>
      <c r="AV156" s="27"/>
      <c r="AW156" s="27"/>
      <c r="AX156" s="27"/>
      <c r="AY156" s="27">
        <v>8</v>
      </c>
      <c r="AZ156" s="27"/>
      <c r="BA156" s="27"/>
      <c r="BB156" s="27"/>
      <c r="BC156" s="27"/>
      <c r="BD156" s="27">
        <v>9</v>
      </c>
      <c r="BE156" s="27"/>
      <c r="BF156" s="27"/>
      <c r="BG156" s="27"/>
      <c r="BH156" s="27"/>
      <c r="BI156" s="27">
        <v>10</v>
      </c>
      <c r="BJ156" s="27"/>
      <c r="BK156" s="27"/>
      <c r="BL156" s="27"/>
      <c r="BM156" s="27"/>
      <c r="BN156" s="27">
        <v>11</v>
      </c>
      <c r="BO156" s="27"/>
      <c r="BP156" s="27"/>
      <c r="BQ156" s="27"/>
      <c r="BR156" s="27"/>
    </row>
    <row r="157" spans="1:79" s="1" customFormat="1" ht="15.75" hidden="1" customHeight="1" x14ac:dyDescent="0.2">
      <c r="A157" s="39" t="s">
        <v>57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1"/>
      <c r="U157" s="26" t="s">
        <v>65</v>
      </c>
      <c r="V157" s="26"/>
      <c r="W157" s="26"/>
      <c r="X157" s="26"/>
      <c r="Y157" s="26"/>
      <c r="Z157" s="30" t="s">
        <v>66</v>
      </c>
      <c r="AA157" s="30"/>
      <c r="AB157" s="30"/>
      <c r="AC157" s="30"/>
      <c r="AD157" s="30"/>
      <c r="AE157" s="26" t="s">
        <v>67</v>
      </c>
      <c r="AF157" s="26"/>
      <c r="AG157" s="26"/>
      <c r="AH157" s="26"/>
      <c r="AI157" s="26"/>
      <c r="AJ157" s="30" t="s">
        <v>68</v>
      </c>
      <c r="AK157" s="30"/>
      <c r="AL157" s="30"/>
      <c r="AM157" s="30"/>
      <c r="AN157" s="30"/>
      <c r="AO157" s="26" t="s">
        <v>58</v>
      </c>
      <c r="AP157" s="26"/>
      <c r="AQ157" s="26"/>
      <c r="AR157" s="26"/>
      <c r="AS157" s="26"/>
      <c r="AT157" s="30" t="s">
        <v>59</v>
      </c>
      <c r="AU157" s="30"/>
      <c r="AV157" s="30"/>
      <c r="AW157" s="30"/>
      <c r="AX157" s="30"/>
      <c r="AY157" s="26" t="s">
        <v>60</v>
      </c>
      <c r="AZ157" s="26"/>
      <c r="BA157" s="26"/>
      <c r="BB157" s="26"/>
      <c r="BC157" s="26"/>
      <c r="BD157" s="30" t="s">
        <v>61</v>
      </c>
      <c r="BE157" s="30"/>
      <c r="BF157" s="30"/>
      <c r="BG157" s="30"/>
      <c r="BH157" s="30"/>
      <c r="BI157" s="26" t="s">
        <v>62</v>
      </c>
      <c r="BJ157" s="26"/>
      <c r="BK157" s="26"/>
      <c r="BL157" s="26"/>
      <c r="BM157" s="26"/>
      <c r="BN157" s="30" t="s">
        <v>63</v>
      </c>
      <c r="BO157" s="30"/>
      <c r="BP157" s="30"/>
      <c r="BQ157" s="30"/>
      <c r="BR157" s="30"/>
      <c r="CA157" t="s">
        <v>41</v>
      </c>
    </row>
    <row r="158" spans="1:79" s="6" customFormat="1" ht="12.75" customHeight="1" x14ac:dyDescent="0.2">
      <c r="A158" s="100" t="s">
        <v>208</v>
      </c>
      <c r="B158" s="101"/>
      <c r="C158" s="101"/>
      <c r="D158" s="101"/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2"/>
      <c r="U158" s="116">
        <v>0</v>
      </c>
      <c r="V158" s="116"/>
      <c r="W158" s="116"/>
      <c r="X158" s="116"/>
      <c r="Y158" s="116"/>
      <c r="Z158" s="116">
        <v>0</v>
      </c>
      <c r="AA158" s="116"/>
      <c r="AB158" s="116"/>
      <c r="AC158" s="116"/>
      <c r="AD158" s="116"/>
      <c r="AE158" s="116">
        <v>4859</v>
      </c>
      <c r="AF158" s="116"/>
      <c r="AG158" s="116"/>
      <c r="AH158" s="116"/>
      <c r="AI158" s="116"/>
      <c r="AJ158" s="116">
        <v>0</v>
      </c>
      <c r="AK158" s="116"/>
      <c r="AL158" s="116"/>
      <c r="AM158" s="116"/>
      <c r="AN158" s="116"/>
      <c r="AO158" s="116">
        <v>6554.4</v>
      </c>
      <c r="AP158" s="116"/>
      <c r="AQ158" s="116"/>
      <c r="AR158" s="116"/>
      <c r="AS158" s="116"/>
      <c r="AT158" s="116">
        <v>0</v>
      </c>
      <c r="AU158" s="116"/>
      <c r="AV158" s="116"/>
      <c r="AW158" s="116"/>
      <c r="AX158" s="116"/>
      <c r="AY158" s="116">
        <v>6649.5</v>
      </c>
      <c r="AZ158" s="116"/>
      <c r="BA158" s="116"/>
      <c r="BB158" s="116"/>
      <c r="BC158" s="116"/>
      <c r="BD158" s="116">
        <v>0</v>
      </c>
      <c r="BE158" s="116"/>
      <c r="BF158" s="116"/>
      <c r="BG158" s="116"/>
      <c r="BH158" s="116"/>
      <c r="BI158" s="116">
        <v>6649.5</v>
      </c>
      <c r="BJ158" s="116"/>
      <c r="BK158" s="116"/>
      <c r="BL158" s="116"/>
      <c r="BM158" s="116"/>
      <c r="BN158" s="116">
        <v>0</v>
      </c>
      <c r="BO158" s="116"/>
      <c r="BP158" s="116"/>
      <c r="BQ158" s="116"/>
      <c r="BR158" s="116"/>
      <c r="CA158" s="6" t="s">
        <v>42</v>
      </c>
    </row>
    <row r="159" spans="1:79" s="99" customFormat="1" ht="12.75" customHeight="1" x14ac:dyDescent="0.2">
      <c r="A159" s="92" t="s">
        <v>209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17">
        <v>0</v>
      </c>
      <c r="V159" s="117"/>
      <c r="W159" s="117"/>
      <c r="X159" s="117"/>
      <c r="Y159" s="117"/>
      <c r="Z159" s="117">
        <v>0</v>
      </c>
      <c r="AA159" s="117"/>
      <c r="AB159" s="117"/>
      <c r="AC159" s="117"/>
      <c r="AD159" s="117"/>
      <c r="AE159" s="117">
        <v>4859</v>
      </c>
      <c r="AF159" s="117"/>
      <c r="AG159" s="117"/>
      <c r="AH159" s="117"/>
      <c r="AI159" s="117"/>
      <c r="AJ159" s="117">
        <v>0</v>
      </c>
      <c r="AK159" s="117"/>
      <c r="AL159" s="117"/>
      <c r="AM159" s="117"/>
      <c r="AN159" s="117"/>
      <c r="AO159" s="117">
        <v>6554.4</v>
      </c>
      <c r="AP159" s="117"/>
      <c r="AQ159" s="117"/>
      <c r="AR159" s="117"/>
      <c r="AS159" s="117"/>
      <c r="AT159" s="117">
        <v>0</v>
      </c>
      <c r="AU159" s="117"/>
      <c r="AV159" s="117"/>
      <c r="AW159" s="117"/>
      <c r="AX159" s="117"/>
      <c r="AY159" s="117">
        <v>6649.5</v>
      </c>
      <c r="AZ159" s="117"/>
      <c r="BA159" s="117"/>
      <c r="BB159" s="117"/>
      <c r="BC159" s="117"/>
      <c r="BD159" s="117">
        <v>0</v>
      </c>
      <c r="BE159" s="117"/>
      <c r="BF159" s="117"/>
      <c r="BG159" s="117"/>
      <c r="BH159" s="117"/>
      <c r="BI159" s="117">
        <v>6649.5</v>
      </c>
      <c r="BJ159" s="117"/>
      <c r="BK159" s="117"/>
      <c r="BL159" s="117"/>
      <c r="BM159" s="117"/>
      <c r="BN159" s="117">
        <v>0</v>
      </c>
      <c r="BO159" s="117"/>
      <c r="BP159" s="117"/>
      <c r="BQ159" s="117"/>
      <c r="BR159" s="117"/>
    </row>
    <row r="160" spans="1:79" s="99" customFormat="1" ht="12.75" customHeight="1" x14ac:dyDescent="0.2">
      <c r="A160" s="92" t="s">
        <v>210</v>
      </c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4"/>
      <c r="U160" s="117">
        <v>0</v>
      </c>
      <c r="V160" s="117"/>
      <c r="W160" s="117"/>
      <c r="X160" s="117"/>
      <c r="Y160" s="117"/>
      <c r="Z160" s="117">
        <v>0</v>
      </c>
      <c r="AA160" s="117"/>
      <c r="AB160" s="117"/>
      <c r="AC160" s="117"/>
      <c r="AD160" s="117"/>
      <c r="AE160" s="117">
        <v>2900</v>
      </c>
      <c r="AF160" s="117"/>
      <c r="AG160" s="117"/>
      <c r="AH160" s="117"/>
      <c r="AI160" s="117"/>
      <c r="AJ160" s="117">
        <v>0</v>
      </c>
      <c r="AK160" s="117"/>
      <c r="AL160" s="117"/>
      <c r="AM160" s="117"/>
      <c r="AN160" s="117"/>
      <c r="AO160" s="117">
        <v>4000</v>
      </c>
      <c r="AP160" s="117"/>
      <c r="AQ160" s="117"/>
      <c r="AR160" s="117"/>
      <c r="AS160" s="117"/>
      <c r="AT160" s="117">
        <v>0</v>
      </c>
      <c r="AU160" s="117"/>
      <c r="AV160" s="117"/>
      <c r="AW160" s="117"/>
      <c r="AX160" s="117"/>
      <c r="AY160" s="117">
        <v>4000</v>
      </c>
      <c r="AZ160" s="117"/>
      <c r="BA160" s="117"/>
      <c r="BB160" s="117"/>
      <c r="BC160" s="117"/>
      <c r="BD160" s="117">
        <v>0</v>
      </c>
      <c r="BE160" s="117"/>
      <c r="BF160" s="117"/>
      <c r="BG160" s="117"/>
      <c r="BH160" s="117"/>
      <c r="BI160" s="117">
        <v>4000</v>
      </c>
      <c r="BJ160" s="117"/>
      <c r="BK160" s="117"/>
      <c r="BL160" s="117"/>
      <c r="BM160" s="117"/>
      <c r="BN160" s="117">
        <v>0</v>
      </c>
      <c r="BO160" s="117"/>
      <c r="BP160" s="117"/>
      <c r="BQ160" s="117"/>
      <c r="BR160" s="117"/>
    </row>
    <row r="161" spans="1:79" s="6" customFormat="1" ht="12.75" customHeight="1" x14ac:dyDescent="0.2">
      <c r="A161" s="100" t="s">
        <v>211</v>
      </c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2"/>
      <c r="U161" s="116">
        <v>0</v>
      </c>
      <c r="V161" s="116"/>
      <c r="W161" s="116"/>
      <c r="X161" s="116"/>
      <c r="Y161" s="116"/>
      <c r="Z161" s="116">
        <v>0</v>
      </c>
      <c r="AA161" s="116"/>
      <c r="AB161" s="116"/>
      <c r="AC161" s="116"/>
      <c r="AD161" s="116"/>
      <c r="AE161" s="116">
        <v>4859</v>
      </c>
      <c r="AF161" s="116"/>
      <c r="AG161" s="116"/>
      <c r="AH161" s="116"/>
      <c r="AI161" s="116"/>
      <c r="AJ161" s="116">
        <v>0</v>
      </c>
      <c r="AK161" s="116"/>
      <c r="AL161" s="116"/>
      <c r="AM161" s="116"/>
      <c r="AN161" s="116"/>
      <c r="AO161" s="116">
        <v>6649.5</v>
      </c>
      <c r="AP161" s="116"/>
      <c r="AQ161" s="116"/>
      <c r="AR161" s="116"/>
      <c r="AS161" s="116"/>
      <c r="AT161" s="116">
        <v>0</v>
      </c>
      <c r="AU161" s="116"/>
      <c r="AV161" s="116"/>
      <c r="AW161" s="116"/>
      <c r="AX161" s="116"/>
      <c r="AY161" s="116">
        <v>6649.5</v>
      </c>
      <c r="AZ161" s="116"/>
      <c r="BA161" s="116"/>
      <c r="BB161" s="116"/>
      <c r="BC161" s="116"/>
      <c r="BD161" s="116">
        <v>0</v>
      </c>
      <c r="BE161" s="116"/>
      <c r="BF161" s="116"/>
      <c r="BG161" s="116"/>
      <c r="BH161" s="116"/>
      <c r="BI161" s="116">
        <v>6649.5</v>
      </c>
      <c r="BJ161" s="116"/>
      <c r="BK161" s="116"/>
      <c r="BL161" s="116"/>
      <c r="BM161" s="116"/>
      <c r="BN161" s="116">
        <v>0</v>
      </c>
      <c r="BO161" s="116"/>
      <c r="BP161" s="116"/>
      <c r="BQ161" s="116"/>
      <c r="BR161" s="116"/>
    </row>
    <row r="162" spans="1:79" s="99" customFormat="1" ht="12.75" customHeight="1" x14ac:dyDescent="0.2">
      <c r="A162" s="92" t="s">
        <v>212</v>
      </c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4"/>
      <c r="U162" s="117">
        <v>0</v>
      </c>
      <c r="V162" s="117"/>
      <c r="W162" s="117"/>
      <c r="X162" s="117"/>
      <c r="Y162" s="117"/>
      <c r="Z162" s="117">
        <v>0</v>
      </c>
      <c r="AA162" s="117"/>
      <c r="AB162" s="117"/>
      <c r="AC162" s="117"/>
      <c r="AD162" s="117"/>
      <c r="AE162" s="117">
        <v>4859</v>
      </c>
      <c r="AF162" s="117"/>
      <c r="AG162" s="117"/>
      <c r="AH162" s="117"/>
      <c r="AI162" s="117"/>
      <c r="AJ162" s="117">
        <v>0</v>
      </c>
      <c r="AK162" s="117"/>
      <c r="AL162" s="117"/>
      <c r="AM162" s="117"/>
      <c r="AN162" s="117"/>
      <c r="AO162" s="117">
        <v>6649.5</v>
      </c>
      <c r="AP162" s="117"/>
      <c r="AQ162" s="117"/>
      <c r="AR162" s="117"/>
      <c r="AS162" s="117"/>
      <c r="AT162" s="117">
        <v>0</v>
      </c>
      <c r="AU162" s="117"/>
      <c r="AV162" s="117"/>
      <c r="AW162" s="117"/>
      <c r="AX162" s="117"/>
      <c r="AY162" s="117">
        <v>6649.5</v>
      </c>
      <c r="AZ162" s="117"/>
      <c r="BA162" s="117"/>
      <c r="BB162" s="117"/>
      <c r="BC162" s="117"/>
      <c r="BD162" s="117">
        <v>0</v>
      </c>
      <c r="BE162" s="117"/>
      <c r="BF162" s="117"/>
      <c r="BG162" s="117"/>
      <c r="BH162" s="117"/>
      <c r="BI162" s="117">
        <v>6649.5</v>
      </c>
      <c r="BJ162" s="117"/>
      <c r="BK162" s="117"/>
      <c r="BL162" s="117"/>
      <c r="BM162" s="117"/>
      <c r="BN162" s="117">
        <v>0</v>
      </c>
      <c r="BO162" s="117"/>
      <c r="BP162" s="117"/>
      <c r="BQ162" s="117"/>
      <c r="BR162" s="117"/>
    </row>
    <row r="163" spans="1:79" s="6" customFormat="1" ht="25.5" customHeight="1" x14ac:dyDescent="0.2">
      <c r="A163" s="100" t="s">
        <v>213</v>
      </c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2"/>
      <c r="U163" s="116">
        <v>0</v>
      </c>
      <c r="V163" s="116"/>
      <c r="W163" s="116"/>
      <c r="X163" s="116"/>
      <c r="Y163" s="116"/>
      <c r="Z163" s="116">
        <v>0</v>
      </c>
      <c r="AA163" s="116"/>
      <c r="AB163" s="116"/>
      <c r="AC163" s="116"/>
      <c r="AD163" s="116"/>
      <c r="AE163" s="116">
        <v>2429.5</v>
      </c>
      <c r="AF163" s="116"/>
      <c r="AG163" s="116"/>
      <c r="AH163" s="116"/>
      <c r="AI163" s="116"/>
      <c r="AJ163" s="116">
        <v>0</v>
      </c>
      <c r="AK163" s="116"/>
      <c r="AL163" s="116"/>
      <c r="AM163" s="116"/>
      <c r="AN163" s="116"/>
      <c r="AO163" s="116">
        <v>2632.5</v>
      </c>
      <c r="AP163" s="116"/>
      <c r="AQ163" s="116"/>
      <c r="AR163" s="116"/>
      <c r="AS163" s="116"/>
      <c r="AT163" s="116">
        <v>0</v>
      </c>
      <c r="AU163" s="116"/>
      <c r="AV163" s="116"/>
      <c r="AW163" s="116"/>
      <c r="AX163" s="116"/>
      <c r="AY163" s="116">
        <v>2713.5</v>
      </c>
      <c r="AZ163" s="116"/>
      <c r="BA163" s="116"/>
      <c r="BB163" s="116"/>
      <c r="BC163" s="116"/>
      <c r="BD163" s="116">
        <v>0</v>
      </c>
      <c r="BE163" s="116"/>
      <c r="BF163" s="116"/>
      <c r="BG163" s="116"/>
      <c r="BH163" s="116"/>
      <c r="BI163" s="116">
        <v>2713.5</v>
      </c>
      <c r="BJ163" s="116"/>
      <c r="BK163" s="116"/>
      <c r="BL163" s="116"/>
      <c r="BM163" s="116"/>
      <c r="BN163" s="116">
        <v>0</v>
      </c>
      <c r="BO163" s="116"/>
      <c r="BP163" s="116"/>
      <c r="BQ163" s="116"/>
      <c r="BR163" s="116"/>
    </row>
    <row r="164" spans="1:79" s="99" customFormat="1" ht="12.75" customHeight="1" x14ac:dyDescent="0.2">
      <c r="A164" s="92" t="s">
        <v>214</v>
      </c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4"/>
      <c r="U164" s="117">
        <v>0</v>
      </c>
      <c r="V164" s="117"/>
      <c r="W164" s="117"/>
      <c r="X164" s="117"/>
      <c r="Y164" s="117"/>
      <c r="Z164" s="117">
        <v>0</v>
      </c>
      <c r="AA164" s="117"/>
      <c r="AB164" s="117"/>
      <c r="AC164" s="117"/>
      <c r="AD164" s="117"/>
      <c r="AE164" s="117">
        <v>2429.5</v>
      </c>
      <c r="AF164" s="117"/>
      <c r="AG164" s="117"/>
      <c r="AH164" s="117"/>
      <c r="AI164" s="117"/>
      <c r="AJ164" s="117">
        <v>0</v>
      </c>
      <c r="AK164" s="117"/>
      <c r="AL164" s="117"/>
      <c r="AM164" s="117"/>
      <c r="AN164" s="117"/>
      <c r="AO164" s="117">
        <v>2632.5</v>
      </c>
      <c r="AP164" s="117"/>
      <c r="AQ164" s="117"/>
      <c r="AR164" s="117"/>
      <c r="AS164" s="117"/>
      <c r="AT164" s="117">
        <v>0</v>
      </c>
      <c r="AU164" s="117"/>
      <c r="AV164" s="117"/>
      <c r="AW164" s="117"/>
      <c r="AX164" s="117"/>
      <c r="AY164" s="117">
        <v>2713.5</v>
      </c>
      <c r="AZ164" s="117"/>
      <c r="BA164" s="117"/>
      <c r="BB164" s="117"/>
      <c r="BC164" s="117"/>
      <c r="BD164" s="117">
        <v>0</v>
      </c>
      <c r="BE164" s="117"/>
      <c r="BF164" s="117"/>
      <c r="BG164" s="117"/>
      <c r="BH164" s="117"/>
      <c r="BI164" s="117">
        <v>2713.5</v>
      </c>
      <c r="BJ164" s="117"/>
      <c r="BK164" s="117"/>
      <c r="BL164" s="117"/>
      <c r="BM164" s="117"/>
      <c r="BN164" s="117">
        <v>0</v>
      </c>
      <c r="BO164" s="117"/>
      <c r="BP164" s="117"/>
      <c r="BQ164" s="117"/>
      <c r="BR164" s="117"/>
    </row>
    <row r="165" spans="1:79" s="99" customFormat="1" ht="12.75" customHeight="1" x14ac:dyDescent="0.2">
      <c r="A165" s="92" t="s">
        <v>215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>
        <v>0</v>
      </c>
      <c r="V165" s="117"/>
      <c r="W165" s="117"/>
      <c r="X165" s="117"/>
      <c r="Y165" s="117"/>
      <c r="Z165" s="117">
        <v>0</v>
      </c>
      <c r="AA165" s="117"/>
      <c r="AB165" s="117"/>
      <c r="AC165" s="117"/>
      <c r="AD165" s="117"/>
      <c r="AE165" s="117">
        <v>4859</v>
      </c>
      <c r="AF165" s="117"/>
      <c r="AG165" s="117"/>
      <c r="AH165" s="117"/>
      <c r="AI165" s="117"/>
      <c r="AJ165" s="117">
        <v>0</v>
      </c>
      <c r="AK165" s="117"/>
      <c r="AL165" s="117"/>
      <c r="AM165" s="117"/>
      <c r="AN165" s="117"/>
      <c r="AO165" s="117">
        <v>6649.5</v>
      </c>
      <c r="AP165" s="117"/>
      <c r="AQ165" s="117"/>
      <c r="AR165" s="117"/>
      <c r="AS165" s="117"/>
      <c r="AT165" s="117">
        <v>0</v>
      </c>
      <c r="AU165" s="117"/>
      <c r="AV165" s="117"/>
      <c r="AW165" s="117"/>
      <c r="AX165" s="117"/>
      <c r="AY165" s="117">
        <v>6649.5</v>
      </c>
      <c r="AZ165" s="117"/>
      <c r="BA165" s="117"/>
      <c r="BB165" s="117"/>
      <c r="BC165" s="117"/>
      <c r="BD165" s="117">
        <v>0</v>
      </c>
      <c r="BE165" s="117"/>
      <c r="BF165" s="117"/>
      <c r="BG165" s="117"/>
      <c r="BH165" s="117"/>
      <c r="BI165" s="117">
        <v>6649.5</v>
      </c>
      <c r="BJ165" s="117"/>
      <c r="BK165" s="117"/>
      <c r="BL165" s="117"/>
      <c r="BM165" s="117"/>
      <c r="BN165" s="117">
        <v>0</v>
      </c>
      <c r="BO165" s="117"/>
      <c r="BP165" s="117"/>
      <c r="BQ165" s="117"/>
      <c r="BR165" s="117"/>
    </row>
    <row r="166" spans="1:79" s="6" customFormat="1" ht="12.75" customHeight="1" x14ac:dyDescent="0.2">
      <c r="A166" s="100" t="s">
        <v>147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2"/>
      <c r="U166" s="116">
        <v>0</v>
      </c>
      <c r="V166" s="116"/>
      <c r="W166" s="116"/>
      <c r="X166" s="116"/>
      <c r="Y166" s="116"/>
      <c r="Z166" s="116">
        <v>0</v>
      </c>
      <c r="AA166" s="116"/>
      <c r="AB166" s="116"/>
      <c r="AC166" s="116"/>
      <c r="AD166" s="116"/>
      <c r="AE166" s="116">
        <v>19906.5</v>
      </c>
      <c r="AF166" s="116"/>
      <c r="AG166" s="116"/>
      <c r="AH166" s="116"/>
      <c r="AI166" s="116"/>
      <c r="AJ166" s="116">
        <v>0</v>
      </c>
      <c r="AK166" s="116"/>
      <c r="AL166" s="116"/>
      <c r="AM166" s="116"/>
      <c r="AN166" s="116"/>
      <c r="AO166" s="116">
        <v>26485.9</v>
      </c>
      <c r="AP166" s="116"/>
      <c r="AQ166" s="116"/>
      <c r="AR166" s="116"/>
      <c r="AS166" s="116"/>
      <c r="AT166" s="116">
        <v>0</v>
      </c>
      <c r="AU166" s="116"/>
      <c r="AV166" s="116"/>
      <c r="AW166" s="116"/>
      <c r="AX166" s="116"/>
      <c r="AY166" s="116">
        <v>26662</v>
      </c>
      <c r="AZ166" s="116"/>
      <c r="BA166" s="116"/>
      <c r="BB166" s="116"/>
      <c r="BC166" s="116"/>
      <c r="BD166" s="116">
        <v>0</v>
      </c>
      <c r="BE166" s="116"/>
      <c r="BF166" s="116"/>
      <c r="BG166" s="116"/>
      <c r="BH166" s="116"/>
      <c r="BI166" s="116">
        <v>26662</v>
      </c>
      <c r="BJ166" s="116"/>
      <c r="BK166" s="116"/>
      <c r="BL166" s="116"/>
      <c r="BM166" s="116"/>
      <c r="BN166" s="116">
        <v>0</v>
      </c>
      <c r="BO166" s="116"/>
      <c r="BP166" s="116"/>
      <c r="BQ166" s="116"/>
      <c r="BR166" s="116"/>
    </row>
    <row r="167" spans="1:79" s="99" customFormat="1" ht="38.25" customHeight="1" x14ac:dyDescent="0.2">
      <c r="A167" s="92" t="s">
        <v>216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4"/>
      <c r="U167" s="117" t="s">
        <v>173</v>
      </c>
      <c r="V167" s="117"/>
      <c r="W167" s="117"/>
      <c r="X167" s="117"/>
      <c r="Y167" s="117"/>
      <c r="Z167" s="117"/>
      <c r="AA167" s="117"/>
      <c r="AB167" s="117"/>
      <c r="AC167" s="117"/>
      <c r="AD167" s="117"/>
      <c r="AE167" s="117" t="s">
        <v>173</v>
      </c>
      <c r="AF167" s="117"/>
      <c r="AG167" s="117"/>
      <c r="AH167" s="117"/>
      <c r="AI167" s="117"/>
      <c r="AJ167" s="117"/>
      <c r="AK167" s="117"/>
      <c r="AL167" s="117"/>
      <c r="AM167" s="117"/>
      <c r="AN167" s="117"/>
      <c r="AO167" s="117" t="s">
        <v>173</v>
      </c>
      <c r="AP167" s="117"/>
      <c r="AQ167" s="117"/>
      <c r="AR167" s="117"/>
      <c r="AS167" s="117"/>
      <c r="AT167" s="117"/>
      <c r="AU167" s="117"/>
      <c r="AV167" s="117"/>
      <c r="AW167" s="117"/>
      <c r="AX167" s="117"/>
      <c r="AY167" s="117" t="s">
        <v>173</v>
      </c>
      <c r="AZ167" s="117"/>
      <c r="BA167" s="117"/>
      <c r="BB167" s="117"/>
      <c r="BC167" s="117"/>
      <c r="BD167" s="117"/>
      <c r="BE167" s="117"/>
      <c r="BF167" s="117"/>
      <c r="BG167" s="117"/>
      <c r="BH167" s="117"/>
      <c r="BI167" s="117" t="s">
        <v>173</v>
      </c>
      <c r="BJ167" s="117"/>
      <c r="BK167" s="117"/>
      <c r="BL167" s="117"/>
      <c r="BM167" s="117"/>
      <c r="BN167" s="117"/>
      <c r="BO167" s="117"/>
      <c r="BP167" s="117"/>
      <c r="BQ167" s="117"/>
      <c r="BR167" s="117"/>
    </row>
    <row r="170" spans="1:79" ht="14.25" customHeight="1" x14ac:dyDescent="0.2">
      <c r="A170" s="29" t="s">
        <v>125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54" t="s">
        <v>6</v>
      </c>
      <c r="B171" s="55"/>
      <c r="C171" s="55"/>
      <c r="D171" s="54" t="s">
        <v>10</v>
      </c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6"/>
      <c r="W171" s="27" t="s">
        <v>232</v>
      </c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 t="s">
        <v>236</v>
      </c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 t="s">
        <v>247</v>
      </c>
      <c r="AV171" s="27"/>
      <c r="AW171" s="27"/>
      <c r="AX171" s="27"/>
      <c r="AY171" s="27"/>
      <c r="AZ171" s="27"/>
      <c r="BA171" s="27" t="s">
        <v>254</v>
      </c>
      <c r="BB171" s="27"/>
      <c r="BC171" s="27"/>
      <c r="BD171" s="27"/>
      <c r="BE171" s="27"/>
      <c r="BF171" s="27"/>
      <c r="BG171" s="27" t="s">
        <v>263</v>
      </c>
      <c r="BH171" s="27"/>
      <c r="BI171" s="27"/>
      <c r="BJ171" s="27"/>
      <c r="BK171" s="27"/>
      <c r="BL171" s="27"/>
    </row>
    <row r="172" spans="1:79" ht="15" customHeight="1" x14ac:dyDescent="0.2">
      <c r="A172" s="71"/>
      <c r="B172" s="72"/>
      <c r="C172" s="72"/>
      <c r="D172" s="71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3"/>
      <c r="W172" s="27" t="s">
        <v>4</v>
      </c>
      <c r="X172" s="27"/>
      <c r="Y172" s="27"/>
      <c r="Z172" s="27"/>
      <c r="AA172" s="27"/>
      <c r="AB172" s="27"/>
      <c r="AC172" s="27" t="s">
        <v>3</v>
      </c>
      <c r="AD172" s="27"/>
      <c r="AE172" s="27"/>
      <c r="AF172" s="27"/>
      <c r="AG172" s="27"/>
      <c r="AH172" s="27"/>
      <c r="AI172" s="27" t="s">
        <v>4</v>
      </c>
      <c r="AJ172" s="27"/>
      <c r="AK172" s="27"/>
      <c r="AL172" s="27"/>
      <c r="AM172" s="27"/>
      <c r="AN172" s="27"/>
      <c r="AO172" s="27" t="s">
        <v>3</v>
      </c>
      <c r="AP172" s="27"/>
      <c r="AQ172" s="27"/>
      <c r="AR172" s="27"/>
      <c r="AS172" s="27"/>
      <c r="AT172" s="27"/>
      <c r="AU172" s="74" t="s">
        <v>4</v>
      </c>
      <c r="AV172" s="74"/>
      <c r="AW172" s="74"/>
      <c r="AX172" s="74" t="s">
        <v>3</v>
      </c>
      <c r="AY172" s="74"/>
      <c r="AZ172" s="74"/>
      <c r="BA172" s="74" t="s">
        <v>4</v>
      </c>
      <c r="BB172" s="74"/>
      <c r="BC172" s="74"/>
      <c r="BD172" s="74" t="s">
        <v>3</v>
      </c>
      <c r="BE172" s="74"/>
      <c r="BF172" s="74"/>
      <c r="BG172" s="74" t="s">
        <v>4</v>
      </c>
      <c r="BH172" s="74"/>
      <c r="BI172" s="74"/>
      <c r="BJ172" s="74" t="s">
        <v>3</v>
      </c>
      <c r="BK172" s="74"/>
      <c r="BL172" s="74"/>
    </row>
    <row r="173" spans="1:79" ht="57" customHeight="1" x14ac:dyDescent="0.2">
      <c r="A173" s="57"/>
      <c r="B173" s="58"/>
      <c r="C173" s="58"/>
      <c r="D173" s="57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9"/>
      <c r="W173" s="27" t="s">
        <v>12</v>
      </c>
      <c r="X173" s="27"/>
      <c r="Y173" s="27"/>
      <c r="Z173" s="27" t="s">
        <v>11</v>
      </c>
      <c r="AA173" s="27"/>
      <c r="AB173" s="27"/>
      <c r="AC173" s="27" t="s">
        <v>12</v>
      </c>
      <c r="AD173" s="27"/>
      <c r="AE173" s="27"/>
      <c r="AF173" s="27" t="s">
        <v>11</v>
      </c>
      <c r="AG173" s="27"/>
      <c r="AH173" s="27"/>
      <c r="AI173" s="27" t="s">
        <v>12</v>
      </c>
      <c r="AJ173" s="27"/>
      <c r="AK173" s="27"/>
      <c r="AL173" s="27" t="s">
        <v>11</v>
      </c>
      <c r="AM173" s="27"/>
      <c r="AN173" s="27"/>
      <c r="AO173" s="27" t="s">
        <v>12</v>
      </c>
      <c r="AP173" s="27"/>
      <c r="AQ173" s="27"/>
      <c r="AR173" s="27" t="s">
        <v>11</v>
      </c>
      <c r="AS173" s="27"/>
      <c r="AT173" s="27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4"/>
      <c r="BH173" s="74"/>
      <c r="BI173" s="74"/>
      <c r="BJ173" s="74"/>
      <c r="BK173" s="74"/>
      <c r="BL173" s="74"/>
    </row>
    <row r="174" spans="1:79" ht="15" customHeight="1" x14ac:dyDescent="0.2">
      <c r="A174" s="36">
        <v>1</v>
      </c>
      <c r="B174" s="37"/>
      <c r="C174" s="37"/>
      <c r="D174" s="36">
        <v>2</v>
      </c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8"/>
      <c r="W174" s="27">
        <v>3</v>
      </c>
      <c r="X174" s="27"/>
      <c r="Y174" s="27"/>
      <c r="Z174" s="27">
        <v>4</v>
      </c>
      <c r="AA174" s="27"/>
      <c r="AB174" s="27"/>
      <c r="AC174" s="27">
        <v>5</v>
      </c>
      <c r="AD174" s="27"/>
      <c r="AE174" s="27"/>
      <c r="AF174" s="27">
        <v>6</v>
      </c>
      <c r="AG174" s="27"/>
      <c r="AH174" s="27"/>
      <c r="AI174" s="27">
        <v>7</v>
      </c>
      <c r="AJ174" s="27"/>
      <c r="AK174" s="27"/>
      <c r="AL174" s="27">
        <v>8</v>
      </c>
      <c r="AM174" s="27"/>
      <c r="AN174" s="27"/>
      <c r="AO174" s="27">
        <v>9</v>
      </c>
      <c r="AP174" s="27"/>
      <c r="AQ174" s="27"/>
      <c r="AR174" s="27">
        <v>10</v>
      </c>
      <c r="AS174" s="27"/>
      <c r="AT174" s="27"/>
      <c r="AU174" s="27">
        <v>11</v>
      </c>
      <c r="AV174" s="27"/>
      <c r="AW174" s="27"/>
      <c r="AX174" s="27">
        <v>12</v>
      </c>
      <c r="AY174" s="27"/>
      <c r="AZ174" s="27"/>
      <c r="BA174" s="27">
        <v>13</v>
      </c>
      <c r="BB174" s="27"/>
      <c r="BC174" s="27"/>
      <c r="BD174" s="27">
        <v>14</v>
      </c>
      <c r="BE174" s="27"/>
      <c r="BF174" s="27"/>
      <c r="BG174" s="27">
        <v>15</v>
      </c>
      <c r="BH174" s="27"/>
      <c r="BI174" s="27"/>
      <c r="BJ174" s="27">
        <v>16</v>
      </c>
      <c r="BK174" s="27"/>
      <c r="BL174" s="27"/>
    </row>
    <row r="175" spans="1:79" s="1" customFormat="1" ht="12.75" hidden="1" customHeight="1" x14ac:dyDescent="0.2">
      <c r="A175" s="39" t="s">
        <v>69</v>
      </c>
      <c r="B175" s="40"/>
      <c r="C175" s="40"/>
      <c r="D175" s="39" t="s">
        <v>57</v>
      </c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1"/>
      <c r="W175" s="26" t="s">
        <v>72</v>
      </c>
      <c r="X175" s="26"/>
      <c r="Y175" s="26"/>
      <c r="Z175" s="26" t="s">
        <v>73</v>
      </c>
      <c r="AA175" s="26"/>
      <c r="AB175" s="26"/>
      <c r="AC175" s="30" t="s">
        <v>74</v>
      </c>
      <c r="AD175" s="30"/>
      <c r="AE175" s="30"/>
      <c r="AF175" s="30" t="s">
        <v>75</v>
      </c>
      <c r="AG175" s="30"/>
      <c r="AH175" s="30"/>
      <c r="AI175" s="26" t="s">
        <v>76</v>
      </c>
      <c r="AJ175" s="26"/>
      <c r="AK175" s="26"/>
      <c r="AL175" s="26" t="s">
        <v>77</v>
      </c>
      <c r="AM175" s="26"/>
      <c r="AN175" s="26"/>
      <c r="AO175" s="30" t="s">
        <v>104</v>
      </c>
      <c r="AP175" s="30"/>
      <c r="AQ175" s="30"/>
      <c r="AR175" s="30" t="s">
        <v>78</v>
      </c>
      <c r="AS175" s="30"/>
      <c r="AT175" s="30"/>
      <c r="AU175" s="26" t="s">
        <v>105</v>
      </c>
      <c r="AV175" s="26"/>
      <c r="AW175" s="26"/>
      <c r="AX175" s="30" t="s">
        <v>106</v>
      </c>
      <c r="AY175" s="30"/>
      <c r="AZ175" s="30"/>
      <c r="BA175" s="26" t="s">
        <v>107</v>
      </c>
      <c r="BB175" s="26"/>
      <c r="BC175" s="26"/>
      <c r="BD175" s="30" t="s">
        <v>108</v>
      </c>
      <c r="BE175" s="30"/>
      <c r="BF175" s="30"/>
      <c r="BG175" s="26" t="s">
        <v>109</v>
      </c>
      <c r="BH175" s="26"/>
      <c r="BI175" s="26"/>
      <c r="BJ175" s="30" t="s">
        <v>110</v>
      </c>
      <c r="BK175" s="30"/>
      <c r="BL175" s="30"/>
      <c r="CA175" s="1" t="s">
        <v>103</v>
      </c>
    </row>
    <row r="176" spans="1:79" s="99" customFormat="1" ht="12.75" customHeight="1" x14ac:dyDescent="0.2">
      <c r="A176" s="89">
        <v>1</v>
      </c>
      <c r="B176" s="90"/>
      <c r="C176" s="90"/>
      <c r="D176" s="92" t="s">
        <v>217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4"/>
      <c r="W176" s="115">
        <v>0</v>
      </c>
      <c r="X176" s="115"/>
      <c r="Y176" s="115"/>
      <c r="Z176" s="115">
        <v>0</v>
      </c>
      <c r="AA176" s="115"/>
      <c r="AB176" s="115"/>
      <c r="AC176" s="115">
        <v>0</v>
      </c>
      <c r="AD176" s="115"/>
      <c r="AE176" s="115"/>
      <c r="AF176" s="115">
        <v>0</v>
      </c>
      <c r="AG176" s="115"/>
      <c r="AH176" s="115"/>
      <c r="AI176" s="115">
        <v>1.25</v>
      </c>
      <c r="AJ176" s="115"/>
      <c r="AK176" s="115"/>
      <c r="AL176" s="115">
        <v>0</v>
      </c>
      <c r="AM176" s="115"/>
      <c r="AN176" s="115"/>
      <c r="AO176" s="115">
        <v>0</v>
      </c>
      <c r="AP176" s="115"/>
      <c r="AQ176" s="115"/>
      <c r="AR176" s="115">
        <v>0</v>
      </c>
      <c r="AS176" s="115"/>
      <c r="AT176" s="115"/>
      <c r="AU176" s="115">
        <v>1.25</v>
      </c>
      <c r="AV176" s="115"/>
      <c r="AW176" s="115"/>
      <c r="AX176" s="115">
        <v>0</v>
      </c>
      <c r="AY176" s="115"/>
      <c r="AZ176" s="115"/>
      <c r="BA176" s="115">
        <v>1.25</v>
      </c>
      <c r="BB176" s="115"/>
      <c r="BC176" s="115"/>
      <c r="BD176" s="115">
        <v>0</v>
      </c>
      <c r="BE176" s="115"/>
      <c r="BF176" s="115"/>
      <c r="BG176" s="115">
        <v>1.25</v>
      </c>
      <c r="BH176" s="115"/>
      <c r="BI176" s="115"/>
      <c r="BJ176" s="115">
        <v>0</v>
      </c>
      <c r="BK176" s="115"/>
      <c r="BL176" s="115"/>
      <c r="CA176" s="99" t="s">
        <v>43</v>
      </c>
    </row>
    <row r="177" spans="1:79" s="6" customFormat="1" ht="12.75" customHeight="1" x14ac:dyDescent="0.2">
      <c r="A177" s="86">
        <v>2</v>
      </c>
      <c r="B177" s="87"/>
      <c r="C177" s="87"/>
      <c r="D177" s="100" t="s">
        <v>218</v>
      </c>
      <c r="E177" s="101"/>
      <c r="F177" s="101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2"/>
      <c r="W177" s="112">
        <v>0</v>
      </c>
      <c r="X177" s="112"/>
      <c r="Y177" s="112"/>
      <c r="Z177" s="112">
        <v>0</v>
      </c>
      <c r="AA177" s="112"/>
      <c r="AB177" s="112"/>
      <c r="AC177" s="112">
        <v>0</v>
      </c>
      <c r="AD177" s="112"/>
      <c r="AE177" s="112"/>
      <c r="AF177" s="112">
        <v>0</v>
      </c>
      <c r="AG177" s="112"/>
      <c r="AH177" s="112"/>
      <c r="AI177" s="112">
        <v>1.25</v>
      </c>
      <c r="AJ177" s="112"/>
      <c r="AK177" s="112"/>
      <c r="AL177" s="112">
        <v>0</v>
      </c>
      <c r="AM177" s="112"/>
      <c r="AN177" s="112"/>
      <c r="AO177" s="112">
        <v>0</v>
      </c>
      <c r="AP177" s="112"/>
      <c r="AQ177" s="112"/>
      <c r="AR177" s="112">
        <v>0</v>
      </c>
      <c r="AS177" s="112"/>
      <c r="AT177" s="112"/>
      <c r="AU177" s="112">
        <v>1.25</v>
      </c>
      <c r="AV177" s="112"/>
      <c r="AW177" s="112"/>
      <c r="AX177" s="112">
        <v>0</v>
      </c>
      <c r="AY177" s="112"/>
      <c r="AZ177" s="112"/>
      <c r="BA177" s="112">
        <v>1.25</v>
      </c>
      <c r="BB177" s="112"/>
      <c r="BC177" s="112"/>
      <c r="BD177" s="112">
        <v>0</v>
      </c>
      <c r="BE177" s="112"/>
      <c r="BF177" s="112"/>
      <c r="BG177" s="112">
        <v>1.25</v>
      </c>
      <c r="BH177" s="112"/>
      <c r="BI177" s="112"/>
      <c r="BJ177" s="112">
        <v>0</v>
      </c>
      <c r="BK177" s="112"/>
      <c r="BL177" s="112"/>
    </row>
    <row r="178" spans="1:79" s="99" customFormat="1" ht="25.5" customHeight="1" x14ac:dyDescent="0.2">
      <c r="A178" s="89">
        <v>3</v>
      </c>
      <c r="B178" s="90"/>
      <c r="C178" s="90"/>
      <c r="D178" s="92" t="s">
        <v>219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4"/>
      <c r="W178" s="115" t="s">
        <v>173</v>
      </c>
      <c r="X178" s="115"/>
      <c r="Y178" s="115"/>
      <c r="Z178" s="115" t="s">
        <v>173</v>
      </c>
      <c r="AA178" s="115"/>
      <c r="AB178" s="115"/>
      <c r="AC178" s="115"/>
      <c r="AD178" s="115"/>
      <c r="AE178" s="115"/>
      <c r="AF178" s="115"/>
      <c r="AG178" s="115"/>
      <c r="AH178" s="115"/>
      <c r="AI178" s="115" t="s">
        <v>173</v>
      </c>
      <c r="AJ178" s="115"/>
      <c r="AK178" s="115"/>
      <c r="AL178" s="115" t="s">
        <v>173</v>
      </c>
      <c r="AM178" s="115"/>
      <c r="AN178" s="115"/>
      <c r="AO178" s="115"/>
      <c r="AP178" s="115"/>
      <c r="AQ178" s="115"/>
      <c r="AR178" s="115"/>
      <c r="AS178" s="115"/>
      <c r="AT178" s="115"/>
      <c r="AU178" s="115" t="s">
        <v>173</v>
      </c>
      <c r="AV178" s="115"/>
      <c r="AW178" s="115"/>
      <c r="AX178" s="115"/>
      <c r="AY178" s="115"/>
      <c r="AZ178" s="115"/>
      <c r="BA178" s="115" t="s">
        <v>173</v>
      </c>
      <c r="BB178" s="115"/>
      <c r="BC178" s="115"/>
      <c r="BD178" s="115"/>
      <c r="BE178" s="115"/>
      <c r="BF178" s="115"/>
      <c r="BG178" s="115" t="s">
        <v>173</v>
      </c>
      <c r="BH178" s="115"/>
      <c r="BI178" s="115"/>
      <c r="BJ178" s="115"/>
      <c r="BK178" s="115"/>
      <c r="BL178" s="115"/>
    </row>
    <row r="181" spans="1:79" ht="14.25" customHeight="1" x14ac:dyDescent="0.2">
      <c r="A181" s="29" t="s">
        <v>153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</row>
    <row r="182" spans="1:79" ht="14.25" customHeight="1" x14ac:dyDescent="12.75">
      <c r="A182" s="29" t="s">
        <v>248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</row>
    <row r="183" spans="1:79" ht="15" customHeight="1" x14ac:dyDescent="0.2">
      <c r="A183" s="31" t="s">
        <v>231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</row>
    <row r="184" spans="1:79" ht="15" customHeight="1" x14ac:dyDescent="0.2">
      <c r="A184" s="27" t="s">
        <v>6</v>
      </c>
      <c r="B184" s="27"/>
      <c r="C184" s="27"/>
      <c r="D184" s="27"/>
      <c r="E184" s="27"/>
      <c r="F184" s="27"/>
      <c r="G184" s="27" t="s">
        <v>126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13</v>
      </c>
      <c r="U184" s="27"/>
      <c r="V184" s="27"/>
      <c r="W184" s="27"/>
      <c r="X184" s="27"/>
      <c r="Y184" s="27"/>
      <c r="Z184" s="27"/>
      <c r="AA184" s="36" t="s">
        <v>232</v>
      </c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7"/>
      <c r="AP184" s="36" t="s">
        <v>235</v>
      </c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8"/>
      <c r="BE184" s="36" t="s">
        <v>242</v>
      </c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8"/>
    </row>
    <row r="185" spans="1:79" ht="32.1" customHeight="1" x14ac:dyDescent="0.2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 t="s">
        <v>4</v>
      </c>
      <c r="AB185" s="27"/>
      <c r="AC185" s="27"/>
      <c r="AD185" s="27"/>
      <c r="AE185" s="27"/>
      <c r="AF185" s="27" t="s">
        <v>3</v>
      </c>
      <c r="AG185" s="27"/>
      <c r="AH185" s="27"/>
      <c r="AI185" s="27"/>
      <c r="AJ185" s="27"/>
      <c r="AK185" s="27" t="s">
        <v>89</v>
      </c>
      <c r="AL185" s="27"/>
      <c r="AM185" s="27"/>
      <c r="AN185" s="27"/>
      <c r="AO185" s="27"/>
      <c r="AP185" s="27" t="s">
        <v>4</v>
      </c>
      <c r="AQ185" s="27"/>
      <c r="AR185" s="27"/>
      <c r="AS185" s="27"/>
      <c r="AT185" s="27"/>
      <c r="AU185" s="27" t="s">
        <v>3</v>
      </c>
      <c r="AV185" s="27"/>
      <c r="AW185" s="27"/>
      <c r="AX185" s="27"/>
      <c r="AY185" s="27"/>
      <c r="AZ185" s="27" t="s">
        <v>96</v>
      </c>
      <c r="BA185" s="27"/>
      <c r="BB185" s="27"/>
      <c r="BC185" s="27"/>
      <c r="BD185" s="27"/>
      <c r="BE185" s="27" t="s">
        <v>4</v>
      </c>
      <c r="BF185" s="27"/>
      <c r="BG185" s="27"/>
      <c r="BH185" s="27"/>
      <c r="BI185" s="27"/>
      <c r="BJ185" s="27" t="s">
        <v>3</v>
      </c>
      <c r="BK185" s="27"/>
      <c r="BL185" s="27"/>
      <c r="BM185" s="27"/>
      <c r="BN185" s="27"/>
      <c r="BO185" s="27" t="s">
        <v>127</v>
      </c>
      <c r="BP185" s="27"/>
      <c r="BQ185" s="27"/>
      <c r="BR185" s="27"/>
      <c r="BS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/>
      <c r="AA186" s="27">
        <v>4</v>
      </c>
      <c r="AB186" s="27"/>
      <c r="AC186" s="27"/>
      <c r="AD186" s="27"/>
      <c r="AE186" s="27"/>
      <c r="AF186" s="27">
        <v>5</v>
      </c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>
        <v>7</v>
      </c>
      <c r="AQ186" s="27"/>
      <c r="AR186" s="27"/>
      <c r="AS186" s="27"/>
      <c r="AT186" s="27"/>
      <c r="AU186" s="27">
        <v>8</v>
      </c>
      <c r="AV186" s="27"/>
      <c r="AW186" s="27"/>
      <c r="AX186" s="27"/>
      <c r="AY186" s="27"/>
      <c r="AZ186" s="27">
        <v>9</v>
      </c>
      <c r="BA186" s="27"/>
      <c r="BB186" s="27"/>
      <c r="BC186" s="27"/>
      <c r="BD186" s="27"/>
      <c r="BE186" s="27">
        <v>10</v>
      </c>
      <c r="BF186" s="27"/>
      <c r="BG186" s="27"/>
      <c r="BH186" s="27"/>
      <c r="BI186" s="27"/>
      <c r="BJ186" s="27">
        <v>11</v>
      </c>
      <c r="BK186" s="27"/>
      <c r="BL186" s="27"/>
      <c r="BM186" s="27"/>
      <c r="BN186" s="27"/>
      <c r="BO186" s="27">
        <v>12</v>
      </c>
      <c r="BP186" s="27"/>
      <c r="BQ186" s="27"/>
      <c r="BR186" s="27"/>
      <c r="BS186" s="27"/>
    </row>
    <row r="187" spans="1:79" s="1" customFormat="1" ht="15" hidden="1" customHeight="1" x14ac:dyDescent="0.2">
      <c r="A187" s="26" t="s">
        <v>69</v>
      </c>
      <c r="B187" s="26"/>
      <c r="C187" s="26"/>
      <c r="D187" s="26"/>
      <c r="E187" s="26"/>
      <c r="F187" s="26"/>
      <c r="G187" s="61" t="s">
        <v>57</v>
      </c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 t="s">
        <v>79</v>
      </c>
      <c r="U187" s="61"/>
      <c r="V187" s="61"/>
      <c r="W187" s="61"/>
      <c r="X187" s="61"/>
      <c r="Y187" s="61"/>
      <c r="Z187" s="61"/>
      <c r="AA187" s="30" t="s">
        <v>65</v>
      </c>
      <c r="AB187" s="30"/>
      <c r="AC187" s="30"/>
      <c r="AD187" s="30"/>
      <c r="AE187" s="30"/>
      <c r="AF187" s="30" t="s">
        <v>66</v>
      </c>
      <c r="AG187" s="30"/>
      <c r="AH187" s="30"/>
      <c r="AI187" s="30"/>
      <c r="AJ187" s="30"/>
      <c r="AK187" s="50" t="s">
        <v>122</v>
      </c>
      <c r="AL187" s="50"/>
      <c r="AM187" s="50"/>
      <c r="AN187" s="50"/>
      <c r="AO187" s="50"/>
      <c r="AP187" s="30" t="s">
        <v>67</v>
      </c>
      <c r="AQ187" s="30"/>
      <c r="AR187" s="30"/>
      <c r="AS187" s="30"/>
      <c r="AT187" s="30"/>
      <c r="AU187" s="30" t="s">
        <v>68</v>
      </c>
      <c r="AV187" s="30"/>
      <c r="AW187" s="30"/>
      <c r="AX187" s="30"/>
      <c r="AY187" s="30"/>
      <c r="AZ187" s="50" t="s">
        <v>122</v>
      </c>
      <c r="BA187" s="50"/>
      <c r="BB187" s="50"/>
      <c r="BC187" s="50"/>
      <c r="BD187" s="50"/>
      <c r="BE187" s="30" t="s">
        <v>58</v>
      </c>
      <c r="BF187" s="30"/>
      <c r="BG187" s="30"/>
      <c r="BH187" s="30"/>
      <c r="BI187" s="30"/>
      <c r="BJ187" s="30" t="s">
        <v>59</v>
      </c>
      <c r="BK187" s="30"/>
      <c r="BL187" s="30"/>
      <c r="BM187" s="30"/>
      <c r="BN187" s="30"/>
      <c r="BO187" s="50" t="s">
        <v>122</v>
      </c>
      <c r="BP187" s="50"/>
      <c r="BQ187" s="50"/>
      <c r="BR187" s="50"/>
      <c r="BS187" s="50"/>
      <c r="CA187" s="1" t="s">
        <v>44</v>
      </c>
    </row>
    <row r="188" spans="1:79" s="6" customFormat="1" ht="12.75" customHeight="1" x14ac:dyDescent="0.2">
      <c r="A188" s="85"/>
      <c r="B188" s="85"/>
      <c r="C188" s="85"/>
      <c r="D188" s="85"/>
      <c r="E188" s="85"/>
      <c r="F188" s="85"/>
      <c r="G188" s="118" t="s">
        <v>147</v>
      </c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9"/>
      <c r="U188" s="119"/>
      <c r="V188" s="119"/>
      <c r="W188" s="119"/>
      <c r="X188" s="119"/>
      <c r="Y188" s="119"/>
      <c r="Z188" s="119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>
        <f>IF(ISNUMBER(AA188),AA188,0)+IF(ISNUMBER(AF188),AF188,0)</f>
        <v>0</v>
      </c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>
        <f>IF(ISNUMBER(AP188),AP188,0)+IF(ISNUMBER(AU188),AU188,0)</f>
        <v>0</v>
      </c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>
        <f>IF(ISNUMBER(BE188),BE188,0)+IF(ISNUMBER(BJ188),BJ188,0)</f>
        <v>0</v>
      </c>
      <c r="BP188" s="116"/>
      <c r="BQ188" s="116"/>
      <c r="BR188" s="116"/>
      <c r="BS188" s="116"/>
      <c r="CA188" s="6" t="s">
        <v>45</v>
      </c>
    </row>
    <row r="190" spans="1:79" ht="13.5" customHeight="1" x14ac:dyDescent="12.75">
      <c r="A190" s="29" t="s">
        <v>264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12.75">
      <c r="A191" s="44" t="s">
        <v>231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X191" s="44"/>
      <c r="AY191" s="44"/>
      <c r="AZ191" s="44"/>
      <c r="BA191" s="44"/>
      <c r="BB191" s="44"/>
      <c r="BC191" s="44"/>
      <c r="BD191" s="44"/>
    </row>
    <row r="192" spans="1:79" ht="15" customHeight="1" x14ac:dyDescent="0.2">
      <c r="A192" s="27" t="s">
        <v>6</v>
      </c>
      <c r="B192" s="27"/>
      <c r="C192" s="27"/>
      <c r="D192" s="27"/>
      <c r="E192" s="27"/>
      <c r="F192" s="27"/>
      <c r="G192" s="27" t="s">
        <v>126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 t="s">
        <v>13</v>
      </c>
      <c r="U192" s="27"/>
      <c r="V192" s="27"/>
      <c r="W192" s="27"/>
      <c r="X192" s="27"/>
      <c r="Y192" s="27"/>
      <c r="Z192" s="27"/>
      <c r="AA192" s="36" t="s">
        <v>253</v>
      </c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7"/>
      <c r="AP192" s="36" t="s">
        <v>258</v>
      </c>
      <c r="AQ192" s="37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8"/>
    </row>
    <row r="193" spans="1:79" ht="32.1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 t="s">
        <v>4</v>
      </c>
      <c r="AB193" s="27"/>
      <c r="AC193" s="27"/>
      <c r="AD193" s="27"/>
      <c r="AE193" s="27"/>
      <c r="AF193" s="27" t="s">
        <v>3</v>
      </c>
      <c r="AG193" s="27"/>
      <c r="AH193" s="27"/>
      <c r="AI193" s="27"/>
      <c r="AJ193" s="27"/>
      <c r="AK193" s="27" t="s">
        <v>89</v>
      </c>
      <c r="AL193" s="27"/>
      <c r="AM193" s="27"/>
      <c r="AN193" s="27"/>
      <c r="AO193" s="27"/>
      <c r="AP193" s="27" t="s">
        <v>4</v>
      </c>
      <c r="AQ193" s="27"/>
      <c r="AR193" s="27"/>
      <c r="AS193" s="27"/>
      <c r="AT193" s="27"/>
      <c r="AU193" s="27" t="s">
        <v>3</v>
      </c>
      <c r="AV193" s="27"/>
      <c r="AW193" s="27"/>
      <c r="AX193" s="27"/>
      <c r="AY193" s="27"/>
      <c r="AZ193" s="27" t="s">
        <v>96</v>
      </c>
      <c r="BA193" s="27"/>
      <c r="BB193" s="27"/>
      <c r="BC193" s="27"/>
      <c r="BD193" s="27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>
        <v>3</v>
      </c>
      <c r="U194" s="27"/>
      <c r="V194" s="27"/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>
        <v>7</v>
      </c>
      <c r="AQ194" s="27"/>
      <c r="AR194" s="27"/>
      <c r="AS194" s="27"/>
      <c r="AT194" s="27"/>
      <c r="AU194" s="27">
        <v>8</v>
      </c>
      <c r="AV194" s="27"/>
      <c r="AW194" s="27"/>
      <c r="AX194" s="27"/>
      <c r="AY194" s="27"/>
      <c r="AZ194" s="27">
        <v>9</v>
      </c>
      <c r="BA194" s="27"/>
      <c r="BB194" s="27"/>
      <c r="BC194" s="27"/>
      <c r="BD194" s="27"/>
    </row>
    <row r="195" spans="1:79" s="1" customFormat="1" ht="12" hidden="1" customHeight="1" x14ac:dyDescent="0.2">
      <c r="A195" s="26" t="s">
        <v>69</v>
      </c>
      <c r="B195" s="26"/>
      <c r="C195" s="26"/>
      <c r="D195" s="26"/>
      <c r="E195" s="26"/>
      <c r="F195" s="26"/>
      <c r="G195" s="61" t="s">
        <v>57</v>
      </c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 t="s">
        <v>79</v>
      </c>
      <c r="U195" s="61"/>
      <c r="V195" s="61"/>
      <c r="W195" s="61"/>
      <c r="X195" s="61"/>
      <c r="Y195" s="61"/>
      <c r="Z195" s="61"/>
      <c r="AA195" s="30" t="s">
        <v>60</v>
      </c>
      <c r="AB195" s="30"/>
      <c r="AC195" s="30"/>
      <c r="AD195" s="30"/>
      <c r="AE195" s="30"/>
      <c r="AF195" s="30" t="s">
        <v>61</v>
      </c>
      <c r="AG195" s="30"/>
      <c r="AH195" s="30"/>
      <c r="AI195" s="30"/>
      <c r="AJ195" s="30"/>
      <c r="AK195" s="50" t="s">
        <v>122</v>
      </c>
      <c r="AL195" s="50"/>
      <c r="AM195" s="50"/>
      <c r="AN195" s="50"/>
      <c r="AO195" s="50"/>
      <c r="AP195" s="30" t="s">
        <v>62</v>
      </c>
      <c r="AQ195" s="30"/>
      <c r="AR195" s="30"/>
      <c r="AS195" s="30"/>
      <c r="AT195" s="30"/>
      <c r="AU195" s="30" t="s">
        <v>63</v>
      </c>
      <c r="AV195" s="30"/>
      <c r="AW195" s="30"/>
      <c r="AX195" s="30"/>
      <c r="AY195" s="30"/>
      <c r="AZ195" s="50" t="s">
        <v>122</v>
      </c>
      <c r="BA195" s="50"/>
      <c r="BB195" s="50"/>
      <c r="BC195" s="50"/>
      <c r="BD195" s="50"/>
      <c r="CA195" s="1" t="s">
        <v>46</v>
      </c>
    </row>
    <row r="196" spans="1:79" s="6" customFormat="1" x14ac:dyDescent="0.2">
      <c r="A196" s="85"/>
      <c r="B196" s="85"/>
      <c r="C196" s="85"/>
      <c r="D196" s="85"/>
      <c r="E196" s="85"/>
      <c r="F196" s="85"/>
      <c r="G196" s="118" t="s">
        <v>147</v>
      </c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9"/>
      <c r="U196" s="119"/>
      <c r="V196" s="119"/>
      <c r="W196" s="119"/>
      <c r="X196" s="119"/>
      <c r="Y196" s="119"/>
      <c r="Z196" s="119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>
        <f>IF(ISNUMBER(AA196),AA196,0)+IF(ISNUMBER(AF196),AF196,0)</f>
        <v>0</v>
      </c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>
        <f>IF(ISNUMBER(AP196),AP196,0)+IF(ISNUMBER(AU196),AU196,0)</f>
        <v>0</v>
      </c>
      <c r="BA196" s="116"/>
      <c r="BB196" s="116"/>
      <c r="BC196" s="116"/>
      <c r="BD196" s="116"/>
      <c r="CA196" s="6" t="s">
        <v>47</v>
      </c>
    </row>
    <row r="199" spans="1:79" ht="14.25" customHeight="1" x14ac:dyDescent="0.2">
      <c r="A199" s="29" t="s">
        <v>265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44" t="s">
        <v>231</v>
      </c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  <c r="AN200" s="75"/>
      <c r="AO200" s="75"/>
      <c r="AP200" s="75"/>
      <c r="AQ200" s="75"/>
      <c r="AR200" s="75"/>
      <c r="AS200" s="75"/>
      <c r="AT200" s="75"/>
      <c r="AU200" s="75"/>
      <c r="AV200" s="75"/>
      <c r="AW200" s="75"/>
      <c r="AX200" s="75"/>
      <c r="AY200" s="75"/>
      <c r="AZ200" s="75"/>
      <c r="BA200" s="75"/>
      <c r="BB200" s="75"/>
      <c r="BC200" s="75"/>
      <c r="BD200" s="75"/>
      <c r="BE200" s="75"/>
      <c r="BF200" s="75"/>
      <c r="BG200" s="75"/>
      <c r="BH200" s="75"/>
      <c r="BI200" s="75"/>
      <c r="BJ200" s="75"/>
      <c r="BK200" s="75"/>
      <c r="BL200" s="75"/>
      <c r="BM200" s="75"/>
    </row>
    <row r="201" spans="1:79" ht="23.1" customHeight="1" x14ac:dyDescent="0.2">
      <c r="A201" s="27" t="s">
        <v>128</v>
      </c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54" t="s">
        <v>129</v>
      </c>
      <c r="O201" s="55"/>
      <c r="P201" s="55"/>
      <c r="Q201" s="55"/>
      <c r="R201" s="55"/>
      <c r="S201" s="55"/>
      <c r="T201" s="55"/>
      <c r="U201" s="56"/>
      <c r="V201" s="54" t="s">
        <v>130</v>
      </c>
      <c r="W201" s="55"/>
      <c r="X201" s="55"/>
      <c r="Y201" s="55"/>
      <c r="Z201" s="56"/>
      <c r="AA201" s="27" t="s">
        <v>232</v>
      </c>
      <c r="AB201" s="27"/>
      <c r="AC201" s="27"/>
      <c r="AD201" s="27"/>
      <c r="AE201" s="27"/>
      <c r="AF201" s="27"/>
      <c r="AG201" s="27"/>
      <c r="AH201" s="27"/>
      <c r="AI201" s="27"/>
      <c r="AJ201" s="27" t="s">
        <v>235</v>
      </c>
      <c r="AK201" s="27"/>
      <c r="AL201" s="27"/>
      <c r="AM201" s="27"/>
      <c r="AN201" s="27"/>
      <c r="AO201" s="27"/>
      <c r="AP201" s="27"/>
      <c r="AQ201" s="27"/>
      <c r="AR201" s="27"/>
      <c r="AS201" s="27" t="s">
        <v>242</v>
      </c>
      <c r="AT201" s="27"/>
      <c r="AU201" s="27"/>
      <c r="AV201" s="27"/>
      <c r="AW201" s="27"/>
      <c r="AX201" s="27"/>
      <c r="AY201" s="27"/>
      <c r="AZ201" s="27"/>
      <c r="BA201" s="27"/>
      <c r="BB201" s="27" t="s">
        <v>253</v>
      </c>
      <c r="BC201" s="27"/>
      <c r="BD201" s="27"/>
      <c r="BE201" s="27"/>
      <c r="BF201" s="27"/>
      <c r="BG201" s="27"/>
      <c r="BH201" s="27"/>
      <c r="BI201" s="27"/>
      <c r="BJ201" s="27"/>
      <c r="BK201" s="27" t="s">
        <v>258</v>
      </c>
      <c r="BL201" s="27"/>
      <c r="BM201" s="27"/>
      <c r="BN201" s="27"/>
      <c r="BO201" s="27"/>
      <c r="BP201" s="27"/>
      <c r="BQ201" s="27"/>
      <c r="BR201" s="27"/>
      <c r="BS201" s="27"/>
    </row>
    <row r="202" spans="1:79" ht="95.25" customHeight="1" x14ac:dyDescent="0.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57"/>
      <c r="O202" s="58"/>
      <c r="P202" s="58"/>
      <c r="Q202" s="58"/>
      <c r="R202" s="58"/>
      <c r="S202" s="58"/>
      <c r="T202" s="58"/>
      <c r="U202" s="59"/>
      <c r="V202" s="57"/>
      <c r="W202" s="58"/>
      <c r="X202" s="58"/>
      <c r="Y202" s="58"/>
      <c r="Z202" s="59"/>
      <c r="AA202" s="74" t="s">
        <v>133</v>
      </c>
      <c r="AB202" s="74"/>
      <c r="AC202" s="74"/>
      <c r="AD202" s="74"/>
      <c r="AE202" s="74"/>
      <c r="AF202" s="74" t="s">
        <v>134</v>
      </c>
      <c r="AG202" s="74"/>
      <c r="AH202" s="74"/>
      <c r="AI202" s="74"/>
      <c r="AJ202" s="74" t="s">
        <v>133</v>
      </c>
      <c r="AK202" s="74"/>
      <c r="AL202" s="74"/>
      <c r="AM202" s="74"/>
      <c r="AN202" s="74"/>
      <c r="AO202" s="74" t="s">
        <v>134</v>
      </c>
      <c r="AP202" s="74"/>
      <c r="AQ202" s="74"/>
      <c r="AR202" s="74"/>
      <c r="AS202" s="74" t="s">
        <v>133</v>
      </c>
      <c r="AT202" s="74"/>
      <c r="AU202" s="74"/>
      <c r="AV202" s="74"/>
      <c r="AW202" s="74"/>
      <c r="AX202" s="74" t="s">
        <v>134</v>
      </c>
      <c r="AY202" s="74"/>
      <c r="AZ202" s="74"/>
      <c r="BA202" s="74"/>
      <c r="BB202" s="74" t="s">
        <v>133</v>
      </c>
      <c r="BC202" s="74"/>
      <c r="BD202" s="74"/>
      <c r="BE202" s="74"/>
      <c r="BF202" s="74"/>
      <c r="BG202" s="74" t="s">
        <v>134</v>
      </c>
      <c r="BH202" s="74"/>
      <c r="BI202" s="74"/>
      <c r="BJ202" s="74"/>
      <c r="BK202" s="74" t="s">
        <v>133</v>
      </c>
      <c r="BL202" s="74"/>
      <c r="BM202" s="74"/>
      <c r="BN202" s="74"/>
      <c r="BO202" s="74"/>
      <c r="BP202" s="74" t="s">
        <v>134</v>
      </c>
      <c r="BQ202" s="74"/>
      <c r="BR202" s="74"/>
      <c r="BS202" s="74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36">
        <v>2</v>
      </c>
      <c r="O203" s="37"/>
      <c r="P203" s="37"/>
      <c r="Q203" s="37"/>
      <c r="R203" s="37"/>
      <c r="S203" s="37"/>
      <c r="T203" s="37"/>
      <c r="U203" s="38"/>
      <c r="V203" s="27">
        <v>3</v>
      </c>
      <c r="W203" s="27"/>
      <c r="X203" s="27"/>
      <c r="Y203" s="27"/>
      <c r="Z203" s="27"/>
      <c r="AA203" s="27">
        <v>4</v>
      </c>
      <c r="AB203" s="27"/>
      <c r="AC203" s="27"/>
      <c r="AD203" s="27"/>
      <c r="AE203" s="27"/>
      <c r="AF203" s="27">
        <v>5</v>
      </c>
      <c r="AG203" s="27"/>
      <c r="AH203" s="27"/>
      <c r="AI203" s="27"/>
      <c r="AJ203" s="27">
        <v>6</v>
      </c>
      <c r="AK203" s="27"/>
      <c r="AL203" s="27"/>
      <c r="AM203" s="27"/>
      <c r="AN203" s="27"/>
      <c r="AO203" s="27">
        <v>7</v>
      </c>
      <c r="AP203" s="27"/>
      <c r="AQ203" s="27"/>
      <c r="AR203" s="27"/>
      <c r="AS203" s="27">
        <v>8</v>
      </c>
      <c r="AT203" s="27"/>
      <c r="AU203" s="27"/>
      <c r="AV203" s="27"/>
      <c r="AW203" s="27"/>
      <c r="AX203" s="27">
        <v>9</v>
      </c>
      <c r="AY203" s="27"/>
      <c r="AZ203" s="27"/>
      <c r="BA203" s="27"/>
      <c r="BB203" s="27">
        <v>10</v>
      </c>
      <c r="BC203" s="27"/>
      <c r="BD203" s="27"/>
      <c r="BE203" s="27"/>
      <c r="BF203" s="27"/>
      <c r="BG203" s="27">
        <v>11</v>
      </c>
      <c r="BH203" s="27"/>
      <c r="BI203" s="27"/>
      <c r="BJ203" s="27"/>
      <c r="BK203" s="27">
        <v>12</v>
      </c>
      <c r="BL203" s="27"/>
      <c r="BM203" s="27"/>
      <c r="BN203" s="27"/>
      <c r="BO203" s="27"/>
      <c r="BP203" s="27">
        <v>13</v>
      </c>
      <c r="BQ203" s="27"/>
      <c r="BR203" s="27"/>
      <c r="BS203" s="27"/>
    </row>
    <row r="204" spans="1:79" s="1" customFormat="1" ht="12" hidden="1" customHeight="1" x14ac:dyDescent="0.2">
      <c r="A204" s="61" t="s">
        <v>146</v>
      </c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26" t="s">
        <v>131</v>
      </c>
      <c r="O204" s="26"/>
      <c r="P204" s="26"/>
      <c r="Q204" s="26"/>
      <c r="R204" s="26"/>
      <c r="S204" s="26"/>
      <c r="T204" s="26"/>
      <c r="U204" s="26"/>
      <c r="V204" s="26" t="s">
        <v>132</v>
      </c>
      <c r="W204" s="26"/>
      <c r="X204" s="26"/>
      <c r="Y204" s="26"/>
      <c r="Z204" s="26"/>
      <c r="AA204" s="30" t="s">
        <v>65</v>
      </c>
      <c r="AB204" s="30"/>
      <c r="AC204" s="30"/>
      <c r="AD204" s="30"/>
      <c r="AE204" s="30"/>
      <c r="AF204" s="30" t="s">
        <v>66</v>
      </c>
      <c r="AG204" s="30"/>
      <c r="AH204" s="30"/>
      <c r="AI204" s="30"/>
      <c r="AJ204" s="30" t="s">
        <v>67</v>
      </c>
      <c r="AK204" s="30"/>
      <c r="AL204" s="30"/>
      <c r="AM204" s="30"/>
      <c r="AN204" s="30"/>
      <c r="AO204" s="30" t="s">
        <v>68</v>
      </c>
      <c r="AP204" s="30"/>
      <c r="AQ204" s="30"/>
      <c r="AR204" s="30"/>
      <c r="AS204" s="30" t="s">
        <v>58</v>
      </c>
      <c r="AT204" s="30"/>
      <c r="AU204" s="30"/>
      <c r="AV204" s="30"/>
      <c r="AW204" s="30"/>
      <c r="AX204" s="30" t="s">
        <v>59</v>
      </c>
      <c r="AY204" s="30"/>
      <c r="AZ204" s="30"/>
      <c r="BA204" s="30"/>
      <c r="BB204" s="30" t="s">
        <v>60</v>
      </c>
      <c r="BC204" s="30"/>
      <c r="BD204" s="30"/>
      <c r="BE204" s="30"/>
      <c r="BF204" s="30"/>
      <c r="BG204" s="30" t="s">
        <v>61</v>
      </c>
      <c r="BH204" s="30"/>
      <c r="BI204" s="30"/>
      <c r="BJ204" s="30"/>
      <c r="BK204" s="30" t="s">
        <v>62</v>
      </c>
      <c r="BL204" s="30"/>
      <c r="BM204" s="30"/>
      <c r="BN204" s="30"/>
      <c r="BO204" s="30"/>
      <c r="BP204" s="30" t="s">
        <v>63</v>
      </c>
      <c r="BQ204" s="30"/>
      <c r="BR204" s="30"/>
      <c r="BS204" s="30"/>
      <c r="CA204" s="1" t="s">
        <v>48</v>
      </c>
    </row>
    <row r="205" spans="1:79" s="6" customFormat="1" ht="12.75" customHeight="1" x14ac:dyDescent="0.2">
      <c r="A205" s="118" t="s">
        <v>147</v>
      </c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86"/>
      <c r="O205" s="87"/>
      <c r="P205" s="87"/>
      <c r="Q205" s="87"/>
      <c r="R205" s="87"/>
      <c r="S205" s="87"/>
      <c r="T205" s="87"/>
      <c r="U205" s="88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20"/>
      <c r="AV205" s="120"/>
      <c r="AW205" s="120"/>
      <c r="AX205" s="120"/>
      <c r="AY205" s="120"/>
      <c r="AZ205" s="120"/>
      <c r="BA205" s="120"/>
      <c r="BB205" s="120"/>
      <c r="BC205" s="120"/>
      <c r="BD205" s="120"/>
      <c r="BE205" s="120"/>
      <c r="BF205" s="120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1"/>
      <c r="BQ205" s="122"/>
      <c r="BR205" s="122"/>
      <c r="BS205" s="123"/>
      <c r="CA205" s="6" t="s">
        <v>49</v>
      </c>
    </row>
    <row r="208" spans="1:79" ht="35.25" customHeight="1" x14ac:dyDescent="0.2">
      <c r="A208" s="29" t="s">
        <v>266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x14ac:dyDescent="0.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</row>
    <row r="210" spans="1:79" ht="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2" spans="1:79" ht="28.5" customHeight="1" x14ac:dyDescent="0.2">
      <c r="A212" s="34" t="s">
        <v>249</v>
      </c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</row>
    <row r="213" spans="1:79" ht="14.25" customHeight="1" x14ac:dyDescent="0.2">
      <c r="A213" s="29" t="s">
        <v>233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79" ht="15" customHeight="1" x14ac:dyDescent="0.2">
      <c r="A214" s="31" t="s">
        <v>231</v>
      </c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</row>
    <row r="215" spans="1:79" ht="42.95" customHeight="1" x14ac:dyDescent="0.2">
      <c r="A215" s="74" t="s">
        <v>135</v>
      </c>
      <c r="B215" s="74"/>
      <c r="C215" s="74"/>
      <c r="D215" s="74"/>
      <c r="E215" s="74"/>
      <c r="F215" s="74"/>
      <c r="G215" s="27" t="s">
        <v>19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 t="s">
        <v>15</v>
      </c>
      <c r="U215" s="27"/>
      <c r="V215" s="27"/>
      <c r="W215" s="27"/>
      <c r="X215" s="27"/>
      <c r="Y215" s="27"/>
      <c r="Z215" s="27" t="s">
        <v>14</v>
      </c>
      <c r="AA215" s="27"/>
      <c r="AB215" s="27"/>
      <c r="AC215" s="27"/>
      <c r="AD215" s="27"/>
      <c r="AE215" s="27" t="s">
        <v>136</v>
      </c>
      <c r="AF215" s="27"/>
      <c r="AG215" s="27"/>
      <c r="AH215" s="27"/>
      <c r="AI215" s="27"/>
      <c r="AJ215" s="27"/>
      <c r="AK215" s="27" t="s">
        <v>137</v>
      </c>
      <c r="AL215" s="27"/>
      <c r="AM215" s="27"/>
      <c r="AN215" s="27"/>
      <c r="AO215" s="27"/>
      <c r="AP215" s="27"/>
      <c r="AQ215" s="27" t="s">
        <v>138</v>
      </c>
      <c r="AR215" s="27"/>
      <c r="AS215" s="27"/>
      <c r="AT215" s="27"/>
      <c r="AU215" s="27"/>
      <c r="AV215" s="27"/>
      <c r="AW215" s="27" t="s">
        <v>98</v>
      </c>
      <c r="AX215" s="27"/>
      <c r="AY215" s="27"/>
      <c r="AZ215" s="27"/>
      <c r="BA215" s="27"/>
      <c r="BB215" s="27"/>
      <c r="BC215" s="27"/>
      <c r="BD215" s="27"/>
      <c r="BE215" s="27"/>
      <c r="BF215" s="27"/>
      <c r="BG215" s="27" t="s">
        <v>139</v>
      </c>
      <c r="BH215" s="27"/>
      <c r="BI215" s="27"/>
      <c r="BJ215" s="27"/>
      <c r="BK215" s="27"/>
      <c r="BL215" s="27"/>
    </row>
    <row r="216" spans="1:79" ht="39.950000000000003" customHeight="1" x14ac:dyDescent="0.2">
      <c r="A216" s="74"/>
      <c r="B216" s="74"/>
      <c r="C216" s="74"/>
      <c r="D216" s="74"/>
      <c r="E216" s="74"/>
      <c r="F216" s="74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 t="s">
        <v>17</v>
      </c>
      <c r="AX216" s="27"/>
      <c r="AY216" s="27"/>
      <c r="AZ216" s="27"/>
      <c r="BA216" s="27"/>
      <c r="BB216" s="27" t="s">
        <v>16</v>
      </c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>
        <v>3</v>
      </c>
      <c r="U217" s="27"/>
      <c r="V217" s="27"/>
      <c r="W217" s="27"/>
      <c r="X217" s="27"/>
      <c r="Y217" s="27"/>
      <c r="Z217" s="27">
        <v>4</v>
      </c>
      <c r="AA217" s="27"/>
      <c r="AB217" s="27"/>
      <c r="AC217" s="27"/>
      <c r="AD217" s="27"/>
      <c r="AE217" s="27">
        <v>5</v>
      </c>
      <c r="AF217" s="27"/>
      <c r="AG217" s="27"/>
      <c r="AH217" s="27"/>
      <c r="AI217" s="27"/>
      <c r="AJ217" s="27"/>
      <c r="AK217" s="27">
        <v>6</v>
      </c>
      <c r="AL217" s="27"/>
      <c r="AM217" s="27"/>
      <c r="AN217" s="27"/>
      <c r="AO217" s="27"/>
      <c r="AP217" s="27"/>
      <c r="AQ217" s="27">
        <v>7</v>
      </c>
      <c r="AR217" s="27"/>
      <c r="AS217" s="27"/>
      <c r="AT217" s="27"/>
      <c r="AU217" s="27"/>
      <c r="AV217" s="27"/>
      <c r="AW217" s="27">
        <v>8</v>
      </c>
      <c r="AX217" s="27"/>
      <c r="AY217" s="27"/>
      <c r="AZ217" s="27"/>
      <c r="BA217" s="27"/>
      <c r="BB217" s="27">
        <v>9</v>
      </c>
      <c r="BC217" s="27"/>
      <c r="BD217" s="27"/>
      <c r="BE217" s="27"/>
      <c r="BF217" s="27"/>
      <c r="BG217" s="27">
        <v>10</v>
      </c>
      <c r="BH217" s="27"/>
      <c r="BI217" s="27"/>
      <c r="BJ217" s="27"/>
      <c r="BK217" s="27"/>
      <c r="BL217" s="27"/>
    </row>
    <row r="218" spans="1:79" s="1" customFormat="1" ht="12" hidden="1" customHeight="1" x14ac:dyDescent="0.2">
      <c r="A218" s="26" t="s">
        <v>64</v>
      </c>
      <c r="B218" s="26"/>
      <c r="C218" s="26"/>
      <c r="D218" s="26"/>
      <c r="E218" s="26"/>
      <c r="F218" s="26"/>
      <c r="G218" s="61" t="s">
        <v>57</v>
      </c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30" t="s">
        <v>80</v>
      </c>
      <c r="U218" s="30"/>
      <c r="V218" s="30"/>
      <c r="W218" s="30"/>
      <c r="X218" s="30"/>
      <c r="Y218" s="30"/>
      <c r="Z218" s="30" t="s">
        <v>81</v>
      </c>
      <c r="AA218" s="30"/>
      <c r="AB218" s="30"/>
      <c r="AC218" s="30"/>
      <c r="AD218" s="30"/>
      <c r="AE218" s="30" t="s">
        <v>82</v>
      </c>
      <c r="AF218" s="30"/>
      <c r="AG218" s="30"/>
      <c r="AH218" s="30"/>
      <c r="AI218" s="30"/>
      <c r="AJ218" s="30"/>
      <c r="AK218" s="30" t="s">
        <v>83</v>
      </c>
      <c r="AL218" s="30"/>
      <c r="AM218" s="30"/>
      <c r="AN218" s="30"/>
      <c r="AO218" s="30"/>
      <c r="AP218" s="30"/>
      <c r="AQ218" s="78" t="s">
        <v>99</v>
      </c>
      <c r="AR218" s="30"/>
      <c r="AS218" s="30"/>
      <c r="AT218" s="30"/>
      <c r="AU218" s="30"/>
      <c r="AV218" s="30"/>
      <c r="AW218" s="30" t="s">
        <v>84</v>
      </c>
      <c r="AX218" s="30"/>
      <c r="AY218" s="30"/>
      <c r="AZ218" s="30"/>
      <c r="BA218" s="30"/>
      <c r="BB218" s="30" t="s">
        <v>85</v>
      </c>
      <c r="BC218" s="30"/>
      <c r="BD218" s="30"/>
      <c r="BE218" s="30"/>
      <c r="BF218" s="30"/>
      <c r="BG218" s="78" t="s">
        <v>100</v>
      </c>
      <c r="BH218" s="30"/>
      <c r="BI218" s="30"/>
      <c r="BJ218" s="30"/>
      <c r="BK218" s="30"/>
      <c r="BL218" s="30"/>
      <c r="CA218" s="1" t="s">
        <v>50</v>
      </c>
    </row>
    <row r="219" spans="1:79" s="6" customFormat="1" ht="12.75" customHeight="1" x14ac:dyDescent="0.2">
      <c r="A219" s="85"/>
      <c r="B219" s="85"/>
      <c r="C219" s="85"/>
      <c r="D219" s="85"/>
      <c r="E219" s="85"/>
      <c r="F219" s="85"/>
      <c r="G219" s="118" t="s">
        <v>147</v>
      </c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>
        <f>IF(ISNUMBER(AK219),AK219,0)-IF(ISNUMBER(AE219),AE219,0)</f>
        <v>0</v>
      </c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>
        <f>IF(ISNUMBER(Z219),Z219,0)+IF(ISNUMBER(AK219),AK219,0)</f>
        <v>0</v>
      </c>
      <c r="BH219" s="116"/>
      <c r="BI219" s="116"/>
      <c r="BJ219" s="116"/>
      <c r="BK219" s="116"/>
      <c r="BL219" s="116"/>
      <c r="CA219" s="6" t="s">
        <v>51</v>
      </c>
    </row>
    <row r="221" spans="1:79" ht="14.25" customHeight="1" x14ac:dyDescent="12.75">
      <c r="A221" s="29" t="s">
        <v>250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231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18" customHeight="1" x14ac:dyDescent="0.2">
      <c r="A223" s="27" t="s">
        <v>135</v>
      </c>
      <c r="B223" s="27"/>
      <c r="C223" s="27"/>
      <c r="D223" s="27"/>
      <c r="E223" s="27"/>
      <c r="F223" s="27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 t="s">
        <v>237</v>
      </c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 t="s">
        <v>247</v>
      </c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</row>
    <row r="224" spans="1:79" ht="42.95" customHeight="1" x14ac:dyDescent="0.2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 t="s">
        <v>140</v>
      </c>
      <c r="R224" s="27"/>
      <c r="S224" s="27"/>
      <c r="T224" s="27"/>
      <c r="U224" s="27"/>
      <c r="V224" s="74" t="s">
        <v>141</v>
      </c>
      <c r="W224" s="74"/>
      <c r="X224" s="74"/>
      <c r="Y224" s="74"/>
      <c r="Z224" s="27" t="s">
        <v>142</v>
      </c>
      <c r="AA224" s="27"/>
      <c r="AB224" s="27"/>
      <c r="AC224" s="27"/>
      <c r="AD224" s="27"/>
      <c r="AE224" s="27"/>
      <c r="AF224" s="27"/>
      <c r="AG224" s="27"/>
      <c r="AH224" s="27"/>
      <c r="AI224" s="27"/>
      <c r="AJ224" s="27" t="s">
        <v>143</v>
      </c>
      <c r="AK224" s="27"/>
      <c r="AL224" s="27"/>
      <c r="AM224" s="27"/>
      <c r="AN224" s="27"/>
      <c r="AO224" s="27" t="s">
        <v>20</v>
      </c>
      <c r="AP224" s="27"/>
      <c r="AQ224" s="27"/>
      <c r="AR224" s="27"/>
      <c r="AS224" s="27"/>
      <c r="AT224" s="74" t="s">
        <v>144</v>
      </c>
      <c r="AU224" s="74"/>
      <c r="AV224" s="74"/>
      <c r="AW224" s="74"/>
      <c r="AX224" s="27" t="s">
        <v>142</v>
      </c>
      <c r="AY224" s="27"/>
      <c r="AZ224" s="27"/>
      <c r="BA224" s="27"/>
      <c r="BB224" s="27"/>
      <c r="BC224" s="27"/>
      <c r="BD224" s="27"/>
      <c r="BE224" s="27"/>
      <c r="BF224" s="27"/>
      <c r="BG224" s="27"/>
      <c r="BH224" s="27" t="s">
        <v>145</v>
      </c>
      <c r="BI224" s="27"/>
      <c r="BJ224" s="27"/>
      <c r="BK224" s="27"/>
      <c r="BL224" s="27"/>
    </row>
    <row r="225" spans="1:79" ht="63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74"/>
      <c r="W225" s="74"/>
      <c r="X225" s="74"/>
      <c r="Y225" s="74"/>
      <c r="Z225" s="27" t="s">
        <v>17</v>
      </c>
      <c r="AA225" s="27"/>
      <c r="AB225" s="27"/>
      <c r="AC225" s="27"/>
      <c r="AD225" s="27"/>
      <c r="AE225" s="27" t="s">
        <v>16</v>
      </c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74"/>
      <c r="AU225" s="74"/>
      <c r="AV225" s="74"/>
      <c r="AW225" s="74"/>
      <c r="AX225" s="27" t="s">
        <v>17</v>
      </c>
      <c r="AY225" s="27"/>
      <c r="AZ225" s="27"/>
      <c r="BA225" s="27"/>
      <c r="BB225" s="27"/>
      <c r="BC225" s="27" t="s">
        <v>16</v>
      </c>
      <c r="BD225" s="27"/>
      <c r="BE225" s="27"/>
      <c r="BF225" s="27"/>
      <c r="BG225" s="27"/>
      <c r="BH225" s="27"/>
      <c r="BI225" s="27"/>
      <c r="BJ225" s="27"/>
      <c r="BK225" s="27"/>
      <c r="BL225" s="27"/>
    </row>
    <row r="226" spans="1:79" ht="15" customHeight="1" x14ac:dyDescent="0.2">
      <c r="A226" s="27">
        <v>1</v>
      </c>
      <c r="B226" s="27"/>
      <c r="C226" s="27"/>
      <c r="D226" s="27"/>
      <c r="E226" s="27"/>
      <c r="F226" s="27"/>
      <c r="G226" s="27">
        <v>2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>
        <v>3</v>
      </c>
      <c r="R226" s="27"/>
      <c r="S226" s="27"/>
      <c r="T226" s="27"/>
      <c r="U226" s="27"/>
      <c r="V226" s="27">
        <v>4</v>
      </c>
      <c r="W226" s="27"/>
      <c r="X226" s="27"/>
      <c r="Y226" s="27"/>
      <c r="Z226" s="27">
        <v>5</v>
      </c>
      <c r="AA226" s="27"/>
      <c r="AB226" s="27"/>
      <c r="AC226" s="27"/>
      <c r="AD226" s="27"/>
      <c r="AE226" s="27">
        <v>6</v>
      </c>
      <c r="AF226" s="27"/>
      <c r="AG226" s="27"/>
      <c r="AH226" s="27"/>
      <c r="AI226" s="27"/>
      <c r="AJ226" s="27">
        <v>7</v>
      </c>
      <c r="AK226" s="27"/>
      <c r="AL226" s="27"/>
      <c r="AM226" s="27"/>
      <c r="AN226" s="27"/>
      <c r="AO226" s="27">
        <v>8</v>
      </c>
      <c r="AP226" s="27"/>
      <c r="AQ226" s="27"/>
      <c r="AR226" s="27"/>
      <c r="AS226" s="27"/>
      <c r="AT226" s="27">
        <v>9</v>
      </c>
      <c r="AU226" s="27"/>
      <c r="AV226" s="27"/>
      <c r="AW226" s="27"/>
      <c r="AX226" s="27">
        <v>10</v>
      </c>
      <c r="AY226" s="27"/>
      <c r="AZ226" s="27"/>
      <c r="BA226" s="27"/>
      <c r="BB226" s="27"/>
      <c r="BC226" s="27">
        <v>11</v>
      </c>
      <c r="BD226" s="27"/>
      <c r="BE226" s="27"/>
      <c r="BF226" s="27"/>
      <c r="BG226" s="27"/>
      <c r="BH226" s="27">
        <v>12</v>
      </c>
      <c r="BI226" s="27"/>
      <c r="BJ226" s="27"/>
      <c r="BK226" s="27"/>
      <c r="BL226" s="27"/>
    </row>
    <row r="227" spans="1:79" s="1" customFormat="1" ht="12" hidden="1" customHeight="1" x14ac:dyDescent="0.2">
      <c r="A227" s="26" t="s">
        <v>64</v>
      </c>
      <c r="B227" s="26"/>
      <c r="C227" s="26"/>
      <c r="D227" s="26"/>
      <c r="E227" s="26"/>
      <c r="F227" s="26"/>
      <c r="G227" s="61" t="s">
        <v>57</v>
      </c>
      <c r="H227" s="61"/>
      <c r="I227" s="61"/>
      <c r="J227" s="61"/>
      <c r="K227" s="61"/>
      <c r="L227" s="61"/>
      <c r="M227" s="61"/>
      <c r="N227" s="61"/>
      <c r="O227" s="61"/>
      <c r="P227" s="61"/>
      <c r="Q227" s="30" t="s">
        <v>80</v>
      </c>
      <c r="R227" s="30"/>
      <c r="S227" s="30"/>
      <c r="T227" s="30"/>
      <c r="U227" s="30"/>
      <c r="V227" s="30" t="s">
        <v>81</v>
      </c>
      <c r="W227" s="30"/>
      <c r="X227" s="30"/>
      <c r="Y227" s="30"/>
      <c r="Z227" s="30" t="s">
        <v>82</v>
      </c>
      <c r="AA227" s="30"/>
      <c r="AB227" s="30"/>
      <c r="AC227" s="30"/>
      <c r="AD227" s="30"/>
      <c r="AE227" s="30" t="s">
        <v>83</v>
      </c>
      <c r="AF227" s="30"/>
      <c r="AG227" s="30"/>
      <c r="AH227" s="30"/>
      <c r="AI227" s="30"/>
      <c r="AJ227" s="78" t="s">
        <v>101</v>
      </c>
      <c r="AK227" s="30"/>
      <c r="AL227" s="30"/>
      <c r="AM227" s="30"/>
      <c r="AN227" s="30"/>
      <c r="AO227" s="30" t="s">
        <v>84</v>
      </c>
      <c r="AP227" s="30"/>
      <c r="AQ227" s="30"/>
      <c r="AR227" s="30"/>
      <c r="AS227" s="30"/>
      <c r="AT227" s="78" t="s">
        <v>102</v>
      </c>
      <c r="AU227" s="30"/>
      <c r="AV227" s="30"/>
      <c r="AW227" s="30"/>
      <c r="AX227" s="30" t="s">
        <v>85</v>
      </c>
      <c r="AY227" s="30"/>
      <c r="AZ227" s="30"/>
      <c r="BA227" s="30"/>
      <c r="BB227" s="30"/>
      <c r="BC227" s="30" t="s">
        <v>86</v>
      </c>
      <c r="BD227" s="30"/>
      <c r="BE227" s="30"/>
      <c r="BF227" s="30"/>
      <c r="BG227" s="30"/>
      <c r="BH227" s="78" t="s">
        <v>101</v>
      </c>
      <c r="BI227" s="30"/>
      <c r="BJ227" s="30"/>
      <c r="BK227" s="30"/>
      <c r="BL227" s="30"/>
      <c r="CA227" s="1" t="s">
        <v>52</v>
      </c>
    </row>
    <row r="228" spans="1:79" s="6" customFormat="1" ht="12.75" customHeight="1" x14ac:dyDescent="0.2">
      <c r="A228" s="85"/>
      <c r="B228" s="85"/>
      <c r="C228" s="85"/>
      <c r="D228" s="85"/>
      <c r="E228" s="85"/>
      <c r="F228" s="85"/>
      <c r="G228" s="118" t="s">
        <v>147</v>
      </c>
      <c r="H228" s="118"/>
      <c r="I228" s="118"/>
      <c r="J228" s="118"/>
      <c r="K228" s="118"/>
      <c r="L228" s="118"/>
      <c r="M228" s="118"/>
      <c r="N228" s="118"/>
      <c r="O228" s="118"/>
      <c r="P228" s="118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>
        <f>IF(ISNUMBER(Q228),Q228,0)-IF(ISNUMBER(Z228),Z228,0)</f>
        <v>0</v>
      </c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>
        <f>IF(ISNUMBER(V228),V228,0)-IF(ISNUMBER(Z228),Z228,0)-IF(ISNUMBER(AE228),AE228,0)</f>
        <v>0</v>
      </c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>
        <f>IF(ISNUMBER(AO228),AO228,0)-IF(ISNUMBER(AX228),AX228,0)</f>
        <v>0</v>
      </c>
      <c r="BI228" s="116"/>
      <c r="BJ228" s="116"/>
      <c r="BK228" s="116"/>
      <c r="BL228" s="116"/>
      <c r="CA228" s="6" t="s">
        <v>53</v>
      </c>
    </row>
    <row r="230" spans="1:79" ht="14.25" customHeight="1" x14ac:dyDescent="12.75">
      <c r="A230" s="29" t="s">
        <v>238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 x14ac:dyDescent="0.2">
      <c r="A231" s="31" t="s">
        <v>231</v>
      </c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  <c r="AR231" s="31"/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1"/>
      <c r="BE231" s="31"/>
      <c r="BF231" s="31"/>
      <c r="BG231" s="31"/>
      <c r="BH231" s="31"/>
      <c r="BI231" s="31"/>
      <c r="BJ231" s="31"/>
      <c r="BK231" s="31"/>
      <c r="BL231" s="31"/>
    </row>
    <row r="232" spans="1:79" ht="42.95" customHeight="1" x14ac:dyDescent="0.2">
      <c r="A232" s="74" t="s">
        <v>135</v>
      </c>
      <c r="B232" s="74"/>
      <c r="C232" s="74"/>
      <c r="D232" s="74"/>
      <c r="E232" s="74"/>
      <c r="F232" s="74"/>
      <c r="G232" s="27" t="s">
        <v>19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15</v>
      </c>
      <c r="U232" s="27"/>
      <c r="V232" s="27"/>
      <c r="W232" s="27"/>
      <c r="X232" s="27"/>
      <c r="Y232" s="27"/>
      <c r="Z232" s="27" t="s">
        <v>14</v>
      </c>
      <c r="AA232" s="27"/>
      <c r="AB232" s="27"/>
      <c r="AC232" s="27"/>
      <c r="AD232" s="27"/>
      <c r="AE232" s="27" t="s">
        <v>234</v>
      </c>
      <c r="AF232" s="27"/>
      <c r="AG232" s="27"/>
      <c r="AH232" s="27"/>
      <c r="AI232" s="27"/>
      <c r="AJ232" s="27"/>
      <c r="AK232" s="27" t="s">
        <v>239</v>
      </c>
      <c r="AL232" s="27"/>
      <c r="AM232" s="27"/>
      <c r="AN232" s="27"/>
      <c r="AO232" s="27"/>
      <c r="AP232" s="27"/>
      <c r="AQ232" s="27" t="s">
        <v>251</v>
      </c>
      <c r="AR232" s="27"/>
      <c r="AS232" s="27"/>
      <c r="AT232" s="27"/>
      <c r="AU232" s="27"/>
      <c r="AV232" s="27"/>
      <c r="AW232" s="27" t="s">
        <v>18</v>
      </c>
      <c r="AX232" s="27"/>
      <c r="AY232" s="27"/>
      <c r="AZ232" s="27"/>
      <c r="BA232" s="27"/>
      <c r="BB232" s="27"/>
      <c r="BC232" s="27"/>
      <c r="BD232" s="27"/>
      <c r="BE232" s="27" t="s">
        <v>156</v>
      </c>
      <c r="BF232" s="27"/>
      <c r="BG232" s="27"/>
      <c r="BH232" s="27"/>
      <c r="BI232" s="27"/>
      <c r="BJ232" s="27"/>
      <c r="BK232" s="27"/>
      <c r="BL232" s="27"/>
    </row>
    <row r="233" spans="1:79" ht="21.75" customHeight="1" x14ac:dyDescent="0.2">
      <c r="A233" s="74"/>
      <c r="B233" s="74"/>
      <c r="C233" s="74"/>
      <c r="D233" s="74"/>
      <c r="E233" s="74"/>
      <c r="F233" s="74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4" spans="1:79" ht="15" customHeight="1" x14ac:dyDescent="0.2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>
        <v>4</v>
      </c>
      <c r="AA234" s="27"/>
      <c r="AB234" s="27"/>
      <c r="AC234" s="27"/>
      <c r="AD234" s="27"/>
      <c r="AE234" s="27">
        <v>5</v>
      </c>
      <c r="AF234" s="27"/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/>
      <c r="AQ234" s="27">
        <v>7</v>
      </c>
      <c r="AR234" s="27"/>
      <c r="AS234" s="27"/>
      <c r="AT234" s="27"/>
      <c r="AU234" s="27"/>
      <c r="AV234" s="27"/>
      <c r="AW234" s="26">
        <v>8</v>
      </c>
      <c r="AX234" s="26"/>
      <c r="AY234" s="26"/>
      <c r="AZ234" s="26"/>
      <c r="BA234" s="26"/>
      <c r="BB234" s="26"/>
      <c r="BC234" s="26"/>
      <c r="BD234" s="26"/>
      <c r="BE234" s="26">
        <v>9</v>
      </c>
      <c r="BF234" s="26"/>
      <c r="BG234" s="26"/>
      <c r="BH234" s="26"/>
      <c r="BI234" s="26"/>
      <c r="BJ234" s="26"/>
      <c r="BK234" s="26"/>
      <c r="BL234" s="26"/>
    </row>
    <row r="235" spans="1:79" s="1" customFormat="1" ht="18.75" hidden="1" customHeight="1" x14ac:dyDescent="0.2">
      <c r="A235" s="26" t="s">
        <v>64</v>
      </c>
      <c r="B235" s="26"/>
      <c r="C235" s="26"/>
      <c r="D235" s="26"/>
      <c r="E235" s="26"/>
      <c r="F235" s="26"/>
      <c r="G235" s="61" t="s">
        <v>57</v>
      </c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30" t="s">
        <v>80</v>
      </c>
      <c r="U235" s="30"/>
      <c r="V235" s="30"/>
      <c r="W235" s="30"/>
      <c r="X235" s="30"/>
      <c r="Y235" s="30"/>
      <c r="Z235" s="30" t="s">
        <v>81</v>
      </c>
      <c r="AA235" s="30"/>
      <c r="AB235" s="30"/>
      <c r="AC235" s="30"/>
      <c r="AD235" s="30"/>
      <c r="AE235" s="30" t="s">
        <v>82</v>
      </c>
      <c r="AF235" s="30"/>
      <c r="AG235" s="30"/>
      <c r="AH235" s="30"/>
      <c r="AI235" s="30"/>
      <c r="AJ235" s="30"/>
      <c r="AK235" s="30" t="s">
        <v>83</v>
      </c>
      <c r="AL235" s="30"/>
      <c r="AM235" s="30"/>
      <c r="AN235" s="30"/>
      <c r="AO235" s="30"/>
      <c r="AP235" s="30"/>
      <c r="AQ235" s="30" t="s">
        <v>84</v>
      </c>
      <c r="AR235" s="30"/>
      <c r="AS235" s="30"/>
      <c r="AT235" s="30"/>
      <c r="AU235" s="30"/>
      <c r="AV235" s="30"/>
      <c r="AW235" s="61" t="s">
        <v>87</v>
      </c>
      <c r="AX235" s="61"/>
      <c r="AY235" s="61"/>
      <c r="AZ235" s="61"/>
      <c r="BA235" s="61"/>
      <c r="BB235" s="61"/>
      <c r="BC235" s="61"/>
      <c r="BD235" s="61"/>
      <c r="BE235" s="61" t="s">
        <v>88</v>
      </c>
      <c r="BF235" s="61"/>
      <c r="BG235" s="61"/>
      <c r="BH235" s="61"/>
      <c r="BI235" s="61"/>
      <c r="BJ235" s="61"/>
      <c r="BK235" s="61"/>
      <c r="BL235" s="61"/>
      <c r="CA235" s="1" t="s">
        <v>54</v>
      </c>
    </row>
    <row r="236" spans="1:79" s="6" customFormat="1" ht="12.75" customHeight="1" x14ac:dyDescent="0.2">
      <c r="A236" s="85"/>
      <c r="B236" s="85"/>
      <c r="C236" s="85"/>
      <c r="D236" s="85"/>
      <c r="E236" s="85"/>
      <c r="F236" s="85"/>
      <c r="G236" s="118" t="s">
        <v>147</v>
      </c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8"/>
      <c r="AX236" s="118"/>
      <c r="AY236" s="118"/>
      <c r="AZ236" s="118"/>
      <c r="BA236" s="118"/>
      <c r="BB236" s="118"/>
      <c r="BC236" s="118"/>
      <c r="BD236" s="118"/>
      <c r="BE236" s="118"/>
      <c r="BF236" s="118"/>
      <c r="BG236" s="118"/>
      <c r="BH236" s="118"/>
      <c r="BI236" s="118"/>
      <c r="BJ236" s="118"/>
      <c r="BK236" s="118"/>
      <c r="BL236" s="118"/>
      <c r="CA236" s="6" t="s">
        <v>55</v>
      </c>
    </row>
    <row r="238" spans="1:79" ht="14.25" customHeight="1" x14ac:dyDescent="12.75">
      <c r="A238" s="29" t="s">
        <v>252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 x14ac:dyDescent="0.2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</row>
    <row r="240" spans="1:79" ht="1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2" spans="1:64" ht="14.25" x14ac:dyDescent="0.2">
      <c r="A242" s="29" t="s">
        <v>267</v>
      </c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</row>
    <row r="243" spans="1:64" ht="14.25" x14ac:dyDescent="0.2">
      <c r="A243" s="29" t="s">
        <v>240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ht="15" customHeight="1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</row>
    <row r="245" spans="1:64" ht="1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8" spans="1:64" ht="18.95" customHeight="1" x14ac:dyDescent="0.2">
      <c r="A248" s="128" t="s">
        <v>225</v>
      </c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  <c r="AA248" s="125"/>
      <c r="AB248" s="22"/>
      <c r="AC248" s="22"/>
      <c r="AD248" s="22"/>
      <c r="AE248" s="22"/>
      <c r="AF248" s="22"/>
      <c r="AG248" s="22"/>
      <c r="AH248" s="42"/>
      <c r="AI248" s="42"/>
      <c r="AJ248" s="42"/>
      <c r="AK248" s="42"/>
      <c r="AL248" s="42"/>
      <c r="AM248" s="42"/>
      <c r="AN248" s="42"/>
      <c r="AO248" s="42"/>
      <c r="AP248" s="42"/>
      <c r="AQ248" s="22"/>
      <c r="AR248" s="22"/>
      <c r="AS248" s="22"/>
      <c r="AT248" s="22"/>
      <c r="AU248" s="129" t="s">
        <v>227</v>
      </c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</row>
    <row r="249" spans="1:64" ht="12.75" customHeight="1" x14ac:dyDescent="0.2">
      <c r="AB249" s="23"/>
      <c r="AC249" s="23"/>
      <c r="AD249" s="23"/>
      <c r="AE249" s="23"/>
      <c r="AF249" s="23"/>
      <c r="AG249" s="23"/>
      <c r="AH249" s="28" t="s">
        <v>1</v>
      </c>
      <c r="AI249" s="28"/>
      <c r="AJ249" s="28"/>
      <c r="AK249" s="28"/>
      <c r="AL249" s="28"/>
      <c r="AM249" s="28"/>
      <c r="AN249" s="28"/>
      <c r="AO249" s="28"/>
      <c r="AP249" s="28"/>
      <c r="AQ249" s="23"/>
      <c r="AR249" s="23"/>
      <c r="AS249" s="23"/>
      <c r="AT249" s="23"/>
      <c r="AU249" s="28" t="s">
        <v>160</v>
      </c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</row>
    <row r="250" spans="1:64" ht="15" x14ac:dyDescent="0.2">
      <c r="AB250" s="23"/>
      <c r="AC250" s="23"/>
      <c r="AD250" s="23"/>
      <c r="AE250" s="23"/>
      <c r="AF250" s="23"/>
      <c r="AG250" s="23"/>
      <c r="AH250" s="24"/>
      <c r="AI250" s="24"/>
      <c r="AJ250" s="24"/>
      <c r="AK250" s="24"/>
      <c r="AL250" s="24"/>
      <c r="AM250" s="24"/>
      <c r="AN250" s="24"/>
      <c r="AO250" s="24"/>
      <c r="AP250" s="24"/>
      <c r="AQ250" s="23"/>
      <c r="AR250" s="23"/>
      <c r="AS250" s="23"/>
      <c r="AT250" s="23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</row>
    <row r="251" spans="1:64" ht="18" customHeight="1" x14ac:dyDescent="0.2">
      <c r="A251" s="128" t="s">
        <v>226</v>
      </c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23"/>
      <c r="AC251" s="23"/>
      <c r="AD251" s="23"/>
      <c r="AE251" s="23"/>
      <c r="AF251" s="23"/>
      <c r="AG251" s="23"/>
      <c r="AH251" s="43"/>
      <c r="AI251" s="43"/>
      <c r="AJ251" s="43"/>
      <c r="AK251" s="43"/>
      <c r="AL251" s="43"/>
      <c r="AM251" s="43"/>
      <c r="AN251" s="43"/>
      <c r="AO251" s="43"/>
      <c r="AP251" s="43"/>
      <c r="AQ251" s="23"/>
      <c r="AR251" s="23"/>
      <c r="AS251" s="23"/>
      <c r="AT251" s="23"/>
      <c r="AU251" s="130" t="s">
        <v>228</v>
      </c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</row>
    <row r="252" spans="1:64" ht="12" customHeight="1" x14ac:dyDescent="0.2">
      <c r="AB252" s="23"/>
      <c r="AC252" s="23"/>
      <c r="AD252" s="23"/>
      <c r="AE252" s="23"/>
      <c r="AF252" s="23"/>
      <c r="AG252" s="23"/>
      <c r="AH252" s="28" t="s">
        <v>1</v>
      </c>
      <c r="AI252" s="28"/>
      <c r="AJ252" s="28"/>
      <c r="AK252" s="28"/>
      <c r="AL252" s="28"/>
      <c r="AM252" s="28"/>
      <c r="AN252" s="28"/>
      <c r="AO252" s="28"/>
      <c r="AP252" s="28"/>
      <c r="AQ252" s="23"/>
      <c r="AR252" s="23"/>
      <c r="AS252" s="23"/>
      <c r="AT252" s="23"/>
      <c r="AU252" s="28" t="s">
        <v>160</v>
      </c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</row>
  </sheetData>
  <mergeCells count="1631">
    <mergeCell ref="BJ178:BL178"/>
    <mergeCell ref="AR178:AT178"/>
    <mergeCell ref="AU178:AW178"/>
    <mergeCell ref="AX178:AZ178"/>
    <mergeCell ref="BA178:BC178"/>
    <mergeCell ref="BD178:BF178"/>
    <mergeCell ref="BG178:BI178"/>
    <mergeCell ref="BJ177:BL177"/>
    <mergeCell ref="A178:C178"/>
    <mergeCell ref="D178:V178"/>
    <mergeCell ref="W178:Y178"/>
    <mergeCell ref="Z178:AB178"/>
    <mergeCell ref="AC178:AE178"/>
    <mergeCell ref="AF178:AH178"/>
    <mergeCell ref="AI178:AK178"/>
    <mergeCell ref="AL178:AN178"/>
    <mergeCell ref="AO178:AQ178"/>
    <mergeCell ref="AR177:AT177"/>
    <mergeCell ref="AU177:AW177"/>
    <mergeCell ref="AX177:AZ177"/>
    <mergeCell ref="BA177:BC177"/>
    <mergeCell ref="BD177:BF177"/>
    <mergeCell ref="BG177:BI177"/>
    <mergeCell ref="A177:C177"/>
    <mergeCell ref="D177:V177"/>
    <mergeCell ref="W177:Y177"/>
    <mergeCell ref="Z177:AB177"/>
    <mergeCell ref="AC177:AE177"/>
    <mergeCell ref="AO167:AS167"/>
    <mergeCell ref="AT167:AX167"/>
    <mergeCell ref="AY167:BC167"/>
    <mergeCell ref="BD167:BH167"/>
    <mergeCell ref="BI167:BM167"/>
    <mergeCell ref="BN167:BR167"/>
    <mergeCell ref="AT166:AX166"/>
    <mergeCell ref="AY166:BC166"/>
    <mergeCell ref="BD166:BH166"/>
    <mergeCell ref="BI166:BM166"/>
    <mergeCell ref="BN166:BR166"/>
    <mergeCell ref="A167:T167"/>
    <mergeCell ref="U167:Y167"/>
    <mergeCell ref="Z167:AD167"/>
    <mergeCell ref="AE167:AI167"/>
    <mergeCell ref="AJ167:AN167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O162:AS162"/>
    <mergeCell ref="BD160:BH160"/>
    <mergeCell ref="BI160:BM160"/>
    <mergeCell ref="BN160:BR160"/>
    <mergeCell ref="A161:T161"/>
    <mergeCell ref="U161:Y161"/>
    <mergeCell ref="Z161:AD161"/>
    <mergeCell ref="AE161:AI161"/>
    <mergeCell ref="AJ161:AN161"/>
    <mergeCell ref="AO161:AS161"/>
    <mergeCell ref="AT161:AX161"/>
    <mergeCell ref="Z160:AD160"/>
    <mergeCell ref="AE160:AI160"/>
    <mergeCell ref="AJ160:AN160"/>
    <mergeCell ref="AO160:AS160"/>
    <mergeCell ref="AT160:AX160"/>
    <mergeCell ref="AY160:BC160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D159:BH159"/>
    <mergeCell ref="BE150:BI150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V139:AE139"/>
    <mergeCell ref="AF139:AJ139"/>
    <mergeCell ref="AK139:AO139"/>
    <mergeCell ref="AP139:AT139"/>
    <mergeCell ref="AU139:AY139"/>
    <mergeCell ref="AZ139:BD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BD108:BH108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AT107:AX107"/>
    <mergeCell ref="AY107:BC107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A105:C105"/>
    <mergeCell ref="D105:T105"/>
    <mergeCell ref="U105:Y105"/>
    <mergeCell ref="Z105:AD105"/>
    <mergeCell ref="AE105:AI105"/>
    <mergeCell ref="BU96:BY96"/>
    <mergeCell ref="AS96:AW96"/>
    <mergeCell ref="AX96:BA96"/>
    <mergeCell ref="BB96:BF96"/>
    <mergeCell ref="BG96:BK96"/>
    <mergeCell ref="BL96:BP96"/>
    <mergeCell ref="BQ96:BT96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R73:AV73"/>
    <mergeCell ref="E72:W72"/>
    <mergeCell ref="X72:AB72"/>
    <mergeCell ref="AC72:AG72"/>
    <mergeCell ref="AH72:AL72"/>
    <mergeCell ref="AM72:AQ72"/>
    <mergeCell ref="AR72:AV72"/>
    <mergeCell ref="A71:D71"/>
    <mergeCell ref="E71:W71"/>
    <mergeCell ref="X71:AB71"/>
    <mergeCell ref="AC71:AG71"/>
    <mergeCell ref="AH71:AL71"/>
    <mergeCell ref="AM71:AQ71"/>
    <mergeCell ref="AR71:AV71"/>
    <mergeCell ref="BU54:BY54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1:AA251"/>
    <mergeCell ref="AH251:AP251"/>
    <mergeCell ref="AU251:BF251"/>
    <mergeCell ref="AH252:AP252"/>
    <mergeCell ref="AU252:BF252"/>
    <mergeCell ref="A31:D31"/>
    <mergeCell ref="E31:T31"/>
    <mergeCell ref="U31:Y31"/>
    <mergeCell ref="Z31:AD31"/>
    <mergeCell ref="AE31:AH31"/>
    <mergeCell ref="A244:BL244"/>
    <mergeCell ref="A248:AA248"/>
    <mergeCell ref="AH248:AP248"/>
    <mergeCell ref="AU248:BF248"/>
    <mergeCell ref="AH249:AP249"/>
    <mergeCell ref="AU249:BF249"/>
    <mergeCell ref="AW236:BD236"/>
    <mergeCell ref="BE236:BL236"/>
    <mergeCell ref="A238:BL238"/>
    <mergeCell ref="A239:BL239"/>
    <mergeCell ref="A242:BL242"/>
    <mergeCell ref="A243:BL243"/>
    <mergeCell ref="AQ235:AV235"/>
    <mergeCell ref="AW235:BD235"/>
    <mergeCell ref="BE235:BL235"/>
    <mergeCell ref="A236:F236"/>
    <mergeCell ref="G236:S236"/>
    <mergeCell ref="T236:Y236"/>
    <mergeCell ref="Z236:AD236"/>
    <mergeCell ref="AE236:AJ236"/>
    <mergeCell ref="AK236:AP236"/>
    <mergeCell ref="AQ236:AV236"/>
    <mergeCell ref="A235:F235"/>
    <mergeCell ref="G235:S235"/>
    <mergeCell ref="T235:Y235"/>
    <mergeCell ref="Z235:AD235"/>
    <mergeCell ref="AE235:AJ235"/>
    <mergeCell ref="AK235:AP235"/>
    <mergeCell ref="BE232:BL233"/>
    <mergeCell ref="A234:F234"/>
    <mergeCell ref="G234:S234"/>
    <mergeCell ref="T234:Y234"/>
    <mergeCell ref="Z234:AD234"/>
    <mergeCell ref="AE234:AJ234"/>
    <mergeCell ref="AK234:AP234"/>
    <mergeCell ref="AQ234:AV234"/>
    <mergeCell ref="AW234:BD234"/>
    <mergeCell ref="BE234:BL234"/>
    <mergeCell ref="A230:BL230"/>
    <mergeCell ref="A231:BL231"/>
    <mergeCell ref="A232:F233"/>
    <mergeCell ref="G232:S233"/>
    <mergeCell ref="T232:Y233"/>
    <mergeCell ref="Z232:AD233"/>
    <mergeCell ref="AE232:AJ233"/>
    <mergeCell ref="AK232:AP233"/>
    <mergeCell ref="AQ232:AV233"/>
    <mergeCell ref="AW232:BD233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T224:AW225"/>
    <mergeCell ref="AX224:BG224"/>
    <mergeCell ref="BH224:BL225"/>
    <mergeCell ref="Z225:AD225"/>
    <mergeCell ref="AE225:AI225"/>
    <mergeCell ref="AX225:BB225"/>
    <mergeCell ref="BC225:BG225"/>
    <mergeCell ref="A222:BL222"/>
    <mergeCell ref="A223:F225"/>
    <mergeCell ref="G223:P225"/>
    <mergeCell ref="Q223:AN223"/>
    <mergeCell ref="AO223:BL223"/>
    <mergeCell ref="Q224:U225"/>
    <mergeCell ref="V224:Y225"/>
    <mergeCell ref="Z224:AI224"/>
    <mergeCell ref="AJ224:AN225"/>
    <mergeCell ref="AO224:AS225"/>
    <mergeCell ref="AK219:AP219"/>
    <mergeCell ref="AQ219:AV219"/>
    <mergeCell ref="AW219:BA219"/>
    <mergeCell ref="BB219:BF219"/>
    <mergeCell ref="BG219:BL219"/>
    <mergeCell ref="A221:BL221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Q215:AV216"/>
    <mergeCell ref="AW215:BF215"/>
    <mergeCell ref="BG215:BL216"/>
    <mergeCell ref="AW216:BA216"/>
    <mergeCell ref="BB216:BF216"/>
    <mergeCell ref="A217:F217"/>
    <mergeCell ref="G217:S217"/>
    <mergeCell ref="T217:Y217"/>
    <mergeCell ref="Z217:AD217"/>
    <mergeCell ref="AE217:AJ217"/>
    <mergeCell ref="A215:F216"/>
    <mergeCell ref="G215:S216"/>
    <mergeCell ref="T215:Y216"/>
    <mergeCell ref="Z215:AD216"/>
    <mergeCell ref="AE215:AJ216"/>
    <mergeCell ref="AK215:AP216"/>
    <mergeCell ref="BP205:BS205"/>
    <mergeCell ref="A208:BL208"/>
    <mergeCell ref="A209:BL209"/>
    <mergeCell ref="A212:BL212"/>
    <mergeCell ref="A213:BL213"/>
    <mergeCell ref="A214:BL214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AA202:AE202"/>
    <mergeCell ref="AF202:AI202"/>
    <mergeCell ref="AJ202:AN202"/>
    <mergeCell ref="AO202:AR202"/>
    <mergeCell ref="AS202:AW202"/>
    <mergeCell ref="AX202:BA202"/>
    <mergeCell ref="A199:BL199"/>
    <mergeCell ref="A200:BM200"/>
    <mergeCell ref="A201:M202"/>
    <mergeCell ref="N201:U202"/>
    <mergeCell ref="V201:Z202"/>
    <mergeCell ref="AA201:AI201"/>
    <mergeCell ref="AJ201:AR201"/>
    <mergeCell ref="AS201:BA201"/>
    <mergeCell ref="BB201:BJ201"/>
    <mergeCell ref="BK201:BS201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U196:AY196"/>
    <mergeCell ref="AZ196:BD196"/>
    <mergeCell ref="AU194:AY194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P193:AT193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190:BL190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6:AJ186"/>
    <mergeCell ref="AK186:AO186"/>
    <mergeCell ref="AP185:AT185"/>
    <mergeCell ref="AU185:AY185"/>
    <mergeCell ref="AZ185:BD185"/>
    <mergeCell ref="BE185:BI185"/>
    <mergeCell ref="BJ185:BN185"/>
    <mergeCell ref="BO185:BS185"/>
    <mergeCell ref="A183:BS183"/>
    <mergeCell ref="A184:F185"/>
    <mergeCell ref="G184:S185"/>
    <mergeCell ref="T184:Z185"/>
    <mergeCell ref="AA184:AO184"/>
    <mergeCell ref="AP184:BD184"/>
    <mergeCell ref="BE184:BS184"/>
    <mergeCell ref="AA185:AE185"/>
    <mergeCell ref="AF185:AJ185"/>
    <mergeCell ref="AK185:AO185"/>
    <mergeCell ref="BA176:BC176"/>
    <mergeCell ref="BD176:BF176"/>
    <mergeCell ref="BG176:BI176"/>
    <mergeCell ref="BJ176:BL176"/>
    <mergeCell ref="A181:BL181"/>
    <mergeCell ref="A182:BS182"/>
    <mergeCell ref="AF177:AH177"/>
    <mergeCell ref="AI177:AK177"/>
    <mergeCell ref="AL177:AN177"/>
    <mergeCell ref="AO177:AQ177"/>
    <mergeCell ref="AI176:AK176"/>
    <mergeCell ref="AL176:AN176"/>
    <mergeCell ref="AO176:AQ176"/>
    <mergeCell ref="AR176:AT176"/>
    <mergeCell ref="AU176:AW176"/>
    <mergeCell ref="AX176:AZ176"/>
    <mergeCell ref="BA175:BC175"/>
    <mergeCell ref="BD175:BF175"/>
    <mergeCell ref="BG175:BI175"/>
    <mergeCell ref="BJ175:BL175"/>
    <mergeCell ref="A176:C176"/>
    <mergeCell ref="D176:V176"/>
    <mergeCell ref="W176:Y176"/>
    <mergeCell ref="Z176:AB176"/>
    <mergeCell ref="AC176:AE176"/>
    <mergeCell ref="AF176:AH176"/>
    <mergeCell ref="AI175:AK175"/>
    <mergeCell ref="AL175:AN175"/>
    <mergeCell ref="AO175:AQ175"/>
    <mergeCell ref="AR175:AT175"/>
    <mergeCell ref="AU175:AW175"/>
    <mergeCell ref="AX175:AZ175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74:C174"/>
    <mergeCell ref="D174:V174"/>
    <mergeCell ref="W174:Y174"/>
    <mergeCell ref="Z174:AB174"/>
    <mergeCell ref="AC174:AE174"/>
    <mergeCell ref="AF174:AH174"/>
    <mergeCell ref="BJ172:BL173"/>
    <mergeCell ref="W173:Y173"/>
    <mergeCell ref="Z173:AB173"/>
    <mergeCell ref="AC173:AE173"/>
    <mergeCell ref="AF173:AH173"/>
    <mergeCell ref="AI173:AK173"/>
    <mergeCell ref="AL173:AN173"/>
    <mergeCell ref="AO173:AQ173"/>
    <mergeCell ref="AR173:AT173"/>
    <mergeCell ref="BG171:BL171"/>
    <mergeCell ref="W172:AB172"/>
    <mergeCell ref="AC172:AH172"/>
    <mergeCell ref="AI172:AN172"/>
    <mergeCell ref="AO172:AT172"/>
    <mergeCell ref="AU172:AW173"/>
    <mergeCell ref="AX172:AZ173"/>
    <mergeCell ref="BA172:BC173"/>
    <mergeCell ref="BD172:BF173"/>
    <mergeCell ref="BG172:BI173"/>
    <mergeCell ref="A171:C173"/>
    <mergeCell ref="D171:V173"/>
    <mergeCell ref="W171:AH171"/>
    <mergeCell ref="AI171:AT171"/>
    <mergeCell ref="AU171:AZ171"/>
    <mergeCell ref="BA171:BF171"/>
    <mergeCell ref="AT158:AX158"/>
    <mergeCell ref="AY158:BC158"/>
    <mergeCell ref="BD158:BH158"/>
    <mergeCell ref="BI158:BM158"/>
    <mergeCell ref="BN158:BR158"/>
    <mergeCell ref="A170:BL170"/>
    <mergeCell ref="BI159:BM159"/>
    <mergeCell ref="BN159:BR159"/>
    <mergeCell ref="A160:T160"/>
    <mergeCell ref="U160:Y160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7:AT137"/>
    <mergeCell ref="AU137:AY137"/>
    <mergeCell ref="AZ137:BD137"/>
    <mergeCell ref="BE137:BI137"/>
    <mergeCell ref="A152:BL152"/>
    <mergeCell ref="A153:BR153"/>
    <mergeCell ref="BE138:BI138"/>
    <mergeCell ref="A139:C139"/>
    <mergeCell ref="D139:P139"/>
    <mergeCell ref="Q139:U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T117:BX117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4:AS104"/>
    <mergeCell ref="AT104:AX104"/>
    <mergeCell ref="AY104:BC104"/>
    <mergeCell ref="BD104:BH104"/>
    <mergeCell ref="A111:BL111"/>
    <mergeCell ref="A112:BL112"/>
    <mergeCell ref="AJ105:AN105"/>
    <mergeCell ref="AO105:AS105"/>
    <mergeCell ref="AT105:AX105"/>
    <mergeCell ref="AY105:BC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102:C102"/>
    <mergeCell ref="D102:T102"/>
    <mergeCell ref="U102:Y102"/>
    <mergeCell ref="Z102:AD102"/>
    <mergeCell ref="AE102:AI102"/>
    <mergeCell ref="AJ102:AN102"/>
    <mergeCell ref="AE101:AI101"/>
    <mergeCell ref="AJ101:AN101"/>
    <mergeCell ref="AO101:AS101"/>
    <mergeCell ref="AT101:AX101"/>
    <mergeCell ref="AY101:BC101"/>
    <mergeCell ref="BD101:BH101"/>
    <mergeCell ref="BQ92:BT92"/>
    <mergeCell ref="BU92:BY92"/>
    <mergeCell ref="A98:BL98"/>
    <mergeCell ref="A99:BH99"/>
    <mergeCell ref="A100:C101"/>
    <mergeCell ref="D100:T101"/>
    <mergeCell ref="U100:AN100"/>
    <mergeCell ref="AO100:BH100"/>
    <mergeCell ref="U101:Y101"/>
    <mergeCell ref="Z101:AD101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0:AV70"/>
    <mergeCell ref="AW70:BA70"/>
    <mergeCell ref="BB70:BF70"/>
    <mergeCell ref="BG70:BK70"/>
    <mergeCell ref="A76:BL76"/>
    <mergeCell ref="A77:BK77"/>
    <mergeCell ref="AW71:BA71"/>
    <mergeCell ref="BB71:BF71"/>
    <mergeCell ref="BG71:BK71"/>
    <mergeCell ref="A72:D72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68:D68"/>
    <mergeCell ref="E68:W68"/>
    <mergeCell ref="X68:AB68"/>
    <mergeCell ref="AC68:AG68"/>
    <mergeCell ref="AH68:AL68"/>
    <mergeCell ref="AM68:AQ68"/>
    <mergeCell ref="AH67:AL67"/>
    <mergeCell ref="AM67:AQ67"/>
    <mergeCell ref="AR67:AV67"/>
    <mergeCell ref="AW67:BA67"/>
    <mergeCell ref="BB67:BF67"/>
    <mergeCell ref="BG67:BK67"/>
    <mergeCell ref="BQ62:BT62"/>
    <mergeCell ref="BU62:BY62"/>
    <mergeCell ref="A64:BL64"/>
    <mergeCell ref="A65:BK65"/>
    <mergeCell ref="A66:D67"/>
    <mergeCell ref="E66:W67"/>
    <mergeCell ref="X66:AQ66"/>
    <mergeCell ref="AR66:BK66"/>
    <mergeCell ref="X67:AB67"/>
    <mergeCell ref="AC67:AG67"/>
    <mergeCell ref="AN62:AR62"/>
    <mergeCell ref="AS62:AW62"/>
    <mergeCell ref="AX62:BA62"/>
    <mergeCell ref="BB62:BF62"/>
    <mergeCell ref="BG62:BK62"/>
    <mergeCell ref="BL62:BP62"/>
    <mergeCell ref="A62:E62"/>
    <mergeCell ref="F62:T62"/>
    <mergeCell ref="U62:Y62"/>
    <mergeCell ref="Z62:AD62"/>
    <mergeCell ref="AE62:AH62"/>
    <mergeCell ref="AI62:AM62"/>
    <mergeCell ref="AX61:BA61"/>
    <mergeCell ref="BB61:BF61"/>
    <mergeCell ref="BG61:BK61"/>
    <mergeCell ref="BL61:BP61"/>
    <mergeCell ref="BQ61:BT61"/>
    <mergeCell ref="BU61:BY61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N61:AR61"/>
    <mergeCell ref="AS61:AW61"/>
    <mergeCell ref="AN60:AR60"/>
    <mergeCell ref="AS60:AW60"/>
    <mergeCell ref="AX60:BA60"/>
    <mergeCell ref="BB60:BF60"/>
    <mergeCell ref="BG60:BK60"/>
    <mergeCell ref="BL60:BP60"/>
    <mergeCell ref="BG59:BK59"/>
    <mergeCell ref="BL59:BP59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E59:AH59"/>
    <mergeCell ref="AI59:AM59"/>
    <mergeCell ref="AN59:AR59"/>
    <mergeCell ref="AS59:AW59"/>
    <mergeCell ref="AX59:BA59"/>
    <mergeCell ref="BB59:BF59"/>
    <mergeCell ref="BU50:BY50"/>
    <mergeCell ref="A56:BL56"/>
    <mergeCell ref="A57:BY57"/>
    <mergeCell ref="A58:E59"/>
    <mergeCell ref="F58:T59"/>
    <mergeCell ref="U58:AM58"/>
    <mergeCell ref="AN58:BF58"/>
    <mergeCell ref="BG58:BY58"/>
    <mergeCell ref="U59:Y59"/>
    <mergeCell ref="Z59:AD59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76 A104">
    <cfRule type="cellIs" dxfId="65" priority="70" stopIfTrue="1" operator="equal">
      <formula>A91</formula>
    </cfRule>
  </conditionalFormatting>
  <conditionalFormatting sqref="A117:C117 A137:C137">
    <cfRule type="cellIs" dxfId="64" priority="71" stopIfTrue="1" operator="equal">
      <formula>A116</formula>
    </cfRule>
    <cfRule type="cellIs" dxfId="63" priority="72" stopIfTrue="1" operator="equal">
      <formula>0</formula>
    </cfRule>
  </conditionalFormatting>
  <conditionalFormatting sqref="A93">
    <cfRule type="cellIs" dxfId="62" priority="69" stopIfTrue="1" operator="equal">
      <formula>A92</formula>
    </cfRule>
  </conditionalFormatting>
  <conditionalFormatting sqref="A94">
    <cfRule type="cellIs" dxfId="61" priority="68" stopIfTrue="1" operator="equal">
      <formula>A93</formula>
    </cfRule>
  </conditionalFormatting>
  <conditionalFormatting sqref="A95">
    <cfRule type="cellIs" dxfId="60" priority="67" stopIfTrue="1" operator="equal">
      <formula>A94</formula>
    </cfRule>
  </conditionalFormatting>
  <conditionalFormatting sqref="A96">
    <cfRule type="cellIs" dxfId="59" priority="66" stopIfTrue="1" operator="equal">
      <formula>A95</formula>
    </cfRule>
  </conditionalFormatting>
  <conditionalFormatting sqref="A109">
    <cfRule type="cellIs" dxfId="58" priority="74" stopIfTrue="1" operator="equal">
      <formula>A104</formula>
    </cfRule>
  </conditionalFormatting>
  <conditionalFormatting sqref="A105">
    <cfRule type="cellIs" dxfId="57" priority="64" stopIfTrue="1" operator="equal">
      <formula>A104</formula>
    </cfRule>
  </conditionalFormatting>
  <conditionalFormatting sqref="A106">
    <cfRule type="cellIs" dxfId="56" priority="63" stopIfTrue="1" operator="equal">
      <formula>A105</formula>
    </cfRule>
  </conditionalFormatting>
  <conditionalFormatting sqref="A107">
    <cfRule type="cellIs" dxfId="55" priority="62" stopIfTrue="1" operator="equal">
      <formula>A106</formula>
    </cfRule>
  </conditionalFormatting>
  <conditionalFormatting sqref="A108">
    <cfRule type="cellIs" dxfId="54" priority="61" stopIfTrue="1" operator="equal">
      <formula>A107</formula>
    </cfRule>
  </conditionalFormatting>
  <conditionalFormatting sqref="A177">
    <cfRule type="cellIs" dxfId="53" priority="3" stopIfTrue="1" operator="equal">
      <formula>A176</formula>
    </cfRule>
  </conditionalFormatting>
  <conditionalFormatting sqref="A118:C118">
    <cfRule type="cellIs" dxfId="52" priority="58" stopIfTrue="1" operator="equal">
      <formula>A117</formula>
    </cfRule>
    <cfRule type="cellIs" dxfId="51" priority="59" stopIfTrue="1" operator="equal">
      <formula>0</formula>
    </cfRule>
  </conditionalFormatting>
  <conditionalFormatting sqref="A119:C119">
    <cfRule type="cellIs" dxfId="50" priority="56" stopIfTrue="1" operator="equal">
      <formula>A118</formula>
    </cfRule>
    <cfRule type="cellIs" dxfId="49" priority="57" stopIfTrue="1" operator="equal">
      <formula>0</formula>
    </cfRule>
  </conditionalFormatting>
  <conditionalFormatting sqref="A120:C120">
    <cfRule type="cellIs" dxfId="48" priority="54" stopIfTrue="1" operator="equal">
      <formula>A119</formula>
    </cfRule>
    <cfRule type="cellIs" dxfId="47" priority="55" stopIfTrue="1" operator="equal">
      <formula>0</formula>
    </cfRule>
  </conditionalFormatting>
  <conditionalFormatting sqref="A121:C121">
    <cfRule type="cellIs" dxfId="46" priority="52" stopIfTrue="1" operator="equal">
      <formula>A120</formula>
    </cfRule>
    <cfRule type="cellIs" dxfId="45" priority="53" stopIfTrue="1" operator="equal">
      <formula>0</formula>
    </cfRule>
  </conditionalFormatting>
  <conditionalFormatting sqref="A122:C122">
    <cfRule type="cellIs" dxfId="44" priority="50" stopIfTrue="1" operator="equal">
      <formula>A121</formula>
    </cfRule>
    <cfRule type="cellIs" dxfId="43" priority="51" stopIfTrue="1" operator="equal">
      <formula>0</formula>
    </cfRule>
  </conditionalFormatting>
  <conditionalFormatting sqref="A123:C123">
    <cfRule type="cellIs" dxfId="42" priority="48" stopIfTrue="1" operator="equal">
      <formula>A122</formula>
    </cfRule>
    <cfRule type="cellIs" dxfId="41" priority="49" stopIfTrue="1" operator="equal">
      <formula>0</formula>
    </cfRule>
  </conditionalFormatting>
  <conditionalFormatting sqref="A124:C124">
    <cfRule type="cellIs" dxfId="40" priority="46" stopIfTrue="1" operator="equal">
      <formula>A123</formula>
    </cfRule>
    <cfRule type="cellIs" dxfId="39" priority="47" stopIfTrue="1" operator="equal">
      <formula>0</formula>
    </cfRule>
  </conditionalFormatting>
  <conditionalFormatting sqref="A125:C125">
    <cfRule type="cellIs" dxfId="38" priority="44" stopIfTrue="1" operator="equal">
      <formula>A124</formula>
    </cfRule>
    <cfRule type="cellIs" dxfId="37" priority="45" stopIfTrue="1" operator="equal">
      <formula>0</formula>
    </cfRule>
  </conditionalFormatting>
  <conditionalFormatting sqref="A126:C126">
    <cfRule type="cellIs" dxfId="36" priority="42" stopIfTrue="1" operator="equal">
      <formula>A125</formula>
    </cfRule>
    <cfRule type="cellIs" dxfId="35" priority="43" stopIfTrue="1" operator="equal">
      <formula>0</formula>
    </cfRule>
  </conditionalFormatting>
  <conditionalFormatting sqref="A127:C127">
    <cfRule type="cellIs" dxfId="34" priority="40" stopIfTrue="1" operator="equal">
      <formula>A126</formula>
    </cfRule>
    <cfRule type="cellIs" dxfId="33" priority="41" stopIfTrue="1" operator="equal">
      <formula>0</formula>
    </cfRule>
  </conditionalFormatting>
  <conditionalFormatting sqref="A128:C128">
    <cfRule type="cellIs" dxfId="32" priority="38" stopIfTrue="1" operator="equal">
      <formula>A127</formula>
    </cfRule>
    <cfRule type="cellIs" dxfId="31" priority="39" stopIfTrue="1" operator="equal">
      <formula>0</formula>
    </cfRule>
  </conditionalFormatting>
  <conditionalFormatting sqref="A129:C129">
    <cfRule type="cellIs" dxfId="30" priority="36" stopIfTrue="1" operator="equal">
      <formula>A128</formula>
    </cfRule>
    <cfRule type="cellIs" dxfId="29" priority="37" stopIfTrue="1" operator="equal">
      <formula>0</formula>
    </cfRule>
  </conditionalFormatting>
  <conditionalFormatting sqref="A130:C130">
    <cfRule type="cellIs" dxfId="28" priority="34" stopIfTrue="1" operator="equal">
      <formula>A129</formula>
    </cfRule>
    <cfRule type="cellIs" dxfId="27" priority="35" stopIfTrue="1" operator="equal">
      <formula>0</formula>
    </cfRule>
  </conditionalFormatting>
  <conditionalFormatting sqref="A138:C138">
    <cfRule type="cellIs" dxfId="26" priority="30" stopIfTrue="1" operator="equal">
      <formula>A137</formula>
    </cfRule>
    <cfRule type="cellIs" dxfId="25" priority="31" stopIfTrue="1" operator="equal">
      <formula>0</formula>
    </cfRule>
  </conditionalFormatting>
  <conditionalFormatting sqref="A139:C139">
    <cfRule type="cellIs" dxfId="24" priority="28" stopIfTrue="1" operator="equal">
      <formula>A138</formula>
    </cfRule>
    <cfRule type="cellIs" dxfId="23" priority="29" stopIfTrue="1" operator="equal">
      <formula>0</formula>
    </cfRule>
  </conditionalFormatting>
  <conditionalFormatting sqref="A140:C140">
    <cfRule type="cellIs" dxfId="22" priority="26" stopIfTrue="1" operator="equal">
      <formula>A139</formula>
    </cfRule>
    <cfRule type="cellIs" dxfId="21" priority="27" stopIfTrue="1" operator="equal">
      <formula>0</formula>
    </cfRule>
  </conditionalFormatting>
  <conditionalFormatting sqref="A141:C141">
    <cfRule type="cellIs" dxfId="20" priority="24" stopIfTrue="1" operator="equal">
      <formula>A140</formula>
    </cfRule>
    <cfRule type="cellIs" dxfId="19" priority="25" stopIfTrue="1" operator="equal">
      <formula>0</formula>
    </cfRule>
  </conditionalFormatting>
  <conditionalFormatting sqref="A142:C142">
    <cfRule type="cellIs" dxfId="18" priority="22" stopIfTrue="1" operator="equal">
      <formula>A141</formula>
    </cfRule>
    <cfRule type="cellIs" dxfId="17" priority="23" stopIfTrue="1" operator="equal">
      <formula>0</formula>
    </cfRule>
  </conditionalFormatting>
  <conditionalFormatting sqref="A143:C143">
    <cfRule type="cellIs" dxfId="16" priority="20" stopIfTrue="1" operator="equal">
      <formula>A142</formula>
    </cfRule>
    <cfRule type="cellIs" dxfId="15" priority="21" stopIfTrue="1" operator="equal">
      <formula>0</formula>
    </cfRule>
  </conditionalFormatting>
  <conditionalFormatting sqref="A144:C144">
    <cfRule type="cellIs" dxfId="14" priority="18" stopIfTrue="1" operator="equal">
      <formula>A143</formula>
    </cfRule>
    <cfRule type="cellIs" dxfId="13" priority="19" stopIfTrue="1" operator="equal">
      <formula>0</formula>
    </cfRule>
  </conditionalFormatting>
  <conditionalFormatting sqref="A145:C145">
    <cfRule type="cellIs" dxfId="12" priority="16" stopIfTrue="1" operator="equal">
      <formula>A144</formula>
    </cfRule>
    <cfRule type="cellIs" dxfId="11" priority="17" stopIfTrue="1" operator="equal">
      <formula>0</formula>
    </cfRule>
  </conditionalFormatting>
  <conditionalFormatting sqref="A146:C146">
    <cfRule type="cellIs" dxfId="10" priority="14" stopIfTrue="1" operator="equal">
      <formula>A145</formula>
    </cfRule>
    <cfRule type="cellIs" dxfId="9" priority="15" stopIfTrue="1" operator="equal">
      <formula>0</formula>
    </cfRule>
  </conditionalFormatting>
  <conditionalFormatting sqref="A147:C147">
    <cfRule type="cellIs" dxfId="8" priority="12" stopIfTrue="1" operator="equal">
      <formula>A146</formula>
    </cfRule>
    <cfRule type="cellIs" dxfId="7" priority="13" stopIfTrue="1" operator="equal">
      <formula>0</formula>
    </cfRule>
  </conditionalFormatting>
  <conditionalFormatting sqref="A148:C148">
    <cfRule type="cellIs" dxfId="6" priority="10" stopIfTrue="1" operator="equal">
      <formula>A147</formula>
    </cfRule>
    <cfRule type="cellIs" dxfId="5" priority="11" stopIfTrue="1" operator="equal">
      <formula>0</formula>
    </cfRule>
  </conditionalFormatting>
  <conditionalFormatting sqref="A149:C149">
    <cfRule type="cellIs" dxfId="4" priority="8" stopIfTrue="1" operator="equal">
      <formula>A148</formula>
    </cfRule>
    <cfRule type="cellIs" dxfId="3" priority="9" stopIfTrue="1" operator="equal">
      <formula>0</formula>
    </cfRule>
  </conditionalFormatting>
  <conditionalFormatting sqref="A150:C150">
    <cfRule type="cellIs" dxfId="2" priority="6" stopIfTrue="1" operator="equal">
      <formula>A149</formula>
    </cfRule>
    <cfRule type="cellIs" dxfId="1" priority="7" stopIfTrue="1" operator="equal">
      <formula>0</formula>
    </cfRule>
  </conditionalFormatting>
  <conditionalFormatting sqref="A178">
    <cfRule type="cellIs" dxfId="0" priority="2" stopIfTrue="1" operator="equal">
      <formula>A177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КПК1014081</vt:lpstr>
      <vt:lpstr>'Додаток2 КПК1014081'!Область_печати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2022-01-18T09:57:58Z</dcterms:modified>
</cp:coreProperties>
</file>