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1014082" sheetId="6" r:id="rId1"/>
  </sheets>
  <definedNames>
    <definedName name="_xlnm.Print_Area" localSheetId="0">'Додаток2 КПК1014082'!$A$1:$BY$222</definedName>
  </definedNames>
  <calcPr calcId="144525"/>
</workbook>
</file>

<file path=xl/calcChain.xml><?xml version="1.0" encoding="utf-8"?>
<calcChain xmlns="http://schemas.openxmlformats.org/spreadsheetml/2006/main">
  <c r="BH199" i="6" l="1"/>
  <c r="AT199" i="6"/>
  <c r="AJ199" i="6"/>
  <c r="BG190" i="6"/>
  <c r="AQ190" i="6"/>
  <c r="AZ167" i="6"/>
  <c r="AK167" i="6"/>
  <c r="BO159" i="6"/>
  <c r="AZ159" i="6"/>
  <c r="AK159" i="6"/>
  <c r="BD100" i="6"/>
  <c r="AJ100" i="6"/>
  <c r="BD99" i="6"/>
  <c r="AJ99" i="6"/>
  <c r="BD98" i="6"/>
  <c r="AJ98" i="6"/>
  <c r="BU90" i="6"/>
  <c r="BB90" i="6"/>
  <c r="AI90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<sst xmlns="http://schemas.openxmlformats.org/spreadsheetml/2006/main" count="680" uniqueCount="249">
  <si>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</si>
  <si>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</si>
  <si>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</si>
  <si>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</si>
  <si>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</si>
  <si>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</si>
  <si>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</si>
  <si>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</si>
  <si>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</si>
  <si>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</si>
  <si>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</si>
  <si>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</si>
  <si>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</si>
  <si>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</si>
  <si>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</si>
  <si>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</si>
  <si>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</si>
  <si>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</si>
  <si>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</si>
  <si>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</si>
  <si>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</si>
  <si>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</si>
  <si>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</si>
  <si>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</si>
  <si>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</si>
  <si>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</si>
  <si>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</si>
  <si>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</si>
  <si>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</si>
  <si>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</si>
  <si>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</si>
  <si>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</si>
  <si>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</si>
  <si>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</si>
  <si>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</si>
  <si>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</si>
  <si>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</si>
  <si>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</si>
  <si>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</si>
  <si>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</si>
  <si>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</si>
  <si>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</si>
  <si>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</si>
  <si>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</si>
  <si>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</si>
  <si>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</si>
  <si>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</si>
  <si>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</si>
  <si>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</si>
  <si>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</si>
  <si>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</si>
  <si>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</si>
  <si>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</si>
  <si>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</si>
  <si>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</si>
  <si>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</si>
  <si>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</si>
  <si>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</si>
  <si>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</si>
  <si>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</si>
  <si>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</si>
  <si>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</si>
  <si>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</si>
  <si>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</si>
  <si>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</si>
  <si>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</si>
  <si>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</si>
  <si>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</si>
  <si>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</si>
  <si>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</si>
  <si>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</si>
  <si>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</si>
  <si>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</si>
  <si>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</si>
  <si>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</si>
  <si>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</si>
  <si>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</si>
  <si>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</si>
  <si>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</si>
  <si>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</si>
  <si>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</si>
  <si>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</si>
  <si>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</si>
  <si>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</si>
  <si>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</si>
  <si>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</si>
  <si>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</si>
  <si>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</si>
  <si>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</si>
  <si>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</si>
  <si>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</si>
  <si>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</si>
  <si>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</si>
  <si>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</si>
  <si>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</si>
  <si>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</si>
  <si>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</si>
  <si>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</si>
  <si>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</si>
  <si>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</si>
  <si>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</si>
  <si>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</si>
  <si>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</si>
  <si>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</si>
  <si>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</si>
  <si>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</si>
  <si>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</si>
  <si>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</si>
  <si>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</si>
  <si>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</si>
  <si>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</si>
  <si>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</si>
  <si>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</si>
  <si>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</si>
  <si>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</si>
  <si>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</si>
  <si>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</si>
  <si>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</si>
  <si>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</si>
  <si>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</si>
  <si>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</si>
  <si>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</si>
  <si>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</si>
  <si>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</si>
  <si>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</si>
  <si>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</si>
  <si>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</si>
  <si>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</si>
  <si>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</si>
  <si>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</si>
  <si>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</si>
  <si>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</si>
  <si>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</si>
  <si>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</si>
  <si>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</si>
  <si>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</si>
  <si>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</si>
  <si>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</si>
  <si>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</si>
  <si>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</si>
  <si>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</si>
  <si>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</si>
  <si>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</si>
  <si>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</si>
  <si>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</si>
  <si>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</si>
  <si>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</si>
  <si>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</si>
  <si>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</si>
  <si>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</si>
  <si>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</si>
  <si>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</si>
  <si>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</si>
  <si>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</si>
  <si>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</si>
  <si>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</si>
  <si>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</si>
  <si>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</si>
  <si>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</si>
  <si>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</si>
  <si>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</si>
  <si>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</si>
  <si>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</si>
  <si>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</si>
  <si>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</si>
  <si>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</si>
  <si>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</si>
  <si>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</si>
  <si>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</si>
  <si>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</si>
  <si>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</si>
  <si>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</si>
  <si>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</si>
  <si>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</si>
  <si>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</si>
  <si>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Оплата послуг (крім комунальних)</t>
  </si>
  <si>
    <t>1.Предмети, матеріали, обладнання та інвентар</t>
  </si>
  <si>
    <t>2.Оплата послуг (крім комунальних)</t>
  </si>
  <si>
    <t>затрат</t>
  </si>
  <si>
    <t xml:space="preserve">formula=RC[-16]+RC[-8]                          </t>
  </si>
  <si>
    <t>обсяг видатків на проведення культурно- масових заходів</t>
  </si>
  <si>
    <t>грн.</t>
  </si>
  <si>
    <t>кошторис</t>
  </si>
  <si>
    <t>продукту</t>
  </si>
  <si>
    <t>кількість культурно-масових заходів</t>
  </si>
  <si>
    <t>од.</t>
  </si>
  <si>
    <t>план культурно-масових заходів на 2022 рік</t>
  </si>
  <si>
    <t>ефективності</t>
  </si>
  <si>
    <t>середні  витрати на проведення одного заходу</t>
  </si>
  <si>
    <t>розрахунок</t>
  </si>
  <si>
    <t>якості</t>
  </si>
  <si>
    <t>рівень забезпеченості заходів відповідно до їх потреби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</si>
  <si>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</si>
  <si>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</si>
  <si>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</si>
  <si>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</si>
  <si>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Підтримка та розвиток культурних заходів</t>
  </si>
  <si>
    <t>Здійснення наданих законодавством повноважень у сфері культури; _x000D_
Підтримка та розвиток культурно-масових заходів, проведення урочистих та святкових заходів</t>
  </si>
  <si>
    <t xml:space="preserve"> Бюджетний кодекс України від 08.07.2010 року № 2456-VІ (із змінами та доповненнями)						;Конституція України від 28.06.1996 р. 254к/96-ВР (із змінами)						_x000D_
Закон України "Про місцеве самоврядування в Україні"						;Закон України "Про службу в органах місцевого самоврядування";					Наказ міністерства фінансів України від 15 листопада 2018 №908 "Про внесення змін до деяких наказів Міністерства фінансів України"						; Наказ Міністерства фінансів України від 26.08.20014 №836 "Про деякі питання запровадження програмно-цільового методу складання та виконання місцевих бюджетів" (із змінами)						; Наказ Міністерства фінансів України від 20.09.2017р. № 793 «Про затвердження складових програмної класифікації видатків та кредитування місцевих бюджетів"						; Наказ Міністерства фінансів України від 01.10.2010 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						;</t>
  </si>
  <si>
    <t>(1)(0)</t>
  </si>
  <si>
    <t>Вiддiл культури, молодi та спорту Виконавчого комiтету Iларiонiвськохї селищної ради</t>
  </si>
  <si>
    <t>начальник</t>
  </si>
  <si>
    <t>головний бухгалтер</t>
  </si>
  <si>
    <t>Тетяна ЧЕХ</t>
  </si>
  <si>
    <t>Ольга ІВАНОВА</t>
  </si>
  <si>
    <t>43435400</t>
  </si>
  <si>
    <t>0454700000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</si>
  <si>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</si>
  <si>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</si>
  <si>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</si>
  <si>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</si>
  <si>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</si>
  <si>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</si>
  <si>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</si>
  <si>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</si>
  <si>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</si>
  <si>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</si>
  <si>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</si>
  <si>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</si>
  <si>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</si>
  <si>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</si>
  <si>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</si>
  <si>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</si>
  <si>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</si>
  <si>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</si>
  <si>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</si>
  <si>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</si>
  <si>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</si>
  <si>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</si>
  <si>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</si>
  <si>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</si>
  <si>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</si>
  <si>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</si>
  <si>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</si>
  <si>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</si>
  <si>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</si>
  <si>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</si>
  <si>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</si>
  <si>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</si>
  <si>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</si>
  <si>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</si>
  <si>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</si>
  <si>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</si>
  <si>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</si>
  <si>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(1)(0)(1)(4)(0)(8)(2)</t>
  </si>
  <si>
    <t>(4)(0)(8)(2)</t>
  </si>
  <si>
    <t>(0)(8)(2)(9)</t>
  </si>
  <si>
    <t>Інші заходи в галузі культури і мистецтва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</si>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</sst>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3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231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6" t="s">
        <v>200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199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205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6" t="s">
        <v>200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248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205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35" t="s">
        <v>244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245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246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247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206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232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4" t="s">
        <v>196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30" customHeight="1" x14ac:dyDescent="0.2">
      <c r="A18" s="124" t="s">
        <v>197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75" customHeight="1" x14ac:dyDescent="0.2">
      <c r="A21" s="124" t="s">
        <v>198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217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207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208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211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218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5000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5000</v>
      </c>
      <c r="AJ30" s="97"/>
      <c r="AK30" s="97"/>
      <c r="AL30" s="97"/>
      <c r="AM30" s="98"/>
      <c r="AN30" s="96">
        <v>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0</v>
      </c>
      <c r="BC30" s="97"/>
      <c r="BD30" s="97"/>
      <c r="BE30" s="97"/>
      <c r="BF30" s="98"/>
      <c r="BG30" s="96">
        <v>178200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178200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5000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5000</v>
      </c>
      <c r="AJ31" s="105"/>
      <c r="AK31" s="105"/>
      <c r="AL31" s="105"/>
      <c r="AM31" s="106"/>
      <c r="AN31" s="104">
        <v>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0</v>
      </c>
      <c r="BC31" s="105"/>
      <c r="BD31" s="105"/>
      <c r="BE31" s="105"/>
      <c r="BF31" s="106"/>
      <c r="BG31" s="104">
        <v>178200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178200</v>
      </c>
      <c r="BV31" s="105"/>
      <c r="BW31" s="105"/>
      <c r="BX31" s="105"/>
      <c r="BY31" s="106"/>
    </row>
    <row r="33" spans="1:79" ht="14.25" customHeight="1" x14ac:dyDescent="0.2">
      <c r="A33" s="79" t="s">
        <v>233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 x14ac:dyDescent="0.2">
      <c r="A34" s="44" t="s">
        <v>207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229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234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187645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187645</v>
      </c>
      <c r="AN39" s="97"/>
      <c r="AO39" s="97"/>
      <c r="AP39" s="97"/>
      <c r="AQ39" s="98"/>
      <c r="AR39" s="96">
        <v>197028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197028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187645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187645</v>
      </c>
      <c r="AN40" s="105"/>
      <c r="AO40" s="105"/>
      <c r="AP40" s="105"/>
      <c r="AQ40" s="106"/>
      <c r="AR40" s="104">
        <v>197028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197028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219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207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208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211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218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 x14ac:dyDescent="0.2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5000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5000</v>
      </c>
      <c r="AJ50" s="97"/>
      <c r="AK50" s="97"/>
      <c r="AL50" s="97"/>
      <c r="AM50" s="98"/>
      <c r="AN50" s="96">
        <v>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0</v>
      </c>
      <c r="BC50" s="97"/>
      <c r="BD50" s="97"/>
      <c r="BE50" s="97"/>
      <c r="BF50" s="98"/>
      <c r="BG50" s="96">
        <v>47000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47000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2240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0</v>
      </c>
      <c r="AJ51" s="97"/>
      <c r="AK51" s="97"/>
      <c r="AL51" s="97"/>
      <c r="AM51" s="98"/>
      <c r="AN51" s="96">
        <v>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0</v>
      </c>
      <c r="BC51" s="97"/>
      <c r="BD51" s="97"/>
      <c r="BE51" s="97"/>
      <c r="BF51" s="98"/>
      <c r="BG51" s="96">
        <v>131200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131200</v>
      </c>
      <c r="BV51" s="97"/>
      <c r="BW51" s="97"/>
      <c r="BX51" s="97"/>
      <c r="BY51" s="98"/>
    </row>
    <row r="52" spans="1:79" s="6" customFormat="1" ht="12.75" customHeight="1" x14ac:dyDescent="0.2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5000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5000</v>
      </c>
      <c r="AJ52" s="105"/>
      <c r="AK52" s="105"/>
      <c r="AL52" s="105"/>
      <c r="AM52" s="106"/>
      <c r="AN52" s="104">
        <v>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0</v>
      </c>
      <c r="BC52" s="105"/>
      <c r="BD52" s="105"/>
      <c r="BE52" s="105"/>
      <c r="BF52" s="106"/>
      <c r="BG52" s="104">
        <v>178200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178200</v>
      </c>
      <c r="BV52" s="105"/>
      <c r="BW52" s="105"/>
      <c r="BX52" s="105"/>
      <c r="BY52" s="106"/>
    </row>
    <row r="54" spans="1:79" ht="14.25" customHeight="1" x14ac:dyDescent="0.2">
      <c r="A54" s="29" t="s">
        <v>220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79" ht="15" customHeight="1" x14ac:dyDescent="0.2">
      <c r="A55" s="44" t="s">
        <v>207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</row>
    <row r="56" spans="1:79" ht="23.1" customHeight="1" x14ac:dyDescent="0.2">
      <c r="A56" s="62" t="s">
        <v>119</v>
      </c>
      <c r="B56" s="63"/>
      <c r="C56" s="63"/>
      <c r="D56" s="63"/>
      <c r="E56" s="64"/>
      <c r="F56" s="27" t="s">
        <v>19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208</v>
      </c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6" t="s">
        <v>211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8"/>
      <c r="BG56" s="36" t="s">
        <v>218</v>
      </c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8"/>
    </row>
    <row r="57" spans="1:79" ht="51.75" customHeight="1" x14ac:dyDescent="12.75">
      <c r="A57" s="65"/>
      <c r="B57" s="66"/>
      <c r="C57" s="66"/>
      <c r="D57" s="66"/>
      <c r="E57" s="6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4</v>
      </c>
      <c r="V57" s="37"/>
      <c r="W57" s="37"/>
      <c r="X57" s="37"/>
      <c r="Y57" s="38"/>
      <c r="Z57" s="36" t="s">
        <v>3</v>
      </c>
      <c r="AA57" s="37"/>
      <c r="AB57" s="37"/>
      <c r="AC57" s="37"/>
      <c r="AD57" s="38"/>
      <c r="AE57" s="51" t="s">
        <v>116</v>
      </c>
      <c r="AF57" s="52"/>
      <c r="AG57" s="52"/>
      <c r="AH57" s="53"/>
      <c r="AI57" s="36" t="s">
        <v>5</v>
      </c>
      <c r="AJ57" s="37"/>
      <c r="AK57" s="37"/>
      <c r="AL57" s="37"/>
      <c r="AM57" s="38"/>
      <c r="AN57" s="36" t="s">
        <v>4</v>
      </c>
      <c r="AO57" s="37"/>
      <c r="AP57" s="37"/>
      <c r="AQ57" s="37"/>
      <c r="AR57" s="38"/>
      <c r="AS57" s="36" t="s">
        <v>3</v>
      </c>
      <c r="AT57" s="37"/>
      <c r="AU57" s="37"/>
      <c r="AV57" s="37"/>
      <c r="AW57" s="38"/>
      <c r="AX57" s="51" t="s">
        <v>116</v>
      </c>
      <c r="AY57" s="52"/>
      <c r="AZ57" s="52"/>
      <c r="BA57" s="53"/>
      <c r="BB57" s="36" t="s">
        <v>96</v>
      </c>
      <c r="BC57" s="37"/>
      <c r="BD57" s="37"/>
      <c r="BE57" s="37"/>
      <c r="BF57" s="38"/>
      <c r="BG57" s="36" t="s">
        <v>4</v>
      </c>
      <c r="BH57" s="37"/>
      <c r="BI57" s="37"/>
      <c r="BJ57" s="37"/>
      <c r="BK57" s="38"/>
      <c r="BL57" s="36" t="s">
        <v>3</v>
      </c>
      <c r="BM57" s="37"/>
      <c r="BN57" s="37"/>
      <c r="BO57" s="37"/>
      <c r="BP57" s="38"/>
      <c r="BQ57" s="51" t="s">
        <v>116</v>
      </c>
      <c r="BR57" s="52"/>
      <c r="BS57" s="52"/>
      <c r="BT57" s="53"/>
      <c r="BU57" s="27" t="s">
        <v>97</v>
      </c>
      <c r="BV57" s="27"/>
      <c r="BW57" s="27"/>
      <c r="BX57" s="27"/>
      <c r="BY57" s="27"/>
    </row>
    <row r="58" spans="1:79" ht="15" customHeight="1" x14ac:dyDescent="0.2">
      <c r="A58" s="36">
        <v>1</v>
      </c>
      <c r="B58" s="37"/>
      <c r="C58" s="37"/>
      <c r="D58" s="37"/>
      <c r="E58" s="38"/>
      <c r="F58" s="36">
        <v>2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36">
        <v>3</v>
      </c>
      <c r="V58" s="37"/>
      <c r="W58" s="37"/>
      <c r="X58" s="37"/>
      <c r="Y58" s="38"/>
      <c r="Z58" s="36">
        <v>4</v>
      </c>
      <c r="AA58" s="37"/>
      <c r="AB58" s="37"/>
      <c r="AC58" s="37"/>
      <c r="AD58" s="38"/>
      <c r="AE58" s="36">
        <v>5</v>
      </c>
      <c r="AF58" s="37"/>
      <c r="AG58" s="37"/>
      <c r="AH58" s="38"/>
      <c r="AI58" s="36">
        <v>6</v>
      </c>
      <c r="AJ58" s="37"/>
      <c r="AK58" s="37"/>
      <c r="AL58" s="37"/>
      <c r="AM58" s="38"/>
      <c r="AN58" s="36">
        <v>7</v>
      </c>
      <c r="AO58" s="37"/>
      <c r="AP58" s="37"/>
      <c r="AQ58" s="37"/>
      <c r="AR58" s="38"/>
      <c r="AS58" s="36">
        <v>8</v>
      </c>
      <c r="AT58" s="37"/>
      <c r="AU58" s="37"/>
      <c r="AV58" s="37"/>
      <c r="AW58" s="38"/>
      <c r="AX58" s="36">
        <v>9</v>
      </c>
      <c r="AY58" s="37"/>
      <c r="AZ58" s="37"/>
      <c r="BA58" s="38"/>
      <c r="BB58" s="36">
        <v>10</v>
      </c>
      <c r="BC58" s="37"/>
      <c r="BD58" s="37"/>
      <c r="BE58" s="37"/>
      <c r="BF58" s="38"/>
      <c r="BG58" s="36">
        <v>11</v>
      </c>
      <c r="BH58" s="37"/>
      <c r="BI58" s="37"/>
      <c r="BJ58" s="37"/>
      <c r="BK58" s="38"/>
      <c r="BL58" s="36">
        <v>12</v>
      </c>
      <c r="BM58" s="37"/>
      <c r="BN58" s="37"/>
      <c r="BO58" s="37"/>
      <c r="BP58" s="38"/>
      <c r="BQ58" s="36">
        <v>13</v>
      </c>
      <c r="BR58" s="37"/>
      <c r="BS58" s="37"/>
      <c r="BT58" s="38"/>
      <c r="BU58" s="27">
        <v>14</v>
      </c>
      <c r="BV58" s="27"/>
      <c r="BW58" s="27"/>
      <c r="BX58" s="27"/>
      <c r="BY58" s="27"/>
    </row>
    <row r="59" spans="1:79" s="1" customFormat="1" ht="13.5" hidden="1" customHeight="1" x14ac:dyDescent="0.2">
      <c r="A59" s="39" t="s">
        <v>64</v>
      </c>
      <c r="B59" s="40"/>
      <c r="C59" s="40"/>
      <c r="D59" s="40"/>
      <c r="E59" s="41"/>
      <c r="F59" s="39" t="s">
        <v>57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1"/>
      <c r="U59" s="39" t="s">
        <v>65</v>
      </c>
      <c r="V59" s="40"/>
      <c r="W59" s="40"/>
      <c r="X59" s="40"/>
      <c r="Y59" s="41"/>
      <c r="Z59" s="39" t="s">
        <v>66</v>
      </c>
      <c r="AA59" s="40"/>
      <c r="AB59" s="40"/>
      <c r="AC59" s="40"/>
      <c r="AD59" s="41"/>
      <c r="AE59" s="39" t="s">
        <v>91</v>
      </c>
      <c r="AF59" s="40"/>
      <c r="AG59" s="40"/>
      <c r="AH59" s="41"/>
      <c r="AI59" s="47" t="s">
        <v>170</v>
      </c>
      <c r="AJ59" s="48"/>
      <c r="AK59" s="48"/>
      <c r="AL59" s="48"/>
      <c r="AM59" s="49"/>
      <c r="AN59" s="39" t="s">
        <v>67</v>
      </c>
      <c r="AO59" s="40"/>
      <c r="AP59" s="40"/>
      <c r="AQ59" s="40"/>
      <c r="AR59" s="41"/>
      <c r="AS59" s="39" t="s">
        <v>68</v>
      </c>
      <c r="AT59" s="40"/>
      <c r="AU59" s="40"/>
      <c r="AV59" s="40"/>
      <c r="AW59" s="41"/>
      <c r="AX59" s="39" t="s">
        <v>92</v>
      </c>
      <c r="AY59" s="40"/>
      <c r="AZ59" s="40"/>
      <c r="BA59" s="41"/>
      <c r="BB59" s="47" t="s">
        <v>170</v>
      </c>
      <c r="BC59" s="48"/>
      <c r="BD59" s="48"/>
      <c r="BE59" s="48"/>
      <c r="BF59" s="49"/>
      <c r="BG59" s="39" t="s">
        <v>58</v>
      </c>
      <c r="BH59" s="40"/>
      <c r="BI59" s="40"/>
      <c r="BJ59" s="40"/>
      <c r="BK59" s="41"/>
      <c r="BL59" s="39" t="s">
        <v>59</v>
      </c>
      <c r="BM59" s="40"/>
      <c r="BN59" s="40"/>
      <c r="BO59" s="40"/>
      <c r="BP59" s="41"/>
      <c r="BQ59" s="39" t="s">
        <v>93</v>
      </c>
      <c r="BR59" s="40"/>
      <c r="BS59" s="40"/>
      <c r="BT59" s="41"/>
      <c r="BU59" s="50" t="s">
        <v>170</v>
      </c>
      <c r="BV59" s="50"/>
      <c r="BW59" s="50"/>
      <c r="BX59" s="50"/>
      <c r="BY59" s="50"/>
      <c r="CA59" t="s">
        <v>27</v>
      </c>
    </row>
    <row r="60" spans="1:79" s="6" customFormat="1" ht="12.75" customHeight="1" x14ac:dyDescent="0.2">
      <c r="A60" s="86"/>
      <c r="B60" s="87"/>
      <c r="C60" s="87"/>
      <c r="D60" s="87"/>
      <c r="E60" s="88"/>
      <c r="F60" s="86" t="s">
        <v>147</v>
      </c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8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 x14ac:dyDescent="0.2">
      <c r="A62" s="29" t="s">
        <v>235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 x14ac:dyDescent="0.2">
      <c r="A63" s="44" t="s">
        <v>207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</row>
    <row r="64" spans="1:79" ht="23.1" customHeight="1" x14ac:dyDescent="0.2">
      <c r="A64" s="62" t="s">
        <v>118</v>
      </c>
      <c r="B64" s="63"/>
      <c r="C64" s="63"/>
      <c r="D64" s="64"/>
      <c r="E64" s="54" t="s">
        <v>19</v>
      </c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6"/>
      <c r="X64" s="36" t="s">
        <v>229</v>
      </c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8"/>
      <c r="AR64" s="27" t="s">
        <v>234</v>
      </c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spans="1:79" ht="48.75" customHeight="1" x14ac:dyDescent="0.2">
      <c r="A65" s="65"/>
      <c r="B65" s="66"/>
      <c r="C65" s="66"/>
      <c r="D65" s="67"/>
      <c r="E65" s="57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9"/>
      <c r="X65" s="54" t="s">
        <v>4</v>
      </c>
      <c r="Y65" s="55"/>
      <c r="Z65" s="55"/>
      <c r="AA65" s="55"/>
      <c r="AB65" s="56"/>
      <c r="AC65" s="54" t="s">
        <v>3</v>
      </c>
      <c r="AD65" s="55"/>
      <c r="AE65" s="55"/>
      <c r="AF65" s="55"/>
      <c r="AG65" s="56"/>
      <c r="AH65" s="51" t="s">
        <v>116</v>
      </c>
      <c r="AI65" s="52"/>
      <c r="AJ65" s="52"/>
      <c r="AK65" s="52"/>
      <c r="AL65" s="53"/>
      <c r="AM65" s="36" t="s">
        <v>5</v>
      </c>
      <c r="AN65" s="37"/>
      <c r="AO65" s="37"/>
      <c r="AP65" s="37"/>
      <c r="AQ65" s="38"/>
      <c r="AR65" s="36" t="s">
        <v>4</v>
      </c>
      <c r="AS65" s="37"/>
      <c r="AT65" s="37"/>
      <c r="AU65" s="37"/>
      <c r="AV65" s="38"/>
      <c r="AW65" s="36" t="s">
        <v>3</v>
      </c>
      <c r="AX65" s="37"/>
      <c r="AY65" s="37"/>
      <c r="AZ65" s="37"/>
      <c r="BA65" s="38"/>
      <c r="BB65" s="51" t="s">
        <v>116</v>
      </c>
      <c r="BC65" s="52"/>
      <c r="BD65" s="52"/>
      <c r="BE65" s="52"/>
      <c r="BF65" s="53"/>
      <c r="BG65" s="36" t="s">
        <v>96</v>
      </c>
      <c r="BH65" s="37"/>
      <c r="BI65" s="37"/>
      <c r="BJ65" s="37"/>
      <c r="BK65" s="38"/>
    </row>
    <row r="66" spans="1:79" ht="12.75" customHeight="1" x14ac:dyDescent="0.2">
      <c r="A66" s="36">
        <v>1</v>
      </c>
      <c r="B66" s="37"/>
      <c r="C66" s="37"/>
      <c r="D66" s="38"/>
      <c r="E66" s="36">
        <v>2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8"/>
      <c r="X66" s="36">
        <v>3</v>
      </c>
      <c r="Y66" s="37"/>
      <c r="Z66" s="37"/>
      <c r="AA66" s="37"/>
      <c r="AB66" s="38"/>
      <c r="AC66" s="36">
        <v>4</v>
      </c>
      <c r="AD66" s="37"/>
      <c r="AE66" s="37"/>
      <c r="AF66" s="37"/>
      <c r="AG66" s="38"/>
      <c r="AH66" s="36">
        <v>5</v>
      </c>
      <c r="AI66" s="37"/>
      <c r="AJ66" s="37"/>
      <c r="AK66" s="37"/>
      <c r="AL66" s="38"/>
      <c r="AM66" s="36">
        <v>6</v>
      </c>
      <c r="AN66" s="37"/>
      <c r="AO66" s="37"/>
      <c r="AP66" s="37"/>
      <c r="AQ66" s="38"/>
      <c r="AR66" s="36">
        <v>7</v>
      </c>
      <c r="AS66" s="37"/>
      <c r="AT66" s="37"/>
      <c r="AU66" s="37"/>
      <c r="AV66" s="38"/>
      <c r="AW66" s="36">
        <v>8</v>
      </c>
      <c r="AX66" s="37"/>
      <c r="AY66" s="37"/>
      <c r="AZ66" s="37"/>
      <c r="BA66" s="38"/>
      <c r="BB66" s="36">
        <v>9</v>
      </c>
      <c r="BC66" s="37"/>
      <c r="BD66" s="37"/>
      <c r="BE66" s="37"/>
      <c r="BF66" s="38"/>
      <c r="BG66" s="36">
        <v>10</v>
      </c>
      <c r="BH66" s="37"/>
      <c r="BI66" s="37"/>
      <c r="BJ66" s="37"/>
      <c r="BK66" s="38"/>
    </row>
    <row r="67" spans="1:79" s="1" customFormat="1" ht="12.75" hidden="1" customHeight="1" x14ac:dyDescent="0.2">
      <c r="A67" s="39" t="s">
        <v>64</v>
      </c>
      <c r="B67" s="40"/>
      <c r="C67" s="40"/>
      <c r="D67" s="41"/>
      <c r="E67" s="39" t="s">
        <v>57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1"/>
      <c r="X67" s="68" t="s">
        <v>60</v>
      </c>
      <c r="Y67" s="69"/>
      <c r="Z67" s="69"/>
      <c r="AA67" s="69"/>
      <c r="AB67" s="70"/>
      <c r="AC67" s="68" t="s">
        <v>61</v>
      </c>
      <c r="AD67" s="69"/>
      <c r="AE67" s="69"/>
      <c r="AF67" s="69"/>
      <c r="AG67" s="70"/>
      <c r="AH67" s="39" t="s">
        <v>94</v>
      </c>
      <c r="AI67" s="40"/>
      <c r="AJ67" s="40"/>
      <c r="AK67" s="40"/>
      <c r="AL67" s="41"/>
      <c r="AM67" s="47" t="s">
        <v>171</v>
      </c>
      <c r="AN67" s="48"/>
      <c r="AO67" s="48"/>
      <c r="AP67" s="48"/>
      <c r="AQ67" s="49"/>
      <c r="AR67" s="39" t="s">
        <v>62</v>
      </c>
      <c r="AS67" s="40"/>
      <c r="AT67" s="40"/>
      <c r="AU67" s="40"/>
      <c r="AV67" s="41"/>
      <c r="AW67" s="39" t="s">
        <v>63</v>
      </c>
      <c r="AX67" s="40"/>
      <c r="AY67" s="40"/>
      <c r="AZ67" s="40"/>
      <c r="BA67" s="41"/>
      <c r="BB67" s="39" t="s">
        <v>95</v>
      </c>
      <c r="BC67" s="40"/>
      <c r="BD67" s="40"/>
      <c r="BE67" s="40"/>
      <c r="BF67" s="41"/>
      <c r="BG67" s="47" t="s">
        <v>171</v>
      </c>
      <c r="BH67" s="48"/>
      <c r="BI67" s="48"/>
      <c r="BJ67" s="48"/>
      <c r="BK67" s="49"/>
      <c r="CA67" t="s">
        <v>29</v>
      </c>
    </row>
    <row r="68" spans="1:79" s="99" customFormat="1" ht="12.75" customHeight="1" x14ac:dyDescent="0.2">
      <c r="A68" s="89">
        <v>2210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49491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49491</v>
      </c>
      <c r="AN68" s="97"/>
      <c r="AO68" s="97"/>
      <c r="AP68" s="97"/>
      <c r="AQ68" s="98"/>
      <c r="AR68" s="96">
        <v>51966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51966</v>
      </c>
      <c r="BH68" s="95"/>
      <c r="BI68" s="95"/>
      <c r="BJ68" s="95"/>
      <c r="BK68" s="95"/>
      <c r="CA68" s="99" t="s">
        <v>30</v>
      </c>
    </row>
    <row r="69" spans="1:79" s="99" customFormat="1" ht="12.75" customHeight="1" x14ac:dyDescent="0.2">
      <c r="A69" s="89">
        <v>2240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138154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138154</v>
      </c>
      <c r="AN69" s="97"/>
      <c r="AO69" s="97"/>
      <c r="AP69" s="97"/>
      <c r="AQ69" s="98"/>
      <c r="AR69" s="96">
        <v>145062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145062</v>
      </c>
      <c r="BH69" s="95"/>
      <c r="BI69" s="95"/>
      <c r="BJ69" s="95"/>
      <c r="BK69" s="95"/>
    </row>
    <row r="70" spans="1:79" s="6" customFormat="1" ht="12.75" customHeight="1" x14ac:dyDescent="0.2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187645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187645</v>
      </c>
      <c r="AN70" s="105"/>
      <c r="AO70" s="105"/>
      <c r="AP70" s="105"/>
      <c r="AQ70" s="106"/>
      <c r="AR70" s="104">
        <v>197028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197028</v>
      </c>
      <c r="BH70" s="103"/>
      <c r="BI70" s="103"/>
      <c r="BJ70" s="103"/>
      <c r="BK70" s="103"/>
    </row>
    <row r="72" spans="1:79" ht="14.25" customHeight="1" x14ac:dyDescent="0.2">
      <c r="A72" s="29" t="s">
        <v>236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12.75">
      <c r="A73" s="44" t="s">
        <v>207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 x14ac:dyDescent="12.75">
      <c r="A74" s="62" t="s">
        <v>119</v>
      </c>
      <c r="B74" s="63"/>
      <c r="C74" s="63"/>
      <c r="D74" s="63"/>
      <c r="E74" s="64"/>
      <c r="F74" s="54" t="s">
        <v>19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27" t="s">
        <v>229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234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 x14ac:dyDescent="0.2">
      <c r="A75" s="65"/>
      <c r="B75" s="66"/>
      <c r="C75" s="66"/>
      <c r="D75" s="66"/>
      <c r="E75" s="67"/>
      <c r="F75" s="57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9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1" t="s">
        <v>116</v>
      </c>
      <c r="AI75" s="52"/>
      <c r="AJ75" s="52"/>
      <c r="AK75" s="52"/>
      <c r="AL75" s="53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 x14ac:dyDescent="0.2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 x14ac:dyDescent="0.2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171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171</v>
      </c>
      <c r="BH77" s="48"/>
      <c r="BI77" s="48"/>
      <c r="BJ77" s="48"/>
      <c r="BK77" s="49"/>
      <c r="CA77" t="s">
        <v>31</v>
      </c>
    </row>
    <row r="78" spans="1:79" s="6" customFormat="1" ht="12.75" customHeight="1" x14ac:dyDescent="0.2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 x14ac:dyDescent="0.2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 x14ac:dyDescent="0.2">
      <c r="A82" s="29" t="s">
        <v>221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12.75">
      <c r="A83" s="44" t="s">
        <v>207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 x14ac:dyDescent="0.2">
      <c r="A84" s="54" t="s">
        <v>6</v>
      </c>
      <c r="B84" s="55"/>
      <c r="C84" s="55"/>
      <c r="D84" s="54" t="s">
        <v>121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36" t="s">
        <v>208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211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218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 x14ac:dyDescent="0.2">
      <c r="A85" s="57"/>
      <c r="B85" s="58"/>
      <c r="C85" s="58"/>
      <c r="D85" s="57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9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1" t="s">
        <v>116</v>
      </c>
      <c r="AF85" s="52"/>
      <c r="AG85" s="52"/>
      <c r="AH85" s="53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1" t="s">
        <v>116</v>
      </c>
      <c r="AY85" s="52"/>
      <c r="AZ85" s="52"/>
      <c r="BA85" s="53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 x14ac:dyDescent="0.2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 x14ac:dyDescent="0.2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170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170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170</v>
      </c>
      <c r="BV87" s="50"/>
      <c r="BW87" s="50"/>
      <c r="BX87" s="50"/>
      <c r="BY87" s="50"/>
      <c r="CA87" t="s">
        <v>33</v>
      </c>
    </row>
    <row r="88" spans="1:79" s="99" customFormat="1" ht="12.75" customHeight="1" x14ac:dyDescent="0.2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5000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5000</v>
      </c>
      <c r="AJ88" s="97"/>
      <c r="AK88" s="97"/>
      <c r="AL88" s="97"/>
      <c r="AM88" s="98"/>
      <c r="AN88" s="96">
        <v>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0</v>
      </c>
      <c r="BC88" s="97"/>
      <c r="BD88" s="97"/>
      <c r="BE88" s="97"/>
      <c r="BF88" s="98"/>
      <c r="BG88" s="96">
        <v>47000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47000</v>
      </c>
      <c r="BV88" s="97"/>
      <c r="BW88" s="97"/>
      <c r="BX88" s="97"/>
      <c r="BY88" s="98"/>
      <c r="CA88" s="99" t="s">
        <v>34</v>
      </c>
    </row>
    <row r="89" spans="1:79" s="99" customFormat="1" ht="12.75" customHeight="1" x14ac:dyDescent="0.2">
      <c r="A89" s="89">
        <v>2</v>
      </c>
      <c r="B89" s="90"/>
      <c r="C89" s="90"/>
      <c r="D89" s="92" t="s">
        <v>177</v>
      </c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4"/>
      <c r="U89" s="96">
        <v>0</v>
      </c>
      <c r="V89" s="97"/>
      <c r="W89" s="97"/>
      <c r="X89" s="97"/>
      <c r="Y89" s="98"/>
      <c r="Z89" s="96">
        <v>0</v>
      </c>
      <c r="AA89" s="97"/>
      <c r="AB89" s="97"/>
      <c r="AC89" s="97"/>
      <c r="AD89" s="98"/>
      <c r="AE89" s="96">
        <v>0</v>
      </c>
      <c r="AF89" s="97"/>
      <c r="AG89" s="97"/>
      <c r="AH89" s="98"/>
      <c r="AI89" s="96">
        <f>IF(ISNUMBER(U89),U89,0)+IF(ISNUMBER(Z89),Z89,0)</f>
        <v>0</v>
      </c>
      <c r="AJ89" s="97"/>
      <c r="AK89" s="97"/>
      <c r="AL89" s="97"/>
      <c r="AM89" s="98"/>
      <c r="AN89" s="96">
        <v>0</v>
      </c>
      <c r="AO89" s="97"/>
      <c r="AP89" s="97"/>
      <c r="AQ89" s="97"/>
      <c r="AR89" s="98"/>
      <c r="AS89" s="96">
        <v>0</v>
      </c>
      <c r="AT89" s="97"/>
      <c r="AU89" s="97"/>
      <c r="AV89" s="97"/>
      <c r="AW89" s="98"/>
      <c r="AX89" s="96">
        <v>0</v>
      </c>
      <c r="AY89" s="97"/>
      <c r="AZ89" s="97"/>
      <c r="BA89" s="98"/>
      <c r="BB89" s="96">
        <f>IF(ISNUMBER(AN89),AN89,0)+IF(ISNUMBER(AS89),AS89,0)</f>
        <v>0</v>
      </c>
      <c r="BC89" s="97"/>
      <c r="BD89" s="97"/>
      <c r="BE89" s="97"/>
      <c r="BF89" s="98"/>
      <c r="BG89" s="96">
        <v>131200</v>
      </c>
      <c r="BH89" s="97"/>
      <c r="BI89" s="97"/>
      <c r="BJ89" s="97"/>
      <c r="BK89" s="98"/>
      <c r="BL89" s="96">
        <v>0</v>
      </c>
      <c r="BM89" s="97"/>
      <c r="BN89" s="97"/>
      <c r="BO89" s="97"/>
      <c r="BP89" s="98"/>
      <c r="BQ89" s="96">
        <v>0</v>
      </c>
      <c r="BR89" s="97"/>
      <c r="BS89" s="97"/>
      <c r="BT89" s="98"/>
      <c r="BU89" s="96">
        <f>IF(ISNUMBER(BG89),BG89,0)+IF(ISNUMBER(BL89),BL89,0)</f>
        <v>131200</v>
      </c>
      <c r="BV89" s="97"/>
      <c r="BW89" s="97"/>
      <c r="BX89" s="97"/>
      <c r="BY89" s="98"/>
    </row>
    <row r="90" spans="1:79" s="6" customFormat="1" ht="12.75" customHeight="1" x14ac:dyDescent="0.2">
      <c r="A90" s="86"/>
      <c r="B90" s="87"/>
      <c r="C90" s="87"/>
      <c r="D90" s="100" t="s">
        <v>147</v>
      </c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2"/>
      <c r="U90" s="104">
        <v>5000</v>
      </c>
      <c r="V90" s="105"/>
      <c r="W90" s="105"/>
      <c r="X90" s="105"/>
      <c r="Y90" s="106"/>
      <c r="Z90" s="104">
        <v>0</v>
      </c>
      <c r="AA90" s="105"/>
      <c r="AB90" s="105"/>
      <c r="AC90" s="105"/>
      <c r="AD90" s="106"/>
      <c r="AE90" s="104">
        <v>0</v>
      </c>
      <c r="AF90" s="105"/>
      <c r="AG90" s="105"/>
      <c r="AH90" s="106"/>
      <c r="AI90" s="104">
        <f>IF(ISNUMBER(U90),U90,0)+IF(ISNUMBER(Z90),Z90,0)</f>
        <v>5000</v>
      </c>
      <c r="AJ90" s="105"/>
      <c r="AK90" s="105"/>
      <c r="AL90" s="105"/>
      <c r="AM90" s="106"/>
      <c r="AN90" s="104">
        <v>0</v>
      </c>
      <c r="AO90" s="105"/>
      <c r="AP90" s="105"/>
      <c r="AQ90" s="105"/>
      <c r="AR90" s="106"/>
      <c r="AS90" s="104">
        <v>0</v>
      </c>
      <c r="AT90" s="105"/>
      <c r="AU90" s="105"/>
      <c r="AV90" s="105"/>
      <c r="AW90" s="106"/>
      <c r="AX90" s="104">
        <v>0</v>
      </c>
      <c r="AY90" s="105"/>
      <c r="AZ90" s="105"/>
      <c r="BA90" s="106"/>
      <c r="BB90" s="104">
        <f>IF(ISNUMBER(AN90),AN90,0)+IF(ISNUMBER(AS90),AS90,0)</f>
        <v>0</v>
      </c>
      <c r="BC90" s="105"/>
      <c r="BD90" s="105"/>
      <c r="BE90" s="105"/>
      <c r="BF90" s="106"/>
      <c r="BG90" s="104">
        <v>178200</v>
      </c>
      <c r="BH90" s="105"/>
      <c r="BI90" s="105"/>
      <c r="BJ90" s="105"/>
      <c r="BK90" s="106"/>
      <c r="BL90" s="104">
        <v>0</v>
      </c>
      <c r="BM90" s="105"/>
      <c r="BN90" s="105"/>
      <c r="BO90" s="105"/>
      <c r="BP90" s="106"/>
      <c r="BQ90" s="104">
        <v>0</v>
      </c>
      <c r="BR90" s="105"/>
      <c r="BS90" s="105"/>
      <c r="BT90" s="106"/>
      <c r="BU90" s="104">
        <f>IF(ISNUMBER(BG90),BG90,0)+IF(ISNUMBER(BL90),BL90,0)</f>
        <v>178200</v>
      </c>
      <c r="BV90" s="105"/>
      <c r="BW90" s="105"/>
      <c r="BX90" s="105"/>
      <c r="BY90" s="106"/>
    </row>
    <row r="92" spans="1:79" ht="14.25" customHeight="1" x14ac:dyDescent="12.75">
      <c r="A92" s="29" t="s">
        <v>237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</row>
    <row r="93" spans="1:79" ht="15" customHeight="1" x14ac:dyDescent="0.2">
      <c r="A93" s="75" t="s">
        <v>207</v>
      </c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</row>
    <row r="94" spans="1:79" ht="23.1" customHeight="1" x14ac:dyDescent="0.2">
      <c r="A94" s="54" t="s">
        <v>6</v>
      </c>
      <c r="B94" s="55"/>
      <c r="C94" s="55"/>
      <c r="D94" s="54" t="s">
        <v>121</v>
      </c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6"/>
      <c r="U94" s="27" t="s">
        <v>229</v>
      </c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 t="s">
        <v>234</v>
      </c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</row>
    <row r="95" spans="1:79" ht="54" customHeight="1" x14ac:dyDescent="0.2">
      <c r="A95" s="57"/>
      <c r="B95" s="58"/>
      <c r="C95" s="58"/>
      <c r="D95" s="57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9"/>
      <c r="U95" s="36" t="s">
        <v>4</v>
      </c>
      <c r="V95" s="37"/>
      <c r="W95" s="37"/>
      <c r="X95" s="37"/>
      <c r="Y95" s="38"/>
      <c r="Z95" s="36" t="s">
        <v>3</v>
      </c>
      <c r="AA95" s="37"/>
      <c r="AB95" s="37"/>
      <c r="AC95" s="37"/>
      <c r="AD95" s="38"/>
      <c r="AE95" s="51" t="s">
        <v>116</v>
      </c>
      <c r="AF95" s="52"/>
      <c r="AG95" s="52"/>
      <c r="AH95" s="52"/>
      <c r="AI95" s="53"/>
      <c r="AJ95" s="36" t="s">
        <v>5</v>
      </c>
      <c r="AK95" s="37"/>
      <c r="AL95" s="37"/>
      <c r="AM95" s="37"/>
      <c r="AN95" s="38"/>
      <c r="AO95" s="36" t="s">
        <v>4</v>
      </c>
      <c r="AP95" s="37"/>
      <c r="AQ95" s="37"/>
      <c r="AR95" s="37"/>
      <c r="AS95" s="38"/>
      <c r="AT95" s="36" t="s">
        <v>3</v>
      </c>
      <c r="AU95" s="37"/>
      <c r="AV95" s="37"/>
      <c r="AW95" s="37"/>
      <c r="AX95" s="38"/>
      <c r="AY95" s="51" t="s">
        <v>116</v>
      </c>
      <c r="AZ95" s="52"/>
      <c r="BA95" s="52"/>
      <c r="BB95" s="52"/>
      <c r="BC95" s="53"/>
      <c r="BD95" s="27" t="s">
        <v>96</v>
      </c>
      <c r="BE95" s="27"/>
      <c r="BF95" s="27"/>
      <c r="BG95" s="27"/>
      <c r="BH95" s="27"/>
    </row>
    <row r="96" spans="1:79" ht="15" customHeight="1" x14ac:dyDescent="0.2">
      <c r="A96" s="36" t="s">
        <v>169</v>
      </c>
      <c r="B96" s="37"/>
      <c r="C96" s="37"/>
      <c r="D96" s="36">
        <v>2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36">
        <v>3</v>
      </c>
      <c r="V96" s="37"/>
      <c r="W96" s="37"/>
      <c r="X96" s="37"/>
      <c r="Y96" s="38"/>
      <c r="Z96" s="36">
        <v>4</v>
      </c>
      <c r="AA96" s="37"/>
      <c r="AB96" s="37"/>
      <c r="AC96" s="37"/>
      <c r="AD96" s="38"/>
      <c r="AE96" s="36">
        <v>5</v>
      </c>
      <c r="AF96" s="37"/>
      <c r="AG96" s="37"/>
      <c r="AH96" s="37"/>
      <c r="AI96" s="38"/>
      <c r="AJ96" s="36">
        <v>6</v>
      </c>
      <c r="AK96" s="37"/>
      <c r="AL96" s="37"/>
      <c r="AM96" s="37"/>
      <c r="AN96" s="38"/>
      <c r="AO96" s="36">
        <v>7</v>
      </c>
      <c r="AP96" s="37"/>
      <c r="AQ96" s="37"/>
      <c r="AR96" s="37"/>
      <c r="AS96" s="38"/>
      <c r="AT96" s="36">
        <v>8</v>
      </c>
      <c r="AU96" s="37"/>
      <c r="AV96" s="37"/>
      <c r="AW96" s="37"/>
      <c r="AX96" s="38"/>
      <c r="AY96" s="36">
        <v>9</v>
      </c>
      <c r="AZ96" s="37"/>
      <c r="BA96" s="37"/>
      <c r="BB96" s="37"/>
      <c r="BC96" s="38"/>
      <c r="BD96" s="36">
        <v>10</v>
      </c>
      <c r="BE96" s="37"/>
      <c r="BF96" s="37"/>
      <c r="BG96" s="37"/>
      <c r="BH96" s="38"/>
    </row>
    <row r="97" spans="1:79" s="1" customFormat="1" ht="12.75" hidden="1" customHeight="1" x14ac:dyDescent="0.2">
      <c r="A97" s="39" t="s">
        <v>69</v>
      </c>
      <c r="B97" s="40"/>
      <c r="C97" s="40"/>
      <c r="D97" s="39" t="s">
        <v>57</v>
      </c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1"/>
      <c r="U97" s="39" t="s">
        <v>60</v>
      </c>
      <c r="V97" s="40"/>
      <c r="W97" s="40"/>
      <c r="X97" s="40"/>
      <c r="Y97" s="41"/>
      <c r="Z97" s="39" t="s">
        <v>61</v>
      </c>
      <c r="AA97" s="40"/>
      <c r="AB97" s="40"/>
      <c r="AC97" s="40"/>
      <c r="AD97" s="41"/>
      <c r="AE97" s="39" t="s">
        <v>94</v>
      </c>
      <c r="AF97" s="40"/>
      <c r="AG97" s="40"/>
      <c r="AH97" s="40"/>
      <c r="AI97" s="41"/>
      <c r="AJ97" s="47" t="s">
        <v>171</v>
      </c>
      <c r="AK97" s="48"/>
      <c r="AL97" s="48"/>
      <c r="AM97" s="48"/>
      <c r="AN97" s="49"/>
      <c r="AO97" s="39" t="s">
        <v>62</v>
      </c>
      <c r="AP97" s="40"/>
      <c r="AQ97" s="40"/>
      <c r="AR97" s="40"/>
      <c r="AS97" s="41"/>
      <c r="AT97" s="39" t="s">
        <v>63</v>
      </c>
      <c r="AU97" s="40"/>
      <c r="AV97" s="40"/>
      <c r="AW97" s="40"/>
      <c r="AX97" s="41"/>
      <c r="AY97" s="39" t="s">
        <v>95</v>
      </c>
      <c r="AZ97" s="40"/>
      <c r="BA97" s="40"/>
      <c r="BB97" s="40"/>
      <c r="BC97" s="41"/>
      <c r="BD97" s="50" t="s">
        <v>171</v>
      </c>
      <c r="BE97" s="50"/>
      <c r="BF97" s="50"/>
      <c r="BG97" s="50"/>
      <c r="BH97" s="50"/>
      <c r="CA97" s="1" t="s">
        <v>35</v>
      </c>
    </row>
    <row r="98" spans="1:79" s="99" customFormat="1" ht="12.75" customHeight="1" x14ac:dyDescent="0.2">
      <c r="A98" s="89">
        <v>1</v>
      </c>
      <c r="B98" s="90"/>
      <c r="C98" s="90"/>
      <c r="D98" s="92" t="s">
        <v>176</v>
      </c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4"/>
      <c r="U98" s="96">
        <v>49491</v>
      </c>
      <c r="V98" s="97"/>
      <c r="W98" s="97"/>
      <c r="X98" s="97"/>
      <c r="Y98" s="98"/>
      <c r="Z98" s="96">
        <v>0</v>
      </c>
      <c r="AA98" s="97"/>
      <c r="AB98" s="97"/>
      <c r="AC98" s="97"/>
      <c r="AD98" s="98"/>
      <c r="AE98" s="95">
        <v>0</v>
      </c>
      <c r="AF98" s="95"/>
      <c r="AG98" s="95"/>
      <c r="AH98" s="95"/>
      <c r="AI98" s="95"/>
      <c r="AJ98" s="110">
        <f>IF(ISNUMBER(U98),U98,0)+IF(ISNUMBER(Z98),Z98,0)</f>
        <v>49491</v>
      </c>
      <c r="AK98" s="110"/>
      <c r="AL98" s="110"/>
      <c r="AM98" s="110"/>
      <c r="AN98" s="110"/>
      <c r="AO98" s="95">
        <v>51966</v>
      </c>
      <c r="AP98" s="95"/>
      <c r="AQ98" s="95"/>
      <c r="AR98" s="95"/>
      <c r="AS98" s="95"/>
      <c r="AT98" s="110">
        <v>0</v>
      </c>
      <c r="AU98" s="110"/>
      <c r="AV98" s="110"/>
      <c r="AW98" s="110"/>
      <c r="AX98" s="110"/>
      <c r="AY98" s="95">
        <v>0</v>
      </c>
      <c r="AZ98" s="95"/>
      <c r="BA98" s="95"/>
      <c r="BB98" s="95"/>
      <c r="BC98" s="95"/>
      <c r="BD98" s="110">
        <f>IF(ISNUMBER(AO98),AO98,0)+IF(ISNUMBER(AT98),AT98,0)</f>
        <v>51966</v>
      </c>
      <c r="BE98" s="110"/>
      <c r="BF98" s="110"/>
      <c r="BG98" s="110"/>
      <c r="BH98" s="110"/>
      <c r="CA98" s="99" t="s">
        <v>36</v>
      </c>
    </row>
    <row r="99" spans="1:79" s="99" customFormat="1" ht="12.75" customHeight="1" x14ac:dyDescent="0.2">
      <c r="A99" s="89">
        <v>2</v>
      </c>
      <c r="B99" s="90"/>
      <c r="C99" s="90"/>
      <c r="D99" s="92" t="s">
        <v>177</v>
      </c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4"/>
      <c r="U99" s="96">
        <v>138154</v>
      </c>
      <c r="V99" s="97"/>
      <c r="W99" s="97"/>
      <c r="X99" s="97"/>
      <c r="Y99" s="98"/>
      <c r="Z99" s="96">
        <v>0</v>
      </c>
      <c r="AA99" s="97"/>
      <c r="AB99" s="97"/>
      <c r="AC99" s="97"/>
      <c r="AD99" s="98"/>
      <c r="AE99" s="95">
        <v>0</v>
      </c>
      <c r="AF99" s="95"/>
      <c r="AG99" s="95"/>
      <c r="AH99" s="95"/>
      <c r="AI99" s="95"/>
      <c r="AJ99" s="110">
        <f>IF(ISNUMBER(U99),U99,0)+IF(ISNUMBER(Z99),Z99,0)</f>
        <v>138154</v>
      </c>
      <c r="AK99" s="110"/>
      <c r="AL99" s="110"/>
      <c r="AM99" s="110"/>
      <c r="AN99" s="110"/>
      <c r="AO99" s="95">
        <v>145062</v>
      </c>
      <c r="AP99" s="95"/>
      <c r="AQ99" s="95"/>
      <c r="AR99" s="95"/>
      <c r="AS99" s="95"/>
      <c r="AT99" s="110">
        <v>0</v>
      </c>
      <c r="AU99" s="110"/>
      <c r="AV99" s="110"/>
      <c r="AW99" s="110"/>
      <c r="AX99" s="110"/>
      <c r="AY99" s="95">
        <v>0</v>
      </c>
      <c r="AZ99" s="95"/>
      <c r="BA99" s="95"/>
      <c r="BB99" s="95"/>
      <c r="BC99" s="95"/>
      <c r="BD99" s="110">
        <f>IF(ISNUMBER(AO99),AO99,0)+IF(ISNUMBER(AT99),AT99,0)</f>
        <v>145062</v>
      </c>
      <c r="BE99" s="110"/>
      <c r="BF99" s="110"/>
      <c r="BG99" s="110"/>
      <c r="BH99" s="110"/>
    </row>
    <row r="100" spans="1:79" s="6" customFormat="1" ht="12.75" customHeight="1" x14ac:dyDescent="0.2">
      <c r="A100" s="86"/>
      <c r="B100" s="87"/>
      <c r="C100" s="87"/>
      <c r="D100" s="100" t="s">
        <v>147</v>
      </c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2"/>
      <c r="U100" s="104">
        <v>187645</v>
      </c>
      <c r="V100" s="105"/>
      <c r="W100" s="105"/>
      <c r="X100" s="105"/>
      <c r="Y100" s="106"/>
      <c r="Z100" s="104">
        <v>0</v>
      </c>
      <c r="AA100" s="105"/>
      <c r="AB100" s="105"/>
      <c r="AC100" s="105"/>
      <c r="AD100" s="106"/>
      <c r="AE100" s="103">
        <v>0</v>
      </c>
      <c r="AF100" s="103"/>
      <c r="AG100" s="103"/>
      <c r="AH100" s="103"/>
      <c r="AI100" s="103"/>
      <c r="AJ100" s="85">
        <f>IF(ISNUMBER(U100),U100,0)+IF(ISNUMBER(Z100),Z100,0)</f>
        <v>187645</v>
      </c>
      <c r="AK100" s="85"/>
      <c r="AL100" s="85"/>
      <c r="AM100" s="85"/>
      <c r="AN100" s="85"/>
      <c r="AO100" s="103">
        <v>197028</v>
      </c>
      <c r="AP100" s="103"/>
      <c r="AQ100" s="103"/>
      <c r="AR100" s="103"/>
      <c r="AS100" s="103"/>
      <c r="AT100" s="85">
        <v>0</v>
      </c>
      <c r="AU100" s="85"/>
      <c r="AV100" s="85"/>
      <c r="AW100" s="85"/>
      <c r="AX100" s="85"/>
      <c r="AY100" s="103">
        <v>0</v>
      </c>
      <c r="AZ100" s="103"/>
      <c r="BA100" s="103"/>
      <c r="BB100" s="103"/>
      <c r="BC100" s="103"/>
      <c r="BD100" s="85">
        <f>IF(ISNUMBER(AO100),AO100,0)+IF(ISNUMBER(AT100),AT100,0)</f>
        <v>197028</v>
      </c>
      <c r="BE100" s="85"/>
      <c r="BF100" s="85"/>
      <c r="BG100" s="85"/>
      <c r="BH100" s="85"/>
    </row>
    <row r="101" spans="1:79" s="5" customFormat="1" ht="12.7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</row>
    <row r="103" spans="1:79" ht="14.25" customHeight="1" x14ac:dyDescent="0.2">
      <c r="A103" s="29" t="s">
        <v>152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</row>
    <row r="104" spans="1:79" ht="14.25" customHeight="1" x14ac:dyDescent="0.2">
      <c r="A104" s="29" t="s">
        <v>222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</row>
    <row r="105" spans="1:79" ht="23.1" customHeight="1" x14ac:dyDescent="0.2">
      <c r="A105" s="54" t="s">
        <v>6</v>
      </c>
      <c r="B105" s="55"/>
      <c r="C105" s="55"/>
      <c r="D105" s="27" t="s">
        <v>9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 t="s">
        <v>8</v>
      </c>
      <c r="R105" s="27"/>
      <c r="S105" s="27"/>
      <c r="T105" s="27"/>
      <c r="U105" s="27"/>
      <c r="V105" s="27" t="s">
        <v>7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36" t="s">
        <v>208</v>
      </c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8"/>
      <c r="AU105" s="36" t="s">
        <v>211</v>
      </c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8"/>
      <c r="BJ105" s="36" t="s">
        <v>218</v>
      </c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8"/>
    </row>
    <row r="106" spans="1:79" ht="32.25" customHeight="1" x14ac:dyDescent="0.2">
      <c r="A106" s="57"/>
      <c r="B106" s="58"/>
      <c r="C106" s="58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 t="s">
        <v>4</v>
      </c>
      <c r="AG106" s="27"/>
      <c r="AH106" s="27"/>
      <c r="AI106" s="27"/>
      <c r="AJ106" s="27"/>
      <c r="AK106" s="27" t="s">
        <v>3</v>
      </c>
      <c r="AL106" s="27"/>
      <c r="AM106" s="27"/>
      <c r="AN106" s="27"/>
      <c r="AO106" s="27"/>
      <c r="AP106" s="27" t="s">
        <v>123</v>
      </c>
      <c r="AQ106" s="27"/>
      <c r="AR106" s="27"/>
      <c r="AS106" s="27"/>
      <c r="AT106" s="27"/>
      <c r="AU106" s="27" t="s">
        <v>4</v>
      </c>
      <c r="AV106" s="27"/>
      <c r="AW106" s="27"/>
      <c r="AX106" s="27"/>
      <c r="AY106" s="27"/>
      <c r="AZ106" s="27" t="s">
        <v>3</v>
      </c>
      <c r="BA106" s="27"/>
      <c r="BB106" s="27"/>
      <c r="BC106" s="27"/>
      <c r="BD106" s="27"/>
      <c r="BE106" s="27" t="s">
        <v>90</v>
      </c>
      <c r="BF106" s="27"/>
      <c r="BG106" s="27"/>
      <c r="BH106" s="27"/>
      <c r="BI106" s="27"/>
      <c r="BJ106" s="27" t="s">
        <v>4</v>
      </c>
      <c r="BK106" s="27"/>
      <c r="BL106" s="27"/>
      <c r="BM106" s="27"/>
      <c r="BN106" s="27"/>
      <c r="BO106" s="27" t="s">
        <v>3</v>
      </c>
      <c r="BP106" s="27"/>
      <c r="BQ106" s="27"/>
      <c r="BR106" s="27"/>
      <c r="BS106" s="27"/>
      <c r="BT106" s="27" t="s">
        <v>97</v>
      </c>
      <c r="BU106" s="27"/>
      <c r="BV106" s="27"/>
      <c r="BW106" s="27"/>
      <c r="BX106" s="27"/>
    </row>
    <row r="107" spans="1:79" ht="15" customHeight="1" x14ac:dyDescent="0.2">
      <c r="A107" s="36">
        <v>1</v>
      </c>
      <c r="B107" s="37"/>
      <c r="C107" s="37"/>
      <c r="D107" s="27">
        <v>2</v>
      </c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>
        <v>3</v>
      </c>
      <c r="R107" s="27"/>
      <c r="S107" s="27"/>
      <c r="T107" s="27"/>
      <c r="U107" s="27"/>
      <c r="V107" s="27">
        <v>4</v>
      </c>
      <c r="W107" s="27"/>
      <c r="X107" s="27"/>
      <c r="Y107" s="27"/>
      <c r="Z107" s="27"/>
      <c r="AA107" s="27"/>
      <c r="AB107" s="27"/>
      <c r="AC107" s="27"/>
      <c r="AD107" s="27"/>
      <c r="AE107" s="27"/>
      <c r="AF107" s="27">
        <v>5</v>
      </c>
      <c r="AG107" s="27"/>
      <c r="AH107" s="27"/>
      <c r="AI107" s="27"/>
      <c r="AJ107" s="27"/>
      <c r="AK107" s="27">
        <v>6</v>
      </c>
      <c r="AL107" s="27"/>
      <c r="AM107" s="27"/>
      <c r="AN107" s="27"/>
      <c r="AO107" s="27"/>
      <c r="AP107" s="27">
        <v>7</v>
      </c>
      <c r="AQ107" s="27"/>
      <c r="AR107" s="27"/>
      <c r="AS107" s="27"/>
      <c r="AT107" s="27"/>
      <c r="AU107" s="27">
        <v>8</v>
      </c>
      <c r="AV107" s="27"/>
      <c r="AW107" s="27"/>
      <c r="AX107" s="27"/>
      <c r="AY107" s="27"/>
      <c r="AZ107" s="27">
        <v>9</v>
      </c>
      <c r="BA107" s="27"/>
      <c r="BB107" s="27"/>
      <c r="BC107" s="27"/>
      <c r="BD107" s="27"/>
      <c r="BE107" s="27">
        <v>10</v>
      </c>
      <c r="BF107" s="27"/>
      <c r="BG107" s="27"/>
      <c r="BH107" s="27"/>
      <c r="BI107" s="27"/>
      <c r="BJ107" s="27">
        <v>11</v>
      </c>
      <c r="BK107" s="27"/>
      <c r="BL107" s="27"/>
      <c r="BM107" s="27"/>
      <c r="BN107" s="27"/>
      <c r="BO107" s="27">
        <v>12</v>
      </c>
      <c r="BP107" s="27"/>
      <c r="BQ107" s="27"/>
      <c r="BR107" s="27"/>
      <c r="BS107" s="27"/>
      <c r="BT107" s="27">
        <v>13</v>
      </c>
      <c r="BU107" s="27"/>
      <c r="BV107" s="27"/>
      <c r="BW107" s="27"/>
      <c r="BX107" s="27"/>
    </row>
    <row r="108" spans="1:79" ht="10.5" hidden="1" customHeight="1" x14ac:dyDescent="0.2">
      <c r="A108" s="39" t="s">
        <v>154</v>
      </c>
      <c r="B108" s="40"/>
      <c r="C108" s="40"/>
      <c r="D108" s="27" t="s">
        <v>57</v>
      </c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 t="s">
        <v>70</v>
      </c>
      <c r="R108" s="27"/>
      <c r="S108" s="27"/>
      <c r="T108" s="27"/>
      <c r="U108" s="27"/>
      <c r="V108" s="27" t="s">
        <v>71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26" t="s">
        <v>111</v>
      </c>
      <c r="AG108" s="26"/>
      <c r="AH108" s="26"/>
      <c r="AI108" s="26"/>
      <c r="AJ108" s="26"/>
      <c r="AK108" s="30" t="s">
        <v>112</v>
      </c>
      <c r="AL108" s="30"/>
      <c r="AM108" s="30"/>
      <c r="AN108" s="30"/>
      <c r="AO108" s="30"/>
      <c r="AP108" s="50" t="s">
        <v>179</v>
      </c>
      <c r="AQ108" s="50"/>
      <c r="AR108" s="50"/>
      <c r="AS108" s="50"/>
      <c r="AT108" s="50"/>
      <c r="AU108" s="26" t="s">
        <v>113</v>
      </c>
      <c r="AV108" s="26"/>
      <c r="AW108" s="26"/>
      <c r="AX108" s="26"/>
      <c r="AY108" s="26"/>
      <c r="AZ108" s="30" t="s">
        <v>114</v>
      </c>
      <c r="BA108" s="30"/>
      <c r="BB108" s="30"/>
      <c r="BC108" s="30"/>
      <c r="BD108" s="30"/>
      <c r="BE108" s="50" t="s">
        <v>179</v>
      </c>
      <c r="BF108" s="50"/>
      <c r="BG108" s="50"/>
      <c r="BH108" s="50"/>
      <c r="BI108" s="50"/>
      <c r="BJ108" s="26" t="s">
        <v>105</v>
      </c>
      <c r="BK108" s="26"/>
      <c r="BL108" s="26"/>
      <c r="BM108" s="26"/>
      <c r="BN108" s="26"/>
      <c r="BO108" s="30" t="s">
        <v>106</v>
      </c>
      <c r="BP108" s="30"/>
      <c r="BQ108" s="30"/>
      <c r="BR108" s="30"/>
      <c r="BS108" s="30"/>
      <c r="BT108" s="50" t="s">
        <v>179</v>
      </c>
      <c r="BU108" s="50"/>
      <c r="BV108" s="50"/>
      <c r="BW108" s="50"/>
      <c r="BX108" s="50"/>
      <c r="CA108" t="s">
        <v>37</v>
      </c>
    </row>
    <row r="109" spans="1:79" s="6" customFormat="1" ht="15" customHeight="1" x14ac:dyDescent="0.2">
      <c r="A109" s="86">
        <v>0</v>
      </c>
      <c r="B109" s="87"/>
      <c r="C109" s="87"/>
      <c r="D109" s="111" t="s">
        <v>178</v>
      </c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2"/>
      <c r="AG109" s="112"/>
      <c r="AH109" s="112"/>
      <c r="AI109" s="112"/>
      <c r="AJ109" s="112"/>
      <c r="AK109" s="112"/>
      <c r="AL109" s="112"/>
      <c r="AM109" s="112"/>
      <c r="AN109" s="112"/>
      <c r="AO109" s="112"/>
      <c r="AP109" s="112"/>
      <c r="AQ109" s="112"/>
      <c r="AR109" s="112"/>
      <c r="AS109" s="112"/>
      <c r="AT109" s="112"/>
      <c r="AU109" s="112"/>
      <c r="AV109" s="112"/>
      <c r="AW109" s="112"/>
      <c r="AX109" s="112"/>
      <c r="AY109" s="112"/>
      <c r="AZ109" s="112"/>
      <c r="BA109" s="112"/>
      <c r="BB109" s="112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2"/>
      <c r="BT109" s="112"/>
      <c r="BU109" s="112"/>
      <c r="BV109" s="112"/>
      <c r="BW109" s="112"/>
      <c r="BX109" s="112"/>
      <c r="CA109" s="6" t="s">
        <v>38</v>
      </c>
    </row>
    <row r="110" spans="1:79" s="99" customFormat="1" ht="28.5" customHeight="1" x14ac:dyDescent="0.2">
      <c r="A110" s="89">
        <v>1</v>
      </c>
      <c r="B110" s="90"/>
      <c r="C110" s="90"/>
      <c r="D110" s="114" t="s">
        <v>180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27" t="s">
        <v>181</v>
      </c>
      <c r="R110" s="27"/>
      <c r="S110" s="27"/>
      <c r="T110" s="27"/>
      <c r="U110" s="27"/>
      <c r="V110" s="27" t="s">
        <v>182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5">
        <v>5000</v>
      </c>
      <c r="AG110" s="115"/>
      <c r="AH110" s="115"/>
      <c r="AI110" s="115"/>
      <c r="AJ110" s="115"/>
      <c r="AK110" s="115">
        <v>0</v>
      </c>
      <c r="AL110" s="115"/>
      <c r="AM110" s="115"/>
      <c r="AN110" s="115"/>
      <c r="AO110" s="115"/>
      <c r="AP110" s="115">
        <v>5000</v>
      </c>
      <c r="AQ110" s="115"/>
      <c r="AR110" s="115"/>
      <c r="AS110" s="115"/>
      <c r="AT110" s="115"/>
      <c r="AU110" s="115">
        <v>0</v>
      </c>
      <c r="AV110" s="115"/>
      <c r="AW110" s="115"/>
      <c r="AX110" s="115"/>
      <c r="AY110" s="115"/>
      <c r="AZ110" s="115">
        <v>0</v>
      </c>
      <c r="BA110" s="115"/>
      <c r="BB110" s="115"/>
      <c r="BC110" s="115"/>
      <c r="BD110" s="115"/>
      <c r="BE110" s="115">
        <v>0</v>
      </c>
      <c r="BF110" s="115"/>
      <c r="BG110" s="115"/>
      <c r="BH110" s="115"/>
      <c r="BI110" s="115"/>
      <c r="BJ110" s="115">
        <v>178200</v>
      </c>
      <c r="BK110" s="115"/>
      <c r="BL110" s="115"/>
      <c r="BM110" s="115"/>
      <c r="BN110" s="115"/>
      <c r="BO110" s="115">
        <v>0</v>
      </c>
      <c r="BP110" s="115"/>
      <c r="BQ110" s="115"/>
      <c r="BR110" s="115"/>
      <c r="BS110" s="115"/>
      <c r="BT110" s="115">
        <v>178200</v>
      </c>
      <c r="BU110" s="115"/>
      <c r="BV110" s="115"/>
      <c r="BW110" s="115"/>
      <c r="BX110" s="115"/>
    </row>
    <row r="111" spans="1:79" s="6" customFormat="1" ht="15" customHeight="1" x14ac:dyDescent="0.2">
      <c r="A111" s="86">
        <v>0</v>
      </c>
      <c r="B111" s="87"/>
      <c r="C111" s="87"/>
      <c r="D111" s="113" t="s">
        <v>183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</row>
    <row r="112" spans="1:79" s="99" customFormat="1" ht="28.5" customHeight="1" x14ac:dyDescent="0.2">
      <c r="A112" s="89">
        <v>2</v>
      </c>
      <c r="B112" s="90"/>
      <c r="C112" s="90"/>
      <c r="D112" s="114" t="s">
        <v>184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185</v>
      </c>
      <c r="R112" s="27"/>
      <c r="S112" s="27"/>
      <c r="T112" s="27"/>
      <c r="U112" s="27"/>
      <c r="V112" s="114" t="s">
        <v>186</v>
      </c>
      <c r="W112" s="93"/>
      <c r="X112" s="93"/>
      <c r="Y112" s="93"/>
      <c r="Z112" s="93"/>
      <c r="AA112" s="93"/>
      <c r="AB112" s="93"/>
      <c r="AC112" s="93"/>
      <c r="AD112" s="93"/>
      <c r="AE112" s="94"/>
      <c r="AF112" s="115">
        <v>35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35</v>
      </c>
      <c r="AQ112" s="115"/>
      <c r="AR112" s="115"/>
      <c r="AS112" s="115"/>
      <c r="AT112" s="115"/>
      <c r="AU112" s="115">
        <v>40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40</v>
      </c>
      <c r="BF112" s="115"/>
      <c r="BG112" s="115"/>
      <c r="BH112" s="115"/>
      <c r="BI112" s="115"/>
      <c r="BJ112" s="115">
        <v>47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47</v>
      </c>
      <c r="BU112" s="115"/>
      <c r="BV112" s="115"/>
      <c r="BW112" s="115"/>
      <c r="BX112" s="115"/>
    </row>
    <row r="113" spans="1:79" s="6" customFormat="1" ht="15" customHeight="1" x14ac:dyDescent="0.2">
      <c r="A113" s="86">
        <v>0</v>
      </c>
      <c r="B113" s="87"/>
      <c r="C113" s="87"/>
      <c r="D113" s="113" t="s">
        <v>187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/>
      <c r="R113" s="111"/>
      <c r="S113" s="111"/>
      <c r="T113" s="111"/>
      <c r="U113" s="111"/>
      <c r="V113" s="113"/>
      <c r="W113" s="101"/>
      <c r="X113" s="101"/>
      <c r="Y113" s="101"/>
      <c r="Z113" s="101"/>
      <c r="AA113" s="101"/>
      <c r="AB113" s="101"/>
      <c r="AC113" s="101"/>
      <c r="AD113" s="101"/>
      <c r="AE113" s="10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</row>
    <row r="114" spans="1:79" s="99" customFormat="1" ht="28.5" customHeight="1" x14ac:dyDescent="0.2">
      <c r="A114" s="89">
        <v>3</v>
      </c>
      <c r="B114" s="90"/>
      <c r="C114" s="90"/>
      <c r="D114" s="114" t="s">
        <v>188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27" t="s">
        <v>181</v>
      </c>
      <c r="R114" s="27"/>
      <c r="S114" s="27"/>
      <c r="T114" s="27"/>
      <c r="U114" s="27"/>
      <c r="V114" s="114" t="s">
        <v>189</v>
      </c>
      <c r="W114" s="93"/>
      <c r="X114" s="93"/>
      <c r="Y114" s="93"/>
      <c r="Z114" s="93"/>
      <c r="AA114" s="93"/>
      <c r="AB114" s="93"/>
      <c r="AC114" s="93"/>
      <c r="AD114" s="93"/>
      <c r="AE114" s="94"/>
      <c r="AF114" s="115">
        <v>143</v>
      </c>
      <c r="AG114" s="115"/>
      <c r="AH114" s="115"/>
      <c r="AI114" s="115"/>
      <c r="AJ114" s="115"/>
      <c r="AK114" s="115">
        <v>0</v>
      </c>
      <c r="AL114" s="115"/>
      <c r="AM114" s="115"/>
      <c r="AN114" s="115"/>
      <c r="AO114" s="115"/>
      <c r="AP114" s="115">
        <v>143</v>
      </c>
      <c r="AQ114" s="115"/>
      <c r="AR114" s="115"/>
      <c r="AS114" s="115"/>
      <c r="AT114" s="115"/>
      <c r="AU114" s="115">
        <v>0</v>
      </c>
      <c r="AV114" s="115"/>
      <c r="AW114" s="115"/>
      <c r="AX114" s="115"/>
      <c r="AY114" s="115"/>
      <c r="AZ114" s="115">
        <v>0</v>
      </c>
      <c r="BA114" s="115"/>
      <c r="BB114" s="115"/>
      <c r="BC114" s="115"/>
      <c r="BD114" s="115"/>
      <c r="BE114" s="115">
        <v>0</v>
      </c>
      <c r="BF114" s="115"/>
      <c r="BG114" s="115"/>
      <c r="BH114" s="115"/>
      <c r="BI114" s="115"/>
      <c r="BJ114" s="115">
        <v>3791</v>
      </c>
      <c r="BK114" s="115"/>
      <c r="BL114" s="115"/>
      <c r="BM114" s="115"/>
      <c r="BN114" s="115"/>
      <c r="BO114" s="115">
        <v>0</v>
      </c>
      <c r="BP114" s="115"/>
      <c r="BQ114" s="115"/>
      <c r="BR114" s="115"/>
      <c r="BS114" s="115"/>
      <c r="BT114" s="115">
        <v>3791</v>
      </c>
      <c r="BU114" s="115"/>
      <c r="BV114" s="115"/>
      <c r="BW114" s="115"/>
      <c r="BX114" s="115"/>
    </row>
    <row r="115" spans="1:79" s="6" customFormat="1" ht="15" customHeight="1" x14ac:dyDescent="0.2">
      <c r="A115" s="86">
        <v>0</v>
      </c>
      <c r="B115" s="87"/>
      <c r="C115" s="87"/>
      <c r="D115" s="113" t="s">
        <v>190</v>
      </c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2"/>
      <c r="Q115" s="111"/>
      <c r="R115" s="111"/>
      <c r="S115" s="111"/>
      <c r="T115" s="111"/>
      <c r="U115" s="111"/>
      <c r="V115" s="113"/>
      <c r="W115" s="101"/>
      <c r="X115" s="101"/>
      <c r="Y115" s="101"/>
      <c r="Z115" s="101"/>
      <c r="AA115" s="101"/>
      <c r="AB115" s="101"/>
      <c r="AC115" s="101"/>
      <c r="AD115" s="101"/>
      <c r="AE115" s="102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</row>
    <row r="116" spans="1:79" s="99" customFormat="1" ht="28.5" customHeight="1" x14ac:dyDescent="0.2">
      <c r="A116" s="89">
        <v>4</v>
      </c>
      <c r="B116" s="90"/>
      <c r="C116" s="90"/>
      <c r="D116" s="114" t="s">
        <v>191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192</v>
      </c>
      <c r="R116" s="27"/>
      <c r="S116" s="27"/>
      <c r="T116" s="27"/>
      <c r="U116" s="27"/>
      <c r="V116" s="114" t="s">
        <v>189</v>
      </c>
      <c r="W116" s="93"/>
      <c r="X116" s="93"/>
      <c r="Y116" s="93"/>
      <c r="Z116" s="93"/>
      <c r="AA116" s="93"/>
      <c r="AB116" s="93"/>
      <c r="AC116" s="93"/>
      <c r="AD116" s="93"/>
      <c r="AE116" s="94"/>
      <c r="AF116" s="115">
        <v>100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v>100</v>
      </c>
      <c r="AQ116" s="115"/>
      <c r="AR116" s="115"/>
      <c r="AS116" s="115"/>
      <c r="AT116" s="115"/>
      <c r="AU116" s="115">
        <v>0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v>0</v>
      </c>
      <c r="BF116" s="115"/>
      <c r="BG116" s="115"/>
      <c r="BH116" s="115"/>
      <c r="BI116" s="115"/>
      <c r="BJ116" s="115">
        <v>100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v>100</v>
      </c>
      <c r="BU116" s="115"/>
      <c r="BV116" s="115"/>
      <c r="BW116" s="115"/>
      <c r="BX116" s="115"/>
    </row>
    <row r="118" spans="1:79" ht="14.25" customHeight="1" x14ac:dyDescent="0.2">
      <c r="A118" s="29" t="s">
        <v>238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</row>
    <row r="119" spans="1:79" ht="23.1" customHeight="1" x14ac:dyDescent="0.2">
      <c r="A119" s="54" t="s">
        <v>6</v>
      </c>
      <c r="B119" s="55"/>
      <c r="C119" s="55"/>
      <c r="D119" s="27" t="s">
        <v>9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 t="s">
        <v>8</v>
      </c>
      <c r="R119" s="27"/>
      <c r="S119" s="27"/>
      <c r="T119" s="27"/>
      <c r="U119" s="27"/>
      <c r="V119" s="27" t="s">
        <v>7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36" t="s">
        <v>229</v>
      </c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8"/>
      <c r="AU119" s="36" t="s">
        <v>234</v>
      </c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8"/>
    </row>
    <row r="120" spans="1:79" ht="28.5" customHeight="1" x14ac:dyDescent="0.2">
      <c r="A120" s="57"/>
      <c r="B120" s="58"/>
      <c r="C120" s="58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 t="s">
        <v>4</v>
      </c>
      <c r="AG120" s="27"/>
      <c r="AH120" s="27"/>
      <c r="AI120" s="27"/>
      <c r="AJ120" s="27"/>
      <c r="AK120" s="27" t="s">
        <v>3</v>
      </c>
      <c r="AL120" s="27"/>
      <c r="AM120" s="27"/>
      <c r="AN120" s="27"/>
      <c r="AO120" s="27"/>
      <c r="AP120" s="27" t="s">
        <v>123</v>
      </c>
      <c r="AQ120" s="27"/>
      <c r="AR120" s="27"/>
      <c r="AS120" s="27"/>
      <c r="AT120" s="27"/>
      <c r="AU120" s="27" t="s">
        <v>4</v>
      </c>
      <c r="AV120" s="27"/>
      <c r="AW120" s="27"/>
      <c r="AX120" s="27"/>
      <c r="AY120" s="27"/>
      <c r="AZ120" s="27" t="s">
        <v>3</v>
      </c>
      <c r="BA120" s="27"/>
      <c r="BB120" s="27"/>
      <c r="BC120" s="27"/>
      <c r="BD120" s="27"/>
      <c r="BE120" s="27" t="s">
        <v>90</v>
      </c>
      <c r="BF120" s="27"/>
      <c r="BG120" s="27"/>
      <c r="BH120" s="27"/>
      <c r="BI120" s="27"/>
    </row>
    <row r="121" spans="1:79" ht="15" customHeight="1" x14ac:dyDescent="0.2">
      <c r="A121" s="36">
        <v>1</v>
      </c>
      <c r="B121" s="37"/>
      <c r="C121" s="37"/>
      <c r="D121" s="27">
        <v>2</v>
      </c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>
        <v>3</v>
      </c>
      <c r="R121" s="27"/>
      <c r="S121" s="27"/>
      <c r="T121" s="27"/>
      <c r="U121" s="27"/>
      <c r="V121" s="27">
        <v>4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27">
        <v>5</v>
      </c>
      <c r="AG121" s="27"/>
      <c r="AH121" s="27"/>
      <c r="AI121" s="27"/>
      <c r="AJ121" s="27"/>
      <c r="AK121" s="27">
        <v>6</v>
      </c>
      <c r="AL121" s="27"/>
      <c r="AM121" s="27"/>
      <c r="AN121" s="27"/>
      <c r="AO121" s="27"/>
      <c r="AP121" s="27">
        <v>7</v>
      </c>
      <c r="AQ121" s="27"/>
      <c r="AR121" s="27"/>
      <c r="AS121" s="27"/>
      <c r="AT121" s="27"/>
      <c r="AU121" s="27">
        <v>8</v>
      </c>
      <c r="AV121" s="27"/>
      <c r="AW121" s="27"/>
      <c r="AX121" s="27"/>
      <c r="AY121" s="27"/>
      <c r="AZ121" s="27">
        <v>9</v>
      </c>
      <c r="BA121" s="27"/>
      <c r="BB121" s="27"/>
      <c r="BC121" s="27"/>
      <c r="BD121" s="27"/>
      <c r="BE121" s="27">
        <v>10</v>
      </c>
      <c r="BF121" s="27"/>
      <c r="BG121" s="27"/>
      <c r="BH121" s="27"/>
      <c r="BI121" s="27"/>
    </row>
    <row r="122" spans="1:79" ht="15.75" hidden="1" customHeight="1" x14ac:dyDescent="0.2">
      <c r="A122" s="39" t="s">
        <v>154</v>
      </c>
      <c r="B122" s="40"/>
      <c r="C122" s="40"/>
      <c r="D122" s="27" t="s">
        <v>57</v>
      </c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 t="s">
        <v>70</v>
      </c>
      <c r="R122" s="27"/>
      <c r="S122" s="27"/>
      <c r="T122" s="27"/>
      <c r="U122" s="27"/>
      <c r="V122" s="27" t="s">
        <v>71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26" t="s">
        <v>107</v>
      </c>
      <c r="AG122" s="26"/>
      <c r="AH122" s="26"/>
      <c r="AI122" s="26"/>
      <c r="AJ122" s="26"/>
      <c r="AK122" s="30" t="s">
        <v>108</v>
      </c>
      <c r="AL122" s="30"/>
      <c r="AM122" s="30"/>
      <c r="AN122" s="30"/>
      <c r="AO122" s="30"/>
      <c r="AP122" s="50" t="s">
        <v>179</v>
      </c>
      <c r="AQ122" s="50"/>
      <c r="AR122" s="50"/>
      <c r="AS122" s="50"/>
      <c r="AT122" s="50"/>
      <c r="AU122" s="26" t="s">
        <v>109</v>
      </c>
      <c r="AV122" s="26"/>
      <c r="AW122" s="26"/>
      <c r="AX122" s="26"/>
      <c r="AY122" s="26"/>
      <c r="AZ122" s="30" t="s">
        <v>110</v>
      </c>
      <c r="BA122" s="30"/>
      <c r="BB122" s="30"/>
      <c r="BC122" s="30"/>
      <c r="BD122" s="30"/>
      <c r="BE122" s="50" t="s">
        <v>179</v>
      </c>
      <c r="BF122" s="50"/>
      <c r="BG122" s="50"/>
      <c r="BH122" s="50"/>
      <c r="BI122" s="50"/>
      <c r="CA122" t="s">
        <v>39</v>
      </c>
    </row>
    <row r="123" spans="1:79" s="6" customFormat="1" ht="14.25" x14ac:dyDescent="0.2">
      <c r="A123" s="86">
        <v>0</v>
      </c>
      <c r="B123" s="87"/>
      <c r="C123" s="87"/>
      <c r="D123" s="111" t="s">
        <v>178</v>
      </c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2"/>
      <c r="AG123" s="112"/>
      <c r="AH123" s="112"/>
      <c r="AI123" s="112"/>
      <c r="AJ123" s="112"/>
      <c r="AK123" s="112"/>
      <c r="AL123" s="112"/>
      <c r="AM123" s="112"/>
      <c r="AN123" s="112"/>
      <c r="AO123" s="112"/>
      <c r="AP123" s="112"/>
      <c r="AQ123" s="112"/>
      <c r="AR123" s="112"/>
      <c r="AS123" s="112"/>
      <c r="AT123" s="112"/>
      <c r="AU123" s="112"/>
      <c r="AV123" s="112"/>
      <c r="AW123" s="112"/>
      <c r="AX123" s="112"/>
      <c r="AY123" s="112"/>
      <c r="AZ123" s="112"/>
      <c r="BA123" s="112"/>
      <c r="BB123" s="112"/>
      <c r="BC123" s="112"/>
      <c r="BD123" s="112"/>
      <c r="BE123" s="112"/>
      <c r="BF123" s="112"/>
      <c r="BG123" s="112"/>
      <c r="BH123" s="112"/>
      <c r="BI123" s="112"/>
      <c r="CA123" s="6" t="s">
        <v>40</v>
      </c>
    </row>
    <row r="124" spans="1:79" s="99" customFormat="1" ht="28.5" customHeight="1" x14ac:dyDescent="0.2">
      <c r="A124" s="89">
        <v>1</v>
      </c>
      <c r="B124" s="90"/>
      <c r="C124" s="90"/>
      <c r="D124" s="114" t="s">
        <v>180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181</v>
      </c>
      <c r="R124" s="27"/>
      <c r="S124" s="27"/>
      <c r="T124" s="27"/>
      <c r="U124" s="27"/>
      <c r="V124" s="27" t="s">
        <v>182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5">
        <v>187645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v>187645</v>
      </c>
      <c r="AQ124" s="115"/>
      <c r="AR124" s="115"/>
      <c r="AS124" s="115"/>
      <c r="AT124" s="115"/>
      <c r="AU124" s="115">
        <v>197028</v>
      </c>
      <c r="AV124" s="115"/>
      <c r="AW124" s="115"/>
      <c r="AX124" s="115"/>
      <c r="AY124" s="115"/>
      <c r="AZ124" s="115">
        <v>0</v>
      </c>
      <c r="BA124" s="115"/>
      <c r="BB124" s="115"/>
      <c r="BC124" s="115"/>
      <c r="BD124" s="115"/>
      <c r="BE124" s="115">
        <v>197028</v>
      </c>
      <c r="BF124" s="115"/>
      <c r="BG124" s="115"/>
      <c r="BH124" s="115"/>
      <c r="BI124" s="115"/>
    </row>
    <row r="125" spans="1:79" s="6" customFormat="1" ht="14.25" x14ac:dyDescent="0.2">
      <c r="A125" s="86">
        <v>0</v>
      </c>
      <c r="B125" s="87"/>
      <c r="C125" s="87"/>
      <c r="D125" s="113" t="s">
        <v>183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D125" s="111"/>
      <c r="AE125" s="111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</row>
    <row r="126" spans="1:79" s="99" customFormat="1" ht="28.5" customHeight="1" x14ac:dyDescent="0.2">
      <c r="A126" s="89">
        <v>2</v>
      </c>
      <c r="B126" s="90"/>
      <c r="C126" s="90"/>
      <c r="D126" s="114" t="s">
        <v>184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185</v>
      </c>
      <c r="R126" s="27"/>
      <c r="S126" s="27"/>
      <c r="T126" s="27"/>
      <c r="U126" s="27"/>
      <c r="V126" s="114" t="s">
        <v>186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5">
        <v>52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52</v>
      </c>
      <c r="AQ126" s="115"/>
      <c r="AR126" s="115"/>
      <c r="AS126" s="115"/>
      <c r="AT126" s="115"/>
      <c r="AU126" s="115">
        <v>56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56</v>
      </c>
      <c r="BF126" s="115"/>
      <c r="BG126" s="115"/>
      <c r="BH126" s="115"/>
      <c r="BI126" s="115"/>
    </row>
    <row r="127" spans="1:79" s="6" customFormat="1" ht="14.25" x14ac:dyDescent="0.2">
      <c r="A127" s="86">
        <v>0</v>
      </c>
      <c r="B127" s="87"/>
      <c r="C127" s="87"/>
      <c r="D127" s="113" t="s">
        <v>187</v>
      </c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2"/>
      <c r="Q127" s="111"/>
      <c r="R127" s="111"/>
      <c r="S127" s="111"/>
      <c r="T127" s="111"/>
      <c r="U127" s="111"/>
      <c r="V127" s="113"/>
      <c r="W127" s="101"/>
      <c r="X127" s="101"/>
      <c r="Y127" s="101"/>
      <c r="Z127" s="101"/>
      <c r="AA127" s="101"/>
      <c r="AB127" s="101"/>
      <c r="AC127" s="101"/>
      <c r="AD127" s="101"/>
      <c r="AE127" s="102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  <c r="BH127" s="112"/>
      <c r="BI127" s="112"/>
    </row>
    <row r="128" spans="1:79" s="99" customFormat="1" ht="28.5" customHeight="1" x14ac:dyDescent="0.2">
      <c r="A128" s="89">
        <v>3</v>
      </c>
      <c r="B128" s="90"/>
      <c r="C128" s="90"/>
      <c r="D128" s="114" t="s">
        <v>188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27" t="s">
        <v>181</v>
      </c>
      <c r="R128" s="27"/>
      <c r="S128" s="27"/>
      <c r="T128" s="27"/>
      <c r="U128" s="27"/>
      <c r="V128" s="114" t="s">
        <v>189</v>
      </c>
      <c r="W128" s="93"/>
      <c r="X128" s="93"/>
      <c r="Y128" s="93"/>
      <c r="Z128" s="93"/>
      <c r="AA128" s="93"/>
      <c r="AB128" s="93"/>
      <c r="AC128" s="93"/>
      <c r="AD128" s="93"/>
      <c r="AE128" s="94"/>
      <c r="AF128" s="115">
        <v>3609</v>
      </c>
      <c r="AG128" s="115"/>
      <c r="AH128" s="115"/>
      <c r="AI128" s="115"/>
      <c r="AJ128" s="115"/>
      <c r="AK128" s="115">
        <v>0</v>
      </c>
      <c r="AL128" s="115"/>
      <c r="AM128" s="115"/>
      <c r="AN128" s="115"/>
      <c r="AO128" s="115"/>
      <c r="AP128" s="115">
        <v>3609</v>
      </c>
      <c r="AQ128" s="115"/>
      <c r="AR128" s="115"/>
      <c r="AS128" s="115"/>
      <c r="AT128" s="115"/>
      <c r="AU128" s="115">
        <v>3518</v>
      </c>
      <c r="AV128" s="115"/>
      <c r="AW128" s="115"/>
      <c r="AX128" s="115"/>
      <c r="AY128" s="115"/>
      <c r="AZ128" s="115">
        <v>0</v>
      </c>
      <c r="BA128" s="115"/>
      <c r="BB128" s="115"/>
      <c r="BC128" s="115"/>
      <c r="BD128" s="115"/>
      <c r="BE128" s="115">
        <v>3518</v>
      </c>
      <c r="BF128" s="115"/>
      <c r="BG128" s="115"/>
      <c r="BH128" s="115"/>
      <c r="BI128" s="115"/>
    </row>
    <row r="129" spans="1:79" s="6" customFormat="1" ht="14.25" x14ac:dyDescent="0.2">
      <c r="A129" s="86">
        <v>0</v>
      </c>
      <c r="B129" s="87"/>
      <c r="C129" s="87"/>
      <c r="D129" s="113" t="s">
        <v>190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/>
      <c r="R129" s="111"/>
      <c r="S129" s="111"/>
      <c r="T129" s="111"/>
      <c r="U129" s="111"/>
      <c r="V129" s="113"/>
      <c r="W129" s="101"/>
      <c r="X129" s="101"/>
      <c r="Y129" s="101"/>
      <c r="Z129" s="101"/>
      <c r="AA129" s="101"/>
      <c r="AB129" s="101"/>
      <c r="AC129" s="101"/>
      <c r="AD129" s="101"/>
      <c r="AE129" s="10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</row>
    <row r="130" spans="1:79" s="99" customFormat="1" ht="28.5" customHeight="1" x14ac:dyDescent="0.2">
      <c r="A130" s="89">
        <v>4</v>
      </c>
      <c r="B130" s="90"/>
      <c r="C130" s="90"/>
      <c r="D130" s="114" t="s">
        <v>191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192</v>
      </c>
      <c r="R130" s="27"/>
      <c r="S130" s="27"/>
      <c r="T130" s="27"/>
      <c r="U130" s="27"/>
      <c r="V130" s="114" t="s">
        <v>189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5">
        <v>100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v>100</v>
      </c>
      <c r="AQ130" s="115"/>
      <c r="AR130" s="115"/>
      <c r="AS130" s="115"/>
      <c r="AT130" s="115"/>
      <c r="AU130" s="115">
        <v>100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v>100</v>
      </c>
      <c r="BF130" s="115"/>
      <c r="BG130" s="115"/>
      <c r="BH130" s="115"/>
      <c r="BI130" s="115"/>
    </row>
    <row r="132" spans="1:79" ht="14.25" customHeight="1" x14ac:dyDescent="12.75">
      <c r="A132" s="29" t="s">
        <v>124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</row>
    <row r="133" spans="1:79" ht="15" customHeight="1" x14ac:dyDescent="0.2">
      <c r="A133" s="44" t="s">
        <v>207</v>
      </c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</row>
    <row r="134" spans="1:79" ht="12.95" customHeight="1" x14ac:dyDescent="12.75">
      <c r="A134" s="54" t="s">
        <v>19</v>
      </c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6"/>
      <c r="U134" s="27" t="s">
        <v>208</v>
      </c>
      <c r="V134" s="27"/>
      <c r="W134" s="27"/>
      <c r="X134" s="27"/>
      <c r="Y134" s="27"/>
      <c r="Z134" s="27"/>
      <c r="AA134" s="27"/>
      <c r="AB134" s="27"/>
      <c r="AC134" s="27"/>
      <c r="AD134" s="27"/>
      <c r="AE134" s="27" t="s">
        <v>211</v>
      </c>
      <c r="AF134" s="27"/>
      <c r="AG134" s="27"/>
      <c r="AH134" s="27"/>
      <c r="AI134" s="27"/>
      <c r="AJ134" s="27"/>
      <c r="AK134" s="27"/>
      <c r="AL134" s="27"/>
      <c r="AM134" s="27"/>
      <c r="AN134" s="27"/>
      <c r="AO134" s="27" t="s">
        <v>218</v>
      </c>
      <c r="AP134" s="27"/>
      <c r="AQ134" s="27"/>
      <c r="AR134" s="27"/>
      <c r="AS134" s="27"/>
      <c r="AT134" s="27"/>
      <c r="AU134" s="27"/>
      <c r="AV134" s="27"/>
      <c r="AW134" s="27"/>
      <c r="AX134" s="27"/>
      <c r="AY134" s="27" t="s">
        <v>229</v>
      </c>
      <c r="AZ134" s="27"/>
      <c r="BA134" s="27"/>
      <c r="BB134" s="27"/>
      <c r="BC134" s="27"/>
      <c r="BD134" s="27"/>
      <c r="BE134" s="27"/>
      <c r="BF134" s="27"/>
      <c r="BG134" s="27"/>
      <c r="BH134" s="27"/>
      <c r="BI134" s="27" t="s">
        <v>234</v>
      </c>
      <c r="BJ134" s="27"/>
      <c r="BK134" s="27"/>
      <c r="BL134" s="27"/>
      <c r="BM134" s="27"/>
      <c r="BN134" s="27"/>
      <c r="BO134" s="27"/>
      <c r="BP134" s="27"/>
      <c r="BQ134" s="27"/>
      <c r="BR134" s="27"/>
    </row>
    <row r="135" spans="1:79" ht="30" customHeight="1" x14ac:dyDescent="0.2">
      <c r="A135" s="57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9"/>
      <c r="U135" s="27" t="s">
        <v>4</v>
      </c>
      <c r="V135" s="27"/>
      <c r="W135" s="27"/>
      <c r="X135" s="27"/>
      <c r="Y135" s="27"/>
      <c r="Z135" s="27" t="s">
        <v>3</v>
      </c>
      <c r="AA135" s="27"/>
      <c r="AB135" s="27"/>
      <c r="AC135" s="27"/>
      <c r="AD135" s="27"/>
      <c r="AE135" s="27" t="s">
        <v>4</v>
      </c>
      <c r="AF135" s="27"/>
      <c r="AG135" s="27"/>
      <c r="AH135" s="27"/>
      <c r="AI135" s="27"/>
      <c r="AJ135" s="27" t="s">
        <v>3</v>
      </c>
      <c r="AK135" s="27"/>
      <c r="AL135" s="27"/>
      <c r="AM135" s="27"/>
      <c r="AN135" s="27"/>
      <c r="AO135" s="27" t="s">
        <v>4</v>
      </c>
      <c r="AP135" s="27"/>
      <c r="AQ135" s="27"/>
      <c r="AR135" s="27"/>
      <c r="AS135" s="27"/>
      <c r="AT135" s="27" t="s">
        <v>3</v>
      </c>
      <c r="AU135" s="27"/>
      <c r="AV135" s="27"/>
      <c r="AW135" s="27"/>
      <c r="AX135" s="27"/>
      <c r="AY135" s="27" t="s">
        <v>4</v>
      </c>
      <c r="AZ135" s="27"/>
      <c r="BA135" s="27"/>
      <c r="BB135" s="27"/>
      <c r="BC135" s="27"/>
      <c r="BD135" s="27" t="s">
        <v>3</v>
      </c>
      <c r="BE135" s="27"/>
      <c r="BF135" s="27"/>
      <c r="BG135" s="27"/>
      <c r="BH135" s="27"/>
      <c r="BI135" s="27" t="s">
        <v>4</v>
      </c>
      <c r="BJ135" s="27"/>
      <c r="BK135" s="27"/>
      <c r="BL135" s="27"/>
      <c r="BM135" s="27"/>
      <c r="BN135" s="27" t="s">
        <v>3</v>
      </c>
      <c r="BO135" s="27"/>
      <c r="BP135" s="27"/>
      <c r="BQ135" s="27"/>
      <c r="BR135" s="27"/>
    </row>
    <row r="136" spans="1:79" ht="15" customHeight="1" x14ac:dyDescent="0.2">
      <c r="A136" s="36">
        <v>1</v>
      </c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8"/>
      <c r="U136" s="27">
        <v>2</v>
      </c>
      <c r="V136" s="27"/>
      <c r="W136" s="27"/>
      <c r="X136" s="27"/>
      <c r="Y136" s="27"/>
      <c r="Z136" s="27">
        <v>3</v>
      </c>
      <c r="AA136" s="27"/>
      <c r="AB136" s="27"/>
      <c r="AC136" s="27"/>
      <c r="AD136" s="27"/>
      <c r="AE136" s="27">
        <v>4</v>
      </c>
      <c r="AF136" s="27"/>
      <c r="AG136" s="27"/>
      <c r="AH136" s="27"/>
      <c r="AI136" s="27"/>
      <c r="AJ136" s="27">
        <v>5</v>
      </c>
      <c r="AK136" s="27"/>
      <c r="AL136" s="27"/>
      <c r="AM136" s="27"/>
      <c r="AN136" s="27"/>
      <c r="AO136" s="27">
        <v>6</v>
      </c>
      <c r="AP136" s="27"/>
      <c r="AQ136" s="27"/>
      <c r="AR136" s="27"/>
      <c r="AS136" s="27"/>
      <c r="AT136" s="27">
        <v>7</v>
      </c>
      <c r="AU136" s="27"/>
      <c r="AV136" s="27"/>
      <c r="AW136" s="27"/>
      <c r="AX136" s="27"/>
      <c r="AY136" s="27">
        <v>8</v>
      </c>
      <c r="AZ136" s="27"/>
      <c r="BA136" s="27"/>
      <c r="BB136" s="27"/>
      <c r="BC136" s="27"/>
      <c r="BD136" s="27">
        <v>9</v>
      </c>
      <c r="BE136" s="27"/>
      <c r="BF136" s="27"/>
      <c r="BG136" s="27"/>
      <c r="BH136" s="27"/>
      <c r="BI136" s="27">
        <v>10</v>
      </c>
      <c r="BJ136" s="27"/>
      <c r="BK136" s="27"/>
      <c r="BL136" s="27"/>
      <c r="BM136" s="27"/>
      <c r="BN136" s="27">
        <v>11</v>
      </c>
      <c r="BO136" s="27"/>
      <c r="BP136" s="27"/>
      <c r="BQ136" s="27"/>
      <c r="BR136" s="27"/>
    </row>
    <row r="137" spans="1:79" s="1" customFormat="1" ht="15.75" hidden="1" customHeight="1" x14ac:dyDescent="0.2">
      <c r="A137" s="39" t="s">
        <v>57</v>
      </c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1"/>
      <c r="U137" s="26" t="s">
        <v>65</v>
      </c>
      <c r="V137" s="26"/>
      <c r="W137" s="26"/>
      <c r="X137" s="26"/>
      <c r="Y137" s="26"/>
      <c r="Z137" s="30" t="s">
        <v>66</v>
      </c>
      <c r="AA137" s="30"/>
      <c r="AB137" s="30"/>
      <c r="AC137" s="30"/>
      <c r="AD137" s="30"/>
      <c r="AE137" s="26" t="s">
        <v>67</v>
      </c>
      <c r="AF137" s="26"/>
      <c r="AG137" s="26"/>
      <c r="AH137" s="26"/>
      <c r="AI137" s="26"/>
      <c r="AJ137" s="30" t="s">
        <v>68</v>
      </c>
      <c r="AK137" s="30"/>
      <c r="AL137" s="30"/>
      <c r="AM137" s="30"/>
      <c r="AN137" s="30"/>
      <c r="AO137" s="26" t="s">
        <v>58</v>
      </c>
      <c r="AP137" s="26"/>
      <c r="AQ137" s="26"/>
      <c r="AR137" s="26"/>
      <c r="AS137" s="26"/>
      <c r="AT137" s="30" t="s">
        <v>59</v>
      </c>
      <c r="AU137" s="30"/>
      <c r="AV137" s="30"/>
      <c r="AW137" s="30"/>
      <c r="AX137" s="30"/>
      <c r="AY137" s="26" t="s">
        <v>60</v>
      </c>
      <c r="AZ137" s="26"/>
      <c r="BA137" s="26"/>
      <c r="BB137" s="26"/>
      <c r="BC137" s="26"/>
      <c r="BD137" s="30" t="s">
        <v>61</v>
      </c>
      <c r="BE137" s="30"/>
      <c r="BF137" s="30"/>
      <c r="BG137" s="30"/>
      <c r="BH137" s="30"/>
      <c r="BI137" s="26" t="s">
        <v>62</v>
      </c>
      <c r="BJ137" s="26"/>
      <c r="BK137" s="26"/>
      <c r="BL137" s="26"/>
      <c r="BM137" s="26"/>
      <c r="BN137" s="30" t="s">
        <v>63</v>
      </c>
      <c r="BO137" s="30"/>
      <c r="BP137" s="30"/>
      <c r="BQ137" s="30"/>
      <c r="BR137" s="30"/>
      <c r="CA137" t="s">
        <v>41</v>
      </c>
    </row>
    <row r="138" spans="1:79" s="6" customFormat="1" ht="12.75" customHeight="1" x14ac:dyDescent="0.2">
      <c r="A138" s="86" t="s">
        <v>147</v>
      </c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8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CA138" s="6" t="s">
        <v>42</v>
      </c>
    </row>
    <row r="139" spans="1:79" s="99" customFormat="1" ht="38.25" customHeight="1" x14ac:dyDescent="0.2">
      <c r="A139" s="92" t="s">
        <v>193</v>
      </c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4"/>
      <c r="U139" s="117" t="s">
        <v>173</v>
      </c>
      <c r="V139" s="117"/>
      <c r="W139" s="117"/>
      <c r="X139" s="117"/>
      <c r="Y139" s="117"/>
      <c r="Z139" s="117"/>
      <c r="AA139" s="117"/>
      <c r="AB139" s="117"/>
      <c r="AC139" s="117"/>
      <c r="AD139" s="117"/>
      <c r="AE139" s="117" t="s">
        <v>173</v>
      </c>
      <c r="AF139" s="117"/>
      <c r="AG139" s="117"/>
      <c r="AH139" s="117"/>
      <c r="AI139" s="117"/>
      <c r="AJ139" s="117"/>
      <c r="AK139" s="117"/>
      <c r="AL139" s="117"/>
      <c r="AM139" s="117"/>
      <c r="AN139" s="117"/>
      <c r="AO139" s="117" t="s">
        <v>173</v>
      </c>
      <c r="AP139" s="117"/>
      <c r="AQ139" s="117"/>
      <c r="AR139" s="117"/>
      <c r="AS139" s="117"/>
      <c r="AT139" s="117"/>
      <c r="AU139" s="117"/>
      <c r="AV139" s="117"/>
      <c r="AW139" s="117"/>
      <c r="AX139" s="117"/>
      <c r="AY139" s="117" t="s">
        <v>173</v>
      </c>
      <c r="AZ139" s="117"/>
      <c r="BA139" s="117"/>
      <c r="BB139" s="117"/>
      <c r="BC139" s="117"/>
      <c r="BD139" s="117"/>
      <c r="BE139" s="117"/>
      <c r="BF139" s="117"/>
      <c r="BG139" s="117"/>
      <c r="BH139" s="117"/>
      <c r="BI139" s="117" t="s">
        <v>173</v>
      </c>
      <c r="BJ139" s="117"/>
      <c r="BK139" s="117"/>
      <c r="BL139" s="117"/>
      <c r="BM139" s="117"/>
      <c r="BN139" s="117"/>
      <c r="BO139" s="117"/>
      <c r="BP139" s="117"/>
      <c r="BQ139" s="117"/>
      <c r="BR139" s="117"/>
    </row>
    <row r="142" spans="1:79" ht="14.25" customHeight="1" x14ac:dyDescent="12.75">
      <c r="A142" s="29" t="s">
        <v>125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</row>
    <row r="143" spans="1:79" ht="15" customHeight="1" x14ac:dyDescent="12.75">
      <c r="A143" s="54" t="s">
        <v>6</v>
      </c>
      <c r="B143" s="55"/>
      <c r="C143" s="55"/>
      <c r="D143" s="54" t="s">
        <v>10</v>
      </c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6"/>
      <c r="W143" s="27" t="s">
        <v>208</v>
      </c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 t="s">
        <v>212</v>
      </c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 t="s">
        <v>223</v>
      </c>
      <c r="AV143" s="27"/>
      <c r="AW143" s="27"/>
      <c r="AX143" s="27"/>
      <c r="AY143" s="27"/>
      <c r="AZ143" s="27"/>
      <c r="BA143" s="27" t="s">
        <v>230</v>
      </c>
      <c r="BB143" s="27"/>
      <c r="BC143" s="27"/>
      <c r="BD143" s="27"/>
      <c r="BE143" s="27"/>
      <c r="BF143" s="27"/>
      <c r="BG143" s="27" t="s">
        <v>239</v>
      </c>
      <c r="BH143" s="27"/>
      <c r="BI143" s="27"/>
      <c r="BJ143" s="27"/>
      <c r="BK143" s="27"/>
      <c r="BL143" s="27"/>
    </row>
    <row r="144" spans="1:79" ht="15" customHeight="1" x14ac:dyDescent="0.2">
      <c r="A144" s="71"/>
      <c r="B144" s="72"/>
      <c r="C144" s="72"/>
      <c r="D144" s="71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3"/>
      <c r="W144" s="27" t="s">
        <v>4</v>
      </c>
      <c r="X144" s="27"/>
      <c r="Y144" s="27"/>
      <c r="Z144" s="27"/>
      <c r="AA144" s="27"/>
      <c r="AB144" s="27"/>
      <c r="AC144" s="27" t="s">
        <v>3</v>
      </c>
      <c r="AD144" s="27"/>
      <c r="AE144" s="27"/>
      <c r="AF144" s="27"/>
      <c r="AG144" s="27"/>
      <c r="AH144" s="27"/>
      <c r="AI144" s="27" t="s">
        <v>4</v>
      </c>
      <c r="AJ144" s="27"/>
      <c r="AK144" s="27"/>
      <c r="AL144" s="27"/>
      <c r="AM144" s="27"/>
      <c r="AN144" s="27"/>
      <c r="AO144" s="27" t="s">
        <v>3</v>
      </c>
      <c r="AP144" s="27"/>
      <c r="AQ144" s="27"/>
      <c r="AR144" s="27"/>
      <c r="AS144" s="27"/>
      <c r="AT144" s="27"/>
      <c r="AU144" s="74" t="s">
        <v>4</v>
      </c>
      <c r="AV144" s="74"/>
      <c r="AW144" s="74"/>
      <c r="AX144" s="74" t="s">
        <v>3</v>
      </c>
      <c r="AY144" s="74"/>
      <c r="AZ144" s="74"/>
      <c r="BA144" s="74" t="s">
        <v>4</v>
      </c>
      <c r="BB144" s="74"/>
      <c r="BC144" s="74"/>
      <c r="BD144" s="74" t="s">
        <v>3</v>
      </c>
      <c r="BE144" s="74"/>
      <c r="BF144" s="74"/>
      <c r="BG144" s="74" t="s">
        <v>4</v>
      </c>
      <c r="BH144" s="74"/>
      <c r="BI144" s="74"/>
      <c r="BJ144" s="74" t="s">
        <v>3</v>
      </c>
      <c r="BK144" s="74"/>
      <c r="BL144" s="74"/>
    </row>
    <row r="145" spans="1:79" ht="57" customHeight="1" x14ac:dyDescent="0.2">
      <c r="A145" s="57"/>
      <c r="B145" s="58"/>
      <c r="C145" s="58"/>
      <c r="D145" s="57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9"/>
      <c r="W145" s="27" t="s">
        <v>12</v>
      </c>
      <c r="X145" s="27"/>
      <c r="Y145" s="27"/>
      <c r="Z145" s="27" t="s">
        <v>11</v>
      </c>
      <c r="AA145" s="27"/>
      <c r="AB145" s="27"/>
      <c r="AC145" s="27" t="s">
        <v>12</v>
      </c>
      <c r="AD145" s="27"/>
      <c r="AE145" s="27"/>
      <c r="AF145" s="27" t="s">
        <v>11</v>
      </c>
      <c r="AG145" s="27"/>
      <c r="AH145" s="27"/>
      <c r="AI145" s="27" t="s">
        <v>12</v>
      </c>
      <c r="AJ145" s="27"/>
      <c r="AK145" s="27"/>
      <c r="AL145" s="27" t="s">
        <v>11</v>
      </c>
      <c r="AM145" s="27"/>
      <c r="AN145" s="27"/>
      <c r="AO145" s="27" t="s">
        <v>12</v>
      </c>
      <c r="AP145" s="27"/>
      <c r="AQ145" s="27"/>
      <c r="AR145" s="27" t="s">
        <v>11</v>
      </c>
      <c r="AS145" s="27"/>
      <c r="AT145" s="27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L145" s="74"/>
    </row>
    <row r="146" spans="1:79" ht="15" customHeight="1" x14ac:dyDescent="0.2">
      <c r="A146" s="36">
        <v>1</v>
      </c>
      <c r="B146" s="37"/>
      <c r="C146" s="37"/>
      <c r="D146" s="36">
        <v>2</v>
      </c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8"/>
      <c r="W146" s="27">
        <v>3</v>
      </c>
      <c r="X146" s="27"/>
      <c r="Y146" s="27"/>
      <c r="Z146" s="27">
        <v>4</v>
      </c>
      <c r="AA146" s="27"/>
      <c r="AB146" s="27"/>
      <c r="AC146" s="27">
        <v>5</v>
      </c>
      <c r="AD146" s="27"/>
      <c r="AE146" s="27"/>
      <c r="AF146" s="27">
        <v>6</v>
      </c>
      <c r="AG146" s="27"/>
      <c r="AH146" s="27"/>
      <c r="AI146" s="27">
        <v>7</v>
      </c>
      <c r="AJ146" s="27"/>
      <c r="AK146" s="27"/>
      <c r="AL146" s="27">
        <v>8</v>
      </c>
      <c r="AM146" s="27"/>
      <c r="AN146" s="27"/>
      <c r="AO146" s="27">
        <v>9</v>
      </c>
      <c r="AP146" s="27"/>
      <c r="AQ146" s="27"/>
      <c r="AR146" s="27">
        <v>10</v>
      </c>
      <c r="AS146" s="27"/>
      <c r="AT146" s="27"/>
      <c r="AU146" s="27">
        <v>11</v>
      </c>
      <c r="AV146" s="27"/>
      <c r="AW146" s="27"/>
      <c r="AX146" s="27">
        <v>12</v>
      </c>
      <c r="AY146" s="27"/>
      <c r="AZ146" s="27"/>
      <c r="BA146" s="27">
        <v>13</v>
      </c>
      <c r="BB146" s="27"/>
      <c r="BC146" s="27"/>
      <c r="BD146" s="27">
        <v>14</v>
      </c>
      <c r="BE146" s="27"/>
      <c r="BF146" s="27"/>
      <c r="BG146" s="27">
        <v>15</v>
      </c>
      <c r="BH146" s="27"/>
      <c r="BI146" s="27"/>
      <c r="BJ146" s="27">
        <v>16</v>
      </c>
      <c r="BK146" s="27"/>
      <c r="BL146" s="27"/>
    </row>
    <row r="147" spans="1:79" s="1" customFormat="1" ht="12.75" hidden="1" customHeight="1" x14ac:dyDescent="0.2">
      <c r="A147" s="39" t="s">
        <v>69</v>
      </c>
      <c r="B147" s="40"/>
      <c r="C147" s="40"/>
      <c r="D147" s="39" t="s">
        <v>57</v>
      </c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1"/>
      <c r="W147" s="26" t="s">
        <v>72</v>
      </c>
      <c r="X147" s="26"/>
      <c r="Y147" s="26"/>
      <c r="Z147" s="26" t="s">
        <v>73</v>
      </c>
      <c r="AA147" s="26"/>
      <c r="AB147" s="26"/>
      <c r="AC147" s="30" t="s">
        <v>74</v>
      </c>
      <c r="AD147" s="30"/>
      <c r="AE147" s="30"/>
      <c r="AF147" s="30" t="s">
        <v>75</v>
      </c>
      <c r="AG147" s="30"/>
      <c r="AH147" s="30"/>
      <c r="AI147" s="26" t="s">
        <v>76</v>
      </c>
      <c r="AJ147" s="26"/>
      <c r="AK147" s="26"/>
      <c r="AL147" s="26" t="s">
        <v>77</v>
      </c>
      <c r="AM147" s="26"/>
      <c r="AN147" s="26"/>
      <c r="AO147" s="30" t="s">
        <v>104</v>
      </c>
      <c r="AP147" s="30"/>
      <c r="AQ147" s="30"/>
      <c r="AR147" s="30" t="s">
        <v>78</v>
      </c>
      <c r="AS147" s="30"/>
      <c r="AT147" s="30"/>
      <c r="AU147" s="26" t="s">
        <v>105</v>
      </c>
      <c r="AV147" s="26"/>
      <c r="AW147" s="26"/>
      <c r="AX147" s="30" t="s">
        <v>106</v>
      </c>
      <c r="AY147" s="30"/>
      <c r="AZ147" s="30"/>
      <c r="BA147" s="26" t="s">
        <v>107</v>
      </c>
      <c r="BB147" s="26"/>
      <c r="BC147" s="26"/>
      <c r="BD147" s="30" t="s">
        <v>108</v>
      </c>
      <c r="BE147" s="30"/>
      <c r="BF147" s="30"/>
      <c r="BG147" s="26" t="s">
        <v>109</v>
      </c>
      <c r="BH147" s="26"/>
      <c r="BI147" s="26"/>
      <c r="BJ147" s="30" t="s">
        <v>110</v>
      </c>
      <c r="BK147" s="30"/>
      <c r="BL147" s="30"/>
      <c r="CA147" s="1" t="s">
        <v>103</v>
      </c>
    </row>
    <row r="148" spans="1:79" s="6" customFormat="1" ht="12.75" customHeight="1" x14ac:dyDescent="0.2">
      <c r="A148" s="86">
        <v>1</v>
      </c>
      <c r="B148" s="87"/>
      <c r="C148" s="87"/>
      <c r="D148" s="100" t="s">
        <v>194</v>
      </c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2"/>
      <c r="W148" s="112"/>
      <c r="X148" s="112"/>
      <c r="Y148" s="112"/>
      <c r="Z148" s="112"/>
      <c r="AA148" s="112"/>
      <c r="AB148" s="112"/>
      <c r="AC148" s="112"/>
      <c r="AD148" s="112"/>
      <c r="AE148" s="11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2"/>
      <c r="AT148" s="112"/>
      <c r="AU148" s="112"/>
      <c r="AV148" s="112"/>
      <c r="AW148" s="112"/>
      <c r="AX148" s="112"/>
      <c r="AY148" s="112"/>
      <c r="AZ148" s="112"/>
      <c r="BA148" s="112"/>
      <c r="BB148" s="112"/>
      <c r="BC148" s="112"/>
      <c r="BD148" s="112"/>
      <c r="BE148" s="112"/>
      <c r="BF148" s="112"/>
      <c r="BG148" s="112"/>
      <c r="BH148" s="112"/>
      <c r="BI148" s="112"/>
      <c r="BJ148" s="112"/>
      <c r="BK148" s="112"/>
      <c r="BL148" s="112"/>
      <c r="CA148" s="6" t="s">
        <v>43</v>
      </c>
    </row>
    <row r="149" spans="1:79" s="99" customFormat="1" ht="25.5" customHeight="1" x14ac:dyDescent="0.2">
      <c r="A149" s="89">
        <v>2</v>
      </c>
      <c r="B149" s="90"/>
      <c r="C149" s="90"/>
      <c r="D149" s="92" t="s">
        <v>195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4"/>
      <c r="W149" s="115" t="s">
        <v>173</v>
      </c>
      <c r="X149" s="115"/>
      <c r="Y149" s="115"/>
      <c r="Z149" s="115" t="s">
        <v>173</v>
      </c>
      <c r="AA149" s="115"/>
      <c r="AB149" s="115"/>
      <c r="AC149" s="115"/>
      <c r="AD149" s="115"/>
      <c r="AE149" s="115"/>
      <c r="AF149" s="115"/>
      <c r="AG149" s="115"/>
      <c r="AH149" s="115"/>
      <c r="AI149" s="115" t="s">
        <v>173</v>
      </c>
      <c r="AJ149" s="115"/>
      <c r="AK149" s="115"/>
      <c r="AL149" s="115" t="s">
        <v>173</v>
      </c>
      <c r="AM149" s="115"/>
      <c r="AN149" s="115"/>
      <c r="AO149" s="115"/>
      <c r="AP149" s="115"/>
      <c r="AQ149" s="115"/>
      <c r="AR149" s="115"/>
      <c r="AS149" s="115"/>
      <c r="AT149" s="115"/>
      <c r="AU149" s="115" t="s">
        <v>173</v>
      </c>
      <c r="AV149" s="115"/>
      <c r="AW149" s="115"/>
      <c r="AX149" s="115"/>
      <c r="AY149" s="115"/>
      <c r="AZ149" s="115"/>
      <c r="BA149" s="115" t="s">
        <v>173</v>
      </c>
      <c r="BB149" s="115"/>
      <c r="BC149" s="115"/>
      <c r="BD149" s="115"/>
      <c r="BE149" s="115"/>
      <c r="BF149" s="115"/>
      <c r="BG149" s="115" t="s">
        <v>173</v>
      </c>
      <c r="BH149" s="115"/>
      <c r="BI149" s="115"/>
      <c r="BJ149" s="115"/>
      <c r="BK149" s="115"/>
      <c r="BL149" s="115"/>
    </row>
    <row r="152" spans="1:79" ht="14.25" customHeight="1" x14ac:dyDescent="12.75">
      <c r="A152" s="29" t="s">
        <v>153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</row>
    <row r="153" spans="1:79" ht="14.25" customHeight="1" x14ac:dyDescent="0.2">
      <c r="A153" s="29" t="s">
        <v>224</v>
      </c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</row>
    <row r="154" spans="1:79" ht="15" customHeight="1" x14ac:dyDescent="0.2">
      <c r="A154" s="31" t="s">
        <v>207</v>
      </c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</row>
    <row r="155" spans="1:79" ht="15" customHeight="1" x14ac:dyDescent="0.2">
      <c r="A155" s="27" t="s">
        <v>6</v>
      </c>
      <c r="B155" s="27"/>
      <c r="C155" s="27"/>
      <c r="D155" s="27"/>
      <c r="E155" s="27"/>
      <c r="F155" s="27"/>
      <c r="G155" s="27" t="s">
        <v>126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 t="s">
        <v>13</v>
      </c>
      <c r="U155" s="27"/>
      <c r="V155" s="27"/>
      <c r="W155" s="27"/>
      <c r="X155" s="27"/>
      <c r="Y155" s="27"/>
      <c r="Z155" s="27"/>
      <c r="AA155" s="36" t="s">
        <v>208</v>
      </c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7"/>
      <c r="AP155" s="36" t="s">
        <v>211</v>
      </c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8"/>
      <c r="BE155" s="36" t="s">
        <v>218</v>
      </c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8"/>
    </row>
    <row r="156" spans="1:79" ht="32.1" customHeight="1" x14ac:dyDescent="12.7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 t="s">
        <v>4</v>
      </c>
      <c r="AB156" s="27"/>
      <c r="AC156" s="27"/>
      <c r="AD156" s="27"/>
      <c r="AE156" s="27"/>
      <c r="AF156" s="27" t="s">
        <v>3</v>
      </c>
      <c r="AG156" s="27"/>
      <c r="AH156" s="27"/>
      <c r="AI156" s="27"/>
      <c r="AJ156" s="27"/>
      <c r="AK156" s="27" t="s">
        <v>89</v>
      </c>
      <c r="AL156" s="27"/>
      <c r="AM156" s="27"/>
      <c r="AN156" s="27"/>
      <c r="AO156" s="27"/>
      <c r="AP156" s="27" t="s">
        <v>4</v>
      </c>
      <c r="AQ156" s="27"/>
      <c r="AR156" s="27"/>
      <c r="AS156" s="27"/>
      <c r="AT156" s="27"/>
      <c r="AU156" s="27" t="s">
        <v>3</v>
      </c>
      <c r="AV156" s="27"/>
      <c r="AW156" s="27"/>
      <c r="AX156" s="27"/>
      <c r="AY156" s="27"/>
      <c r="AZ156" s="27" t="s">
        <v>96</v>
      </c>
      <c r="BA156" s="27"/>
      <c r="BB156" s="27"/>
      <c r="BC156" s="27"/>
      <c r="BD156" s="27"/>
      <c r="BE156" s="27" t="s">
        <v>4</v>
      </c>
      <c r="BF156" s="27"/>
      <c r="BG156" s="27"/>
      <c r="BH156" s="27"/>
      <c r="BI156" s="27"/>
      <c r="BJ156" s="27" t="s">
        <v>3</v>
      </c>
      <c r="BK156" s="27"/>
      <c r="BL156" s="27"/>
      <c r="BM156" s="27"/>
      <c r="BN156" s="27"/>
      <c r="BO156" s="27" t="s">
        <v>127</v>
      </c>
      <c r="BP156" s="27"/>
      <c r="BQ156" s="27"/>
      <c r="BR156" s="27"/>
      <c r="BS156" s="27"/>
    </row>
    <row r="157" spans="1:79" ht="15" customHeight="1" x14ac:dyDescent="0.2">
      <c r="A157" s="27">
        <v>1</v>
      </c>
      <c r="B157" s="27"/>
      <c r="C157" s="27"/>
      <c r="D157" s="27"/>
      <c r="E157" s="27"/>
      <c r="F157" s="27"/>
      <c r="G157" s="27">
        <v>2</v>
      </c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>
        <v>3</v>
      </c>
      <c r="U157" s="27"/>
      <c r="V157" s="27"/>
      <c r="W157" s="27"/>
      <c r="X157" s="27"/>
      <c r="Y157" s="27"/>
      <c r="Z157" s="27"/>
      <c r="AA157" s="27">
        <v>4</v>
      </c>
      <c r="AB157" s="27"/>
      <c r="AC157" s="27"/>
      <c r="AD157" s="27"/>
      <c r="AE157" s="27"/>
      <c r="AF157" s="27">
        <v>5</v>
      </c>
      <c r="AG157" s="27"/>
      <c r="AH157" s="27"/>
      <c r="AI157" s="27"/>
      <c r="AJ157" s="27"/>
      <c r="AK157" s="27">
        <v>6</v>
      </c>
      <c r="AL157" s="27"/>
      <c r="AM157" s="27"/>
      <c r="AN157" s="27"/>
      <c r="AO157" s="27"/>
      <c r="AP157" s="27">
        <v>7</v>
      </c>
      <c r="AQ157" s="27"/>
      <c r="AR157" s="27"/>
      <c r="AS157" s="27"/>
      <c r="AT157" s="27"/>
      <c r="AU157" s="27">
        <v>8</v>
      </c>
      <c r="AV157" s="27"/>
      <c r="AW157" s="27"/>
      <c r="AX157" s="27"/>
      <c r="AY157" s="27"/>
      <c r="AZ157" s="27">
        <v>9</v>
      </c>
      <c r="BA157" s="27"/>
      <c r="BB157" s="27"/>
      <c r="BC157" s="27"/>
      <c r="BD157" s="27"/>
      <c r="BE157" s="27">
        <v>10</v>
      </c>
      <c r="BF157" s="27"/>
      <c r="BG157" s="27"/>
      <c r="BH157" s="27"/>
      <c r="BI157" s="27"/>
      <c r="BJ157" s="27">
        <v>11</v>
      </c>
      <c r="BK157" s="27"/>
      <c r="BL157" s="27"/>
      <c r="BM157" s="27"/>
      <c r="BN157" s="27"/>
      <c r="BO157" s="27">
        <v>12</v>
      </c>
      <c r="BP157" s="27"/>
      <c r="BQ157" s="27"/>
      <c r="BR157" s="27"/>
      <c r="BS157" s="27"/>
    </row>
    <row r="158" spans="1:79" s="1" customFormat="1" ht="15" hidden="1" customHeight="1" x14ac:dyDescent="0.2">
      <c r="A158" s="26" t="s">
        <v>69</v>
      </c>
      <c r="B158" s="26"/>
      <c r="C158" s="26"/>
      <c r="D158" s="26"/>
      <c r="E158" s="26"/>
      <c r="F158" s="26"/>
      <c r="G158" s="61" t="s">
        <v>57</v>
      </c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 t="s">
        <v>79</v>
      </c>
      <c r="U158" s="61"/>
      <c r="V158" s="61"/>
      <c r="W158" s="61"/>
      <c r="X158" s="61"/>
      <c r="Y158" s="61"/>
      <c r="Z158" s="61"/>
      <c r="AA158" s="30" t="s">
        <v>65</v>
      </c>
      <c r="AB158" s="30"/>
      <c r="AC158" s="30"/>
      <c r="AD158" s="30"/>
      <c r="AE158" s="30"/>
      <c r="AF158" s="30" t="s">
        <v>66</v>
      </c>
      <c r="AG158" s="30"/>
      <c r="AH158" s="30"/>
      <c r="AI158" s="30"/>
      <c r="AJ158" s="30"/>
      <c r="AK158" s="50" t="s">
        <v>122</v>
      </c>
      <c r="AL158" s="50"/>
      <c r="AM158" s="50"/>
      <c r="AN158" s="50"/>
      <c r="AO158" s="50"/>
      <c r="AP158" s="30" t="s">
        <v>67</v>
      </c>
      <c r="AQ158" s="30"/>
      <c r="AR158" s="30"/>
      <c r="AS158" s="30"/>
      <c r="AT158" s="30"/>
      <c r="AU158" s="30" t="s">
        <v>68</v>
      </c>
      <c r="AV158" s="30"/>
      <c r="AW158" s="30"/>
      <c r="AX158" s="30"/>
      <c r="AY158" s="30"/>
      <c r="AZ158" s="50" t="s">
        <v>122</v>
      </c>
      <c r="BA158" s="50"/>
      <c r="BB158" s="50"/>
      <c r="BC158" s="50"/>
      <c r="BD158" s="50"/>
      <c r="BE158" s="30" t="s">
        <v>58</v>
      </c>
      <c r="BF158" s="30"/>
      <c r="BG158" s="30"/>
      <c r="BH158" s="30"/>
      <c r="BI158" s="30"/>
      <c r="BJ158" s="30" t="s">
        <v>59</v>
      </c>
      <c r="BK158" s="30"/>
      <c r="BL158" s="30"/>
      <c r="BM158" s="30"/>
      <c r="BN158" s="30"/>
      <c r="BO158" s="50" t="s">
        <v>122</v>
      </c>
      <c r="BP158" s="50"/>
      <c r="BQ158" s="50"/>
      <c r="BR158" s="50"/>
      <c r="BS158" s="50"/>
      <c r="CA158" s="1" t="s">
        <v>44</v>
      </c>
    </row>
    <row r="159" spans="1:79" s="6" customFormat="1" ht="12.75" customHeight="1" x14ac:dyDescent="0.2">
      <c r="A159" s="85"/>
      <c r="B159" s="85"/>
      <c r="C159" s="85"/>
      <c r="D159" s="85"/>
      <c r="E159" s="85"/>
      <c r="F159" s="85"/>
      <c r="G159" s="118" t="s">
        <v>147</v>
      </c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9"/>
      <c r="U159" s="119"/>
      <c r="V159" s="119"/>
      <c r="W159" s="119"/>
      <c r="X159" s="119"/>
      <c r="Y159" s="119"/>
      <c r="Z159" s="119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>
        <f>IF(ISNUMBER(AA159),AA159,0)+IF(ISNUMBER(AF159),AF159,0)</f>
        <v>0</v>
      </c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>
        <f>IF(ISNUMBER(AP159),AP159,0)+IF(ISNUMBER(AU159),AU159,0)</f>
        <v>0</v>
      </c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>
        <f>IF(ISNUMBER(BE159),BE159,0)+IF(ISNUMBER(BJ159),BJ159,0)</f>
        <v>0</v>
      </c>
      <c r="BP159" s="116"/>
      <c r="BQ159" s="116"/>
      <c r="BR159" s="116"/>
      <c r="BS159" s="116"/>
      <c r="CA159" s="6" t="s">
        <v>45</v>
      </c>
    </row>
    <row r="161" spans="1:79" ht="13.5" customHeight="1" x14ac:dyDescent="12.75">
      <c r="A161" s="29" t="s">
        <v>240</v>
      </c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  <c r="BF161" s="29"/>
      <c r="BG161" s="29"/>
      <c r="BH161" s="29"/>
      <c r="BI161" s="29"/>
      <c r="BJ161" s="29"/>
      <c r="BK161" s="29"/>
      <c r="BL161" s="29"/>
    </row>
    <row r="162" spans="1:79" ht="15" customHeight="1" x14ac:dyDescent="0.2">
      <c r="A162" s="44" t="s">
        <v>207</v>
      </c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</row>
    <row r="163" spans="1:79" ht="15" customHeight="1" x14ac:dyDescent="0.2">
      <c r="A163" s="27" t="s">
        <v>6</v>
      </c>
      <c r="B163" s="27"/>
      <c r="C163" s="27"/>
      <c r="D163" s="27"/>
      <c r="E163" s="27"/>
      <c r="F163" s="27"/>
      <c r="G163" s="27" t="s">
        <v>126</v>
      </c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 t="s">
        <v>13</v>
      </c>
      <c r="U163" s="27"/>
      <c r="V163" s="27"/>
      <c r="W163" s="27"/>
      <c r="X163" s="27"/>
      <c r="Y163" s="27"/>
      <c r="Z163" s="27"/>
      <c r="AA163" s="36" t="s">
        <v>229</v>
      </c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7"/>
      <c r="AP163" s="36" t="s">
        <v>234</v>
      </c>
      <c r="AQ163" s="37"/>
      <c r="AR163" s="37"/>
      <c r="AS163" s="37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8"/>
    </row>
    <row r="164" spans="1:79" ht="32.1" customHeight="1" x14ac:dyDescent="0.2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 t="s">
        <v>4</v>
      </c>
      <c r="AB164" s="27"/>
      <c r="AC164" s="27"/>
      <c r="AD164" s="27"/>
      <c r="AE164" s="27"/>
      <c r="AF164" s="27" t="s">
        <v>3</v>
      </c>
      <c r="AG164" s="27"/>
      <c r="AH164" s="27"/>
      <c r="AI164" s="27"/>
      <c r="AJ164" s="27"/>
      <c r="AK164" s="27" t="s">
        <v>89</v>
      </c>
      <c r="AL164" s="27"/>
      <c r="AM164" s="27"/>
      <c r="AN164" s="27"/>
      <c r="AO164" s="27"/>
      <c r="AP164" s="27" t="s">
        <v>4</v>
      </c>
      <c r="AQ164" s="27"/>
      <c r="AR164" s="27"/>
      <c r="AS164" s="27"/>
      <c r="AT164" s="27"/>
      <c r="AU164" s="27" t="s">
        <v>3</v>
      </c>
      <c r="AV164" s="27"/>
      <c r="AW164" s="27"/>
      <c r="AX164" s="27"/>
      <c r="AY164" s="27"/>
      <c r="AZ164" s="27" t="s">
        <v>96</v>
      </c>
      <c r="BA164" s="27"/>
      <c r="BB164" s="27"/>
      <c r="BC164" s="27"/>
      <c r="BD164" s="27"/>
    </row>
    <row r="165" spans="1:79" ht="15" customHeight="1" x14ac:dyDescent="0.2">
      <c r="A165" s="27">
        <v>1</v>
      </c>
      <c r="B165" s="27"/>
      <c r="C165" s="27"/>
      <c r="D165" s="27"/>
      <c r="E165" s="27"/>
      <c r="F165" s="27"/>
      <c r="G165" s="27">
        <v>2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>
        <v>3</v>
      </c>
      <c r="U165" s="27"/>
      <c r="V165" s="27"/>
      <c r="W165" s="27"/>
      <c r="X165" s="27"/>
      <c r="Y165" s="27"/>
      <c r="Z165" s="27"/>
      <c r="AA165" s="27">
        <v>4</v>
      </c>
      <c r="AB165" s="27"/>
      <c r="AC165" s="27"/>
      <c r="AD165" s="27"/>
      <c r="AE165" s="27"/>
      <c r="AF165" s="27">
        <v>5</v>
      </c>
      <c r="AG165" s="27"/>
      <c r="AH165" s="27"/>
      <c r="AI165" s="27"/>
      <c r="AJ165" s="27"/>
      <c r="AK165" s="27">
        <v>6</v>
      </c>
      <c r="AL165" s="27"/>
      <c r="AM165" s="27"/>
      <c r="AN165" s="27"/>
      <c r="AO165" s="27"/>
      <c r="AP165" s="27">
        <v>7</v>
      </c>
      <c r="AQ165" s="27"/>
      <c r="AR165" s="27"/>
      <c r="AS165" s="27"/>
      <c r="AT165" s="27"/>
      <c r="AU165" s="27">
        <v>8</v>
      </c>
      <c r="AV165" s="27"/>
      <c r="AW165" s="27"/>
      <c r="AX165" s="27"/>
      <c r="AY165" s="27"/>
      <c r="AZ165" s="27">
        <v>9</v>
      </c>
      <c r="BA165" s="27"/>
      <c r="BB165" s="27"/>
      <c r="BC165" s="27"/>
      <c r="BD165" s="27"/>
    </row>
    <row r="166" spans="1:79" s="1" customFormat="1" ht="12" hidden="1" customHeight="1" x14ac:dyDescent="0.2">
      <c r="A166" s="26" t="s">
        <v>69</v>
      </c>
      <c r="B166" s="26"/>
      <c r="C166" s="26"/>
      <c r="D166" s="26"/>
      <c r="E166" s="26"/>
      <c r="F166" s="26"/>
      <c r="G166" s="61" t="s">
        <v>57</v>
      </c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 t="s">
        <v>79</v>
      </c>
      <c r="U166" s="61"/>
      <c r="V166" s="61"/>
      <c r="W166" s="61"/>
      <c r="X166" s="61"/>
      <c r="Y166" s="61"/>
      <c r="Z166" s="61"/>
      <c r="AA166" s="30" t="s">
        <v>60</v>
      </c>
      <c r="AB166" s="30"/>
      <c r="AC166" s="30"/>
      <c r="AD166" s="30"/>
      <c r="AE166" s="30"/>
      <c r="AF166" s="30" t="s">
        <v>61</v>
      </c>
      <c r="AG166" s="30"/>
      <c r="AH166" s="30"/>
      <c r="AI166" s="30"/>
      <c r="AJ166" s="30"/>
      <c r="AK166" s="50" t="s">
        <v>122</v>
      </c>
      <c r="AL166" s="50"/>
      <c r="AM166" s="50"/>
      <c r="AN166" s="50"/>
      <c r="AO166" s="50"/>
      <c r="AP166" s="30" t="s">
        <v>62</v>
      </c>
      <c r="AQ166" s="30"/>
      <c r="AR166" s="30"/>
      <c r="AS166" s="30"/>
      <c r="AT166" s="30"/>
      <c r="AU166" s="30" t="s">
        <v>63</v>
      </c>
      <c r="AV166" s="30"/>
      <c r="AW166" s="30"/>
      <c r="AX166" s="30"/>
      <c r="AY166" s="30"/>
      <c r="AZ166" s="50" t="s">
        <v>122</v>
      </c>
      <c r="BA166" s="50"/>
      <c r="BB166" s="50"/>
      <c r="BC166" s="50"/>
      <c r="BD166" s="50"/>
      <c r="CA166" s="1" t="s">
        <v>46</v>
      </c>
    </row>
    <row r="167" spans="1:79" s="6" customFormat="1" x14ac:dyDescent="0.2">
      <c r="A167" s="85"/>
      <c r="B167" s="85"/>
      <c r="C167" s="85"/>
      <c r="D167" s="85"/>
      <c r="E167" s="85"/>
      <c r="F167" s="85"/>
      <c r="G167" s="118" t="s">
        <v>147</v>
      </c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9"/>
      <c r="U167" s="119"/>
      <c r="V167" s="119"/>
      <c r="W167" s="119"/>
      <c r="X167" s="119"/>
      <c r="Y167" s="119"/>
      <c r="Z167" s="119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>
        <f>IF(ISNUMBER(AA167),AA167,0)+IF(ISNUMBER(AF167),AF167,0)</f>
        <v>0</v>
      </c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>
        <f>IF(ISNUMBER(AP167),AP167,0)+IF(ISNUMBER(AU167),AU167,0)</f>
        <v>0</v>
      </c>
      <c r="BA167" s="116"/>
      <c r="BB167" s="116"/>
      <c r="BC167" s="116"/>
      <c r="BD167" s="116"/>
      <c r="CA167" s="6" t="s">
        <v>47</v>
      </c>
    </row>
    <row r="170" spans="1:79" ht="14.25" customHeight="1" x14ac:dyDescent="0.2">
      <c r="A170" s="29" t="s">
        <v>241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79" ht="15" customHeight="1" x14ac:dyDescent="0.2">
      <c r="A171" s="44" t="s">
        <v>207</v>
      </c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  <c r="AM171" s="75"/>
      <c r="AN171" s="75"/>
      <c r="AO171" s="75"/>
      <c r="AP171" s="75"/>
      <c r="AQ171" s="75"/>
      <c r="AR171" s="75"/>
      <c r="AS171" s="75"/>
      <c r="AT171" s="75"/>
      <c r="AU171" s="75"/>
      <c r="AV171" s="75"/>
      <c r="AW171" s="75"/>
      <c r="AX171" s="75"/>
      <c r="AY171" s="75"/>
      <c r="AZ171" s="75"/>
      <c r="BA171" s="75"/>
      <c r="BB171" s="75"/>
      <c r="BC171" s="75"/>
      <c r="BD171" s="75"/>
      <c r="BE171" s="75"/>
      <c r="BF171" s="75"/>
      <c r="BG171" s="75"/>
      <c r="BH171" s="75"/>
      <c r="BI171" s="75"/>
      <c r="BJ171" s="75"/>
      <c r="BK171" s="75"/>
      <c r="BL171" s="75"/>
      <c r="BM171" s="75"/>
    </row>
    <row r="172" spans="1:79" ht="23.1" customHeight="1" x14ac:dyDescent="0.2">
      <c r="A172" s="27" t="s">
        <v>128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54" t="s">
        <v>129</v>
      </c>
      <c r="O172" s="55"/>
      <c r="P172" s="55"/>
      <c r="Q172" s="55"/>
      <c r="R172" s="55"/>
      <c r="S172" s="55"/>
      <c r="T172" s="55"/>
      <c r="U172" s="56"/>
      <c r="V172" s="54" t="s">
        <v>130</v>
      </c>
      <c r="W172" s="55"/>
      <c r="X172" s="55"/>
      <c r="Y172" s="55"/>
      <c r="Z172" s="56"/>
      <c r="AA172" s="27" t="s">
        <v>208</v>
      </c>
      <c r="AB172" s="27"/>
      <c r="AC172" s="27"/>
      <c r="AD172" s="27"/>
      <c r="AE172" s="27"/>
      <c r="AF172" s="27"/>
      <c r="AG172" s="27"/>
      <c r="AH172" s="27"/>
      <c r="AI172" s="27"/>
      <c r="AJ172" s="27" t="s">
        <v>211</v>
      </c>
      <c r="AK172" s="27"/>
      <c r="AL172" s="27"/>
      <c r="AM172" s="27"/>
      <c r="AN172" s="27"/>
      <c r="AO172" s="27"/>
      <c r="AP172" s="27"/>
      <c r="AQ172" s="27"/>
      <c r="AR172" s="27"/>
      <c r="AS172" s="27" t="s">
        <v>218</v>
      </c>
      <c r="AT172" s="27"/>
      <c r="AU172" s="27"/>
      <c r="AV172" s="27"/>
      <c r="AW172" s="27"/>
      <c r="AX172" s="27"/>
      <c r="AY172" s="27"/>
      <c r="AZ172" s="27"/>
      <c r="BA172" s="27"/>
      <c r="BB172" s="27" t="s">
        <v>229</v>
      </c>
      <c r="BC172" s="27"/>
      <c r="BD172" s="27"/>
      <c r="BE172" s="27"/>
      <c r="BF172" s="27"/>
      <c r="BG172" s="27"/>
      <c r="BH172" s="27"/>
      <c r="BI172" s="27"/>
      <c r="BJ172" s="27"/>
      <c r="BK172" s="27" t="s">
        <v>234</v>
      </c>
      <c r="BL172" s="27"/>
      <c r="BM172" s="27"/>
      <c r="BN172" s="27"/>
      <c r="BO172" s="27"/>
      <c r="BP172" s="27"/>
      <c r="BQ172" s="27"/>
      <c r="BR172" s="27"/>
      <c r="BS172" s="27"/>
    </row>
    <row r="173" spans="1:79" ht="95.25" customHeight="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57"/>
      <c r="O173" s="58"/>
      <c r="P173" s="58"/>
      <c r="Q173" s="58"/>
      <c r="R173" s="58"/>
      <c r="S173" s="58"/>
      <c r="T173" s="58"/>
      <c r="U173" s="59"/>
      <c r="V173" s="57"/>
      <c r="W173" s="58"/>
      <c r="X173" s="58"/>
      <c r="Y173" s="58"/>
      <c r="Z173" s="59"/>
      <c r="AA173" s="74" t="s">
        <v>133</v>
      </c>
      <c r="AB173" s="74"/>
      <c r="AC173" s="74"/>
      <c r="AD173" s="74"/>
      <c r="AE173" s="74"/>
      <c r="AF173" s="74" t="s">
        <v>134</v>
      </c>
      <c r="AG173" s="74"/>
      <c r="AH173" s="74"/>
      <c r="AI173" s="74"/>
      <c r="AJ173" s="74" t="s">
        <v>133</v>
      </c>
      <c r="AK173" s="74"/>
      <c r="AL173" s="74"/>
      <c r="AM173" s="74"/>
      <c r="AN173" s="74"/>
      <c r="AO173" s="74" t="s">
        <v>134</v>
      </c>
      <c r="AP173" s="74"/>
      <c r="AQ173" s="74"/>
      <c r="AR173" s="74"/>
      <c r="AS173" s="74" t="s">
        <v>133</v>
      </c>
      <c r="AT173" s="74"/>
      <c r="AU173" s="74"/>
      <c r="AV173" s="74"/>
      <c r="AW173" s="74"/>
      <c r="AX173" s="74" t="s">
        <v>134</v>
      </c>
      <c r="AY173" s="74"/>
      <c r="AZ173" s="74"/>
      <c r="BA173" s="74"/>
      <c r="BB173" s="74" t="s">
        <v>133</v>
      </c>
      <c r="BC173" s="74"/>
      <c r="BD173" s="74"/>
      <c r="BE173" s="74"/>
      <c r="BF173" s="74"/>
      <c r="BG173" s="74" t="s">
        <v>134</v>
      </c>
      <c r="BH173" s="74"/>
      <c r="BI173" s="74"/>
      <c r="BJ173" s="74"/>
      <c r="BK173" s="74" t="s">
        <v>133</v>
      </c>
      <c r="BL173" s="74"/>
      <c r="BM173" s="74"/>
      <c r="BN173" s="74"/>
      <c r="BO173" s="74"/>
      <c r="BP173" s="74" t="s">
        <v>134</v>
      </c>
      <c r="BQ173" s="74"/>
      <c r="BR173" s="74"/>
      <c r="BS173" s="74"/>
    </row>
    <row r="174" spans="1:79" ht="15" customHeight="1" x14ac:dyDescent="0.2">
      <c r="A174" s="27">
        <v>1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36">
        <v>2</v>
      </c>
      <c r="O174" s="37"/>
      <c r="P174" s="37"/>
      <c r="Q174" s="37"/>
      <c r="R174" s="37"/>
      <c r="S174" s="37"/>
      <c r="T174" s="37"/>
      <c r="U174" s="38"/>
      <c r="V174" s="27">
        <v>3</v>
      </c>
      <c r="W174" s="27"/>
      <c r="X174" s="27"/>
      <c r="Y174" s="27"/>
      <c r="Z174" s="27"/>
      <c r="AA174" s="27">
        <v>4</v>
      </c>
      <c r="AB174" s="27"/>
      <c r="AC174" s="27"/>
      <c r="AD174" s="27"/>
      <c r="AE174" s="27"/>
      <c r="AF174" s="27">
        <v>5</v>
      </c>
      <c r="AG174" s="27"/>
      <c r="AH174" s="27"/>
      <c r="AI174" s="27"/>
      <c r="AJ174" s="27">
        <v>6</v>
      </c>
      <c r="AK174" s="27"/>
      <c r="AL174" s="27"/>
      <c r="AM174" s="27"/>
      <c r="AN174" s="27"/>
      <c r="AO174" s="27">
        <v>7</v>
      </c>
      <c r="AP174" s="27"/>
      <c r="AQ174" s="27"/>
      <c r="AR174" s="27"/>
      <c r="AS174" s="27">
        <v>8</v>
      </c>
      <c r="AT174" s="27"/>
      <c r="AU174" s="27"/>
      <c r="AV174" s="27"/>
      <c r="AW174" s="27"/>
      <c r="AX174" s="27">
        <v>9</v>
      </c>
      <c r="AY174" s="27"/>
      <c r="AZ174" s="27"/>
      <c r="BA174" s="27"/>
      <c r="BB174" s="27">
        <v>10</v>
      </c>
      <c r="BC174" s="27"/>
      <c r="BD174" s="27"/>
      <c r="BE174" s="27"/>
      <c r="BF174" s="27"/>
      <c r="BG174" s="27">
        <v>11</v>
      </c>
      <c r="BH174" s="27"/>
      <c r="BI174" s="27"/>
      <c r="BJ174" s="27"/>
      <c r="BK174" s="27">
        <v>12</v>
      </c>
      <c r="BL174" s="27"/>
      <c r="BM174" s="27"/>
      <c r="BN174" s="27"/>
      <c r="BO174" s="27"/>
      <c r="BP174" s="27">
        <v>13</v>
      </c>
      <c r="BQ174" s="27"/>
      <c r="BR174" s="27"/>
      <c r="BS174" s="27"/>
    </row>
    <row r="175" spans="1:79" s="1" customFormat="1" ht="12" hidden="1" customHeight="1" x14ac:dyDescent="0.2">
      <c r="A175" s="61" t="s">
        <v>146</v>
      </c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26" t="s">
        <v>131</v>
      </c>
      <c r="O175" s="26"/>
      <c r="P175" s="26"/>
      <c r="Q175" s="26"/>
      <c r="R175" s="26"/>
      <c r="S175" s="26"/>
      <c r="T175" s="26"/>
      <c r="U175" s="26"/>
      <c r="V175" s="26" t="s">
        <v>132</v>
      </c>
      <c r="W175" s="26"/>
      <c r="X175" s="26"/>
      <c r="Y175" s="26"/>
      <c r="Z175" s="26"/>
      <c r="AA175" s="30" t="s">
        <v>65</v>
      </c>
      <c r="AB175" s="30"/>
      <c r="AC175" s="30"/>
      <c r="AD175" s="30"/>
      <c r="AE175" s="30"/>
      <c r="AF175" s="30" t="s">
        <v>66</v>
      </c>
      <c r="AG175" s="30"/>
      <c r="AH175" s="30"/>
      <c r="AI175" s="30"/>
      <c r="AJ175" s="30" t="s">
        <v>67</v>
      </c>
      <c r="AK175" s="30"/>
      <c r="AL175" s="30"/>
      <c r="AM175" s="30"/>
      <c r="AN175" s="30"/>
      <c r="AO175" s="30" t="s">
        <v>68</v>
      </c>
      <c r="AP175" s="30"/>
      <c r="AQ175" s="30"/>
      <c r="AR175" s="30"/>
      <c r="AS175" s="30" t="s">
        <v>58</v>
      </c>
      <c r="AT175" s="30"/>
      <c r="AU175" s="30"/>
      <c r="AV175" s="30"/>
      <c r="AW175" s="30"/>
      <c r="AX175" s="30" t="s">
        <v>59</v>
      </c>
      <c r="AY175" s="30"/>
      <c r="AZ175" s="30"/>
      <c r="BA175" s="30"/>
      <c r="BB175" s="30" t="s">
        <v>60</v>
      </c>
      <c r="BC175" s="30"/>
      <c r="BD175" s="30"/>
      <c r="BE175" s="30"/>
      <c r="BF175" s="30"/>
      <c r="BG175" s="30" t="s">
        <v>61</v>
      </c>
      <c r="BH175" s="30"/>
      <c r="BI175" s="30"/>
      <c r="BJ175" s="30"/>
      <c r="BK175" s="30" t="s">
        <v>62</v>
      </c>
      <c r="BL175" s="30"/>
      <c r="BM175" s="30"/>
      <c r="BN175" s="30"/>
      <c r="BO175" s="30"/>
      <c r="BP175" s="30" t="s">
        <v>63</v>
      </c>
      <c r="BQ175" s="30"/>
      <c r="BR175" s="30"/>
      <c r="BS175" s="30"/>
      <c r="CA175" s="1" t="s">
        <v>48</v>
      </c>
    </row>
    <row r="176" spans="1:79" s="6" customFormat="1" ht="12.75" customHeight="1" x14ac:dyDescent="0.2">
      <c r="A176" s="118" t="s">
        <v>147</v>
      </c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86"/>
      <c r="O176" s="87"/>
      <c r="P176" s="87"/>
      <c r="Q176" s="87"/>
      <c r="R176" s="87"/>
      <c r="S176" s="87"/>
      <c r="T176" s="87"/>
      <c r="U176" s="88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 s="120"/>
      <c r="AO176" s="120"/>
      <c r="AP176" s="120"/>
      <c r="AQ176" s="120"/>
      <c r="AR176" s="120"/>
      <c r="AS176" s="120"/>
      <c r="AT176" s="120"/>
      <c r="AU176" s="120"/>
      <c r="AV176" s="120"/>
      <c r="AW176" s="120"/>
      <c r="AX176" s="120"/>
      <c r="AY176" s="120"/>
      <c r="AZ176" s="120"/>
      <c r="BA176" s="120"/>
      <c r="BB176" s="120"/>
      <c r="BC176" s="120"/>
      <c r="BD176" s="120"/>
      <c r="BE176" s="120"/>
      <c r="BF176" s="120"/>
      <c r="BG176" s="120"/>
      <c r="BH176" s="120"/>
      <c r="BI176" s="120"/>
      <c r="BJ176" s="120"/>
      <c r="BK176" s="120"/>
      <c r="BL176" s="120"/>
      <c r="BM176" s="120"/>
      <c r="BN176" s="120"/>
      <c r="BO176" s="120"/>
      <c r="BP176" s="121"/>
      <c r="BQ176" s="122"/>
      <c r="BR176" s="122"/>
      <c r="BS176" s="123"/>
      <c r="CA176" s="6" t="s">
        <v>49</v>
      </c>
    </row>
    <row r="179" spans="1:79" ht="35.25" customHeight="1" x14ac:dyDescent="0.2">
      <c r="A179" s="29" t="s">
        <v>242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</row>
    <row r="180" spans="1:79" ht="15" x14ac:dyDescent="0.2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</row>
    <row r="181" spans="1:79" ht="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3" spans="1:79" ht="28.5" customHeight="1" x14ac:dyDescent="0.2">
      <c r="A183" s="34" t="s">
        <v>225</v>
      </c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</row>
    <row r="184" spans="1:79" ht="14.25" customHeight="1" x14ac:dyDescent="0.2">
      <c r="A184" s="29" t="s">
        <v>209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 x14ac:dyDescent="0.2">
      <c r="A185" s="31" t="s">
        <v>207</v>
      </c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</row>
    <row r="186" spans="1:79" ht="42.95" customHeight="1" x14ac:dyDescent="12.75">
      <c r="A186" s="74" t="s">
        <v>135</v>
      </c>
      <c r="B186" s="74"/>
      <c r="C186" s="74"/>
      <c r="D186" s="74"/>
      <c r="E186" s="74"/>
      <c r="F186" s="74"/>
      <c r="G186" s="27" t="s">
        <v>19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 t="s">
        <v>15</v>
      </c>
      <c r="U186" s="27"/>
      <c r="V186" s="27"/>
      <c r="W186" s="27"/>
      <c r="X186" s="27"/>
      <c r="Y186" s="27"/>
      <c r="Z186" s="27" t="s">
        <v>14</v>
      </c>
      <c r="AA186" s="27"/>
      <c r="AB186" s="27"/>
      <c r="AC186" s="27"/>
      <c r="AD186" s="27"/>
      <c r="AE186" s="27" t="s">
        <v>136</v>
      </c>
      <c r="AF186" s="27"/>
      <c r="AG186" s="27"/>
      <c r="AH186" s="27"/>
      <c r="AI186" s="27"/>
      <c r="AJ186" s="27"/>
      <c r="AK186" s="27" t="s">
        <v>137</v>
      </c>
      <c r="AL186" s="27"/>
      <c r="AM186" s="27"/>
      <c r="AN186" s="27"/>
      <c r="AO186" s="27"/>
      <c r="AP186" s="27"/>
      <c r="AQ186" s="27" t="s">
        <v>138</v>
      </c>
      <c r="AR186" s="27"/>
      <c r="AS186" s="27"/>
      <c r="AT186" s="27"/>
      <c r="AU186" s="27"/>
      <c r="AV186" s="27"/>
      <c r="AW186" s="27" t="s">
        <v>98</v>
      </c>
      <c r="AX186" s="27"/>
      <c r="AY186" s="27"/>
      <c r="AZ186" s="27"/>
      <c r="BA186" s="27"/>
      <c r="BB186" s="27"/>
      <c r="BC186" s="27"/>
      <c r="BD186" s="27"/>
      <c r="BE186" s="27"/>
      <c r="BF186" s="27"/>
      <c r="BG186" s="27" t="s">
        <v>139</v>
      </c>
      <c r="BH186" s="27"/>
      <c r="BI186" s="27"/>
      <c r="BJ186" s="27"/>
      <c r="BK186" s="27"/>
      <c r="BL186" s="27"/>
    </row>
    <row r="187" spans="1:79" ht="39.950000000000003" customHeight="1" x14ac:dyDescent="0.2">
      <c r="A187" s="74"/>
      <c r="B187" s="74"/>
      <c r="C187" s="74"/>
      <c r="D187" s="74"/>
      <c r="E187" s="74"/>
      <c r="F187" s="74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 t="s">
        <v>17</v>
      </c>
      <c r="AX187" s="27"/>
      <c r="AY187" s="27"/>
      <c r="AZ187" s="27"/>
      <c r="BA187" s="27"/>
      <c r="BB187" s="27" t="s">
        <v>16</v>
      </c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</row>
    <row r="188" spans="1:79" ht="15" customHeight="1" x14ac:dyDescent="0.2">
      <c r="A188" s="27">
        <v>1</v>
      </c>
      <c r="B188" s="27"/>
      <c r="C188" s="27"/>
      <c r="D188" s="27"/>
      <c r="E188" s="27"/>
      <c r="F188" s="27"/>
      <c r="G188" s="27">
        <v>2</v>
      </c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>
        <v>3</v>
      </c>
      <c r="U188" s="27"/>
      <c r="V188" s="27"/>
      <c r="W188" s="27"/>
      <c r="X188" s="27"/>
      <c r="Y188" s="27"/>
      <c r="Z188" s="27">
        <v>4</v>
      </c>
      <c r="AA188" s="27"/>
      <c r="AB188" s="27"/>
      <c r="AC188" s="27"/>
      <c r="AD188" s="27"/>
      <c r="AE188" s="27">
        <v>5</v>
      </c>
      <c r="AF188" s="27"/>
      <c r="AG188" s="27"/>
      <c r="AH188" s="27"/>
      <c r="AI188" s="27"/>
      <c r="AJ188" s="27"/>
      <c r="AK188" s="27">
        <v>6</v>
      </c>
      <c r="AL188" s="27"/>
      <c r="AM188" s="27"/>
      <c r="AN188" s="27"/>
      <c r="AO188" s="27"/>
      <c r="AP188" s="27"/>
      <c r="AQ188" s="27">
        <v>7</v>
      </c>
      <c r="AR188" s="27"/>
      <c r="AS188" s="27"/>
      <c r="AT188" s="27"/>
      <c r="AU188" s="27"/>
      <c r="AV188" s="27"/>
      <c r="AW188" s="27">
        <v>8</v>
      </c>
      <c r="AX188" s="27"/>
      <c r="AY188" s="27"/>
      <c r="AZ188" s="27"/>
      <c r="BA188" s="27"/>
      <c r="BB188" s="27">
        <v>9</v>
      </c>
      <c r="BC188" s="27"/>
      <c r="BD188" s="27"/>
      <c r="BE188" s="27"/>
      <c r="BF188" s="27"/>
      <c r="BG188" s="27">
        <v>10</v>
      </c>
      <c r="BH188" s="27"/>
      <c r="BI188" s="27"/>
      <c r="BJ188" s="27"/>
      <c r="BK188" s="27"/>
      <c r="BL188" s="27"/>
    </row>
    <row r="189" spans="1:79" s="1" customFormat="1" ht="12" hidden="1" customHeight="1" x14ac:dyDescent="0.2">
      <c r="A189" s="26" t="s">
        <v>64</v>
      </c>
      <c r="B189" s="26"/>
      <c r="C189" s="26"/>
      <c r="D189" s="26"/>
      <c r="E189" s="26"/>
      <c r="F189" s="26"/>
      <c r="G189" s="61" t="s">
        <v>57</v>
      </c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30" t="s">
        <v>80</v>
      </c>
      <c r="U189" s="30"/>
      <c r="V189" s="30"/>
      <c r="W189" s="30"/>
      <c r="X189" s="30"/>
      <c r="Y189" s="30"/>
      <c r="Z189" s="30" t="s">
        <v>81</v>
      </c>
      <c r="AA189" s="30"/>
      <c r="AB189" s="30"/>
      <c r="AC189" s="30"/>
      <c r="AD189" s="30"/>
      <c r="AE189" s="30" t="s">
        <v>82</v>
      </c>
      <c r="AF189" s="30"/>
      <c r="AG189" s="30"/>
      <c r="AH189" s="30"/>
      <c r="AI189" s="30"/>
      <c r="AJ189" s="30"/>
      <c r="AK189" s="30" t="s">
        <v>83</v>
      </c>
      <c r="AL189" s="30"/>
      <c r="AM189" s="30"/>
      <c r="AN189" s="30"/>
      <c r="AO189" s="30"/>
      <c r="AP189" s="30"/>
      <c r="AQ189" s="78" t="s">
        <v>99</v>
      </c>
      <c r="AR189" s="30"/>
      <c r="AS189" s="30"/>
      <c r="AT189" s="30"/>
      <c r="AU189" s="30"/>
      <c r="AV189" s="30"/>
      <c r="AW189" s="30" t="s">
        <v>84</v>
      </c>
      <c r="AX189" s="30"/>
      <c r="AY189" s="30"/>
      <c r="AZ189" s="30"/>
      <c r="BA189" s="30"/>
      <c r="BB189" s="30" t="s">
        <v>85</v>
      </c>
      <c r="BC189" s="30"/>
      <c r="BD189" s="30"/>
      <c r="BE189" s="30"/>
      <c r="BF189" s="30"/>
      <c r="BG189" s="78" t="s">
        <v>100</v>
      </c>
      <c r="BH189" s="30"/>
      <c r="BI189" s="30"/>
      <c r="BJ189" s="30"/>
      <c r="BK189" s="30"/>
      <c r="BL189" s="30"/>
      <c r="CA189" s="1" t="s">
        <v>50</v>
      </c>
    </row>
    <row r="190" spans="1:79" s="6" customFormat="1" ht="12.75" customHeight="1" x14ac:dyDescent="0.2">
      <c r="A190" s="85"/>
      <c r="B190" s="85"/>
      <c r="C190" s="85"/>
      <c r="D190" s="85"/>
      <c r="E190" s="85"/>
      <c r="F190" s="85"/>
      <c r="G190" s="118" t="s">
        <v>147</v>
      </c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>
        <f>IF(ISNUMBER(AK190),AK190,0)-IF(ISNUMBER(AE190),AE190,0)</f>
        <v>0</v>
      </c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>
        <f>IF(ISNUMBER(Z190),Z190,0)+IF(ISNUMBER(AK190),AK190,0)</f>
        <v>0</v>
      </c>
      <c r="BH190" s="116"/>
      <c r="BI190" s="116"/>
      <c r="BJ190" s="116"/>
      <c r="BK190" s="116"/>
      <c r="BL190" s="116"/>
      <c r="CA190" s="6" t="s">
        <v>51</v>
      </c>
    </row>
    <row r="192" spans="1:79" ht="14.25" customHeight="1" x14ac:dyDescent="0.2">
      <c r="A192" s="29" t="s">
        <v>226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</row>
    <row r="193" spans="1:79" ht="15" customHeight="1" x14ac:dyDescent="0.2">
      <c r="A193" s="31" t="s">
        <v>207</v>
      </c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</row>
    <row r="194" spans="1:79" ht="18" customHeight="1" x14ac:dyDescent="0.2">
      <c r="A194" s="27" t="s">
        <v>135</v>
      </c>
      <c r="B194" s="27"/>
      <c r="C194" s="27"/>
      <c r="D194" s="27"/>
      <c r="E194" s="27"/>
      <c r="F194" s="27"/>
      <c r="G194" s="27" t="s">
        <v>19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 t="s">
        <v>213</v>
      </c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 t="s">
        <v>223</v>
      </c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42.95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 t="s">
        <v>140</v>
      </c>
      <c r="R195" s="27"/>
      <c r="S195" s="27"/>
      <c r="T195" s="27"/>
      <c r="U195" s="27"/>
      <c r="V195" s="74" t="s">
        <v>141</v>
      </c>
      <c r="W195" s="74"/>
      <c r="X195" s="74"/>
      <c r="Y195" s="74"/>
      <c r="Z195" s="27" t="s">
        <v>142</v>
      </c>
      <c r="AA195" s="27"/>
      <c r="AB195" s="27"/>
      <c r="AC195" s="27"/>
      <c r="AD195" s="27"/>
      <c r="AE195" s="27"/>
      <c r="AF195" s="27"/>
      <c r="AG195" s="27"/>
      <c r="AH195" s="27"/>
      <c r="AI195" s="27"/>
      <c r="AJ195" s="27" t="s">
        <v>143</v>
      </c>
      <c r="AK195" s="27"/>
      <c r="AL195" s="27"/>
      <c r="AM195" s="27"/>
      <c r="AN195" s="27"/>
      <c r="AO195" s="27" t="s">
        <v>20</v>
      </c>
      <c r="AP195" s="27"/>
      <c r="AQ195" s="27"/>
      <c r="AR195" s="27"/>
      <c r="AS195" s="27"/>
      <c r="AT195" s="74" t="s">
        <v>144</v>
      </c>
      <c r="AU195" s="74"/>
      <c r="AV195" s="74"/>
      <c r="AW195" s="74"/>
      <c r="AX195" s="27" t="s">
        <v>142</v>
      </c>
      <c r="AY195" s="27"/>
      <c r="AZ195" s="27"/>
      <c r="BA195" s="27"/>
      <c r="BB195" s="27"/>
      <c r="BC195" s="27"/>
      <c r="BD195" s="27"/>
      <c r="BE195" s="27"/>
      <c r="BF195" s="27"/>
      <c r="BG195" s="27"/>
      <c r="BH195" s="27" t="s">
        <v>145</v>
      </c>
      <c r="BI195" s="27"/>
      <c r="BJ195" s="27"/>
      <c r="BK195" s="27"/>
      <c r="BL195" s="27"/>
    </row>
    <row r="196" spans="1:79" ht="63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74"/>
      <c r="W196" s="74"/>
      <c r="X196" s="74"/>
      <c r="Y196" s="74"/>
      <c r="Z196" s="27" t="s">
        <v>17</v>
      </c>
      <c r="AA196" s="27"/>
      <c r="AB196" s="27"/>
      <c r="AC196" s="27"/>
      <c r="AD196" s="27"/>
      <c r="AE196" s="27" t="s">
        <v>16</v>
      </c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74"/>
      <c r="AU196" s="74"/>
      <c r="AV196" s="74"/>
      <c r="AW196" s="74"/>
      <c r="AX196" s="27" t="s">
        <v>17</v>
      </c>
      <c r="AY196" s="27"/>
      <c r="AZ196" s="27"/>
      <c r="BA196" s="27"/>
      <c r="BB196" s="27"/>
      <c r="BC196" s="27" t="s">
        <v>16</v>
      </c>
      <c r="BD196" s="27"/>
      <c r="BE196" s="27"/>
      <c r="BF196" s="27"/>
      <c r="BG196" s="27"/>
      <c r="BH196" s="27"/>
      <c r="BI196" s="27"/>
      <c r="BJ196" s="27"/>
      <c r="BK196" s="27"/>
      <c r="BL196" s="27"/>
    </row>
    <row r="197" spans="1:79" ht="15" customHeight="1" x14ac:dyDescent="0.2">
      <c r="A197" s="27">
        <v>1</v>
      </c>
      <c r="B197" s="27"/>
      <c r="C197" s="27"/>
      <c r="D197" s="27"/>
      <c r="E197" s="27"/>
      <c r="F197" s="27"/>
      <c r="G197" s="27">
        <v>2</v>
      </c>
      <c r="H197" s="27"/>
      <c r="I197" s="27"/>
      <c r="J197" s="27"/>
      <c r="K197" s="27"/>
      <c r="L197" s="27"/>
      <c r="M197" s="27"/>
      <c r="N197" s="27"/>
      <c r="O197" s="27"/>
      <c r="P197" s="27"/>
      <c r="Q197" s="27">
        <v>3</v>
      </c>
      <c r="R197" s="27"/>
      <c r="S197" s="27"/>
      <c r="T197" s="27"/>
      <c r="U197" s="27"/>
      <c r="V197" s="27">
        <v>4</v>
      </c>
      <c r="W197" s="27"/>
      <c r="X197" s="27"/>
      <c r="Y197" s="27"/>
      <c r="Z197" s="27">
        <v>5</v>
      </c>
      <c r="AA197" s="27"/>
      <c r="AB197" s="27"/>
      <c r="AC197" s="27"/>
      <c r="AD197" s="27"/>
      <c r="AE197" s="27">
        <v>6</v>
      </c>
      <c r="AF197" s="27"/>
      <c r="AG197" s="27"/>
      <c r="AH197" s="27"/>
      <c r="AI197" s="27"/>
      <c r="AJ197" s="27">
        <v>7</v>
      </c>
      <c r="AK197" s="27"/>
      <c r="AL197" s="27"/>
      <c r="AM197" s="27"/>
      <c r="AN197" s="27"/>
      <c r="AO197" s="27">
        <v>8</v>
      </c>
      <c r="AP197" s="27"/>
      <c r="AQ197" s="27"/>
      <c r="AR197" s="27"/>
      <c r="AS197" s="27"/>
      <c r="AT197" s="27">
        <v>9</v>
      </c>
      <c r="AU197" s="27"/>
      <c r="AV197" s="27"/>
      <c r="AW197" s="27"/>
      <c r="AX197" s="27">
        <v>10</v>
      </c>
      <c r="AY197" s="27"/>
      <c r="AZ197" s="27"/>
      <c r="BA197" s="27"/>
      <c r="BB197" s="27"/>
      <c r="BC197" s="27">
        <v>11</v>
      </c>
      <c r="BD197" s="27"/>
      <c r="BE197" s="27"/>
      <c r="BF197" s="27"/>
      <c r="BG197" s="27"/>
      <c r="BH197" s="27">
        <v>12</v>
      </c>
      <c r="BI197" s="27"/>
      <c r="BJ197" s="27"/>
      <c r="BK197" s="27"/>
      <c r="BL197" s="27"/>
    </row>
    <row r="198" spans="1:79" s="1" customFormat="1" ht="12" hidden="1" customHeight="1" x14ac:dyDescent="0.2">
      <c r="A198" s="26" t="s">
        <v>64</v>
      </c>
      <c r="B198" s="26"/>
      <c r="C198" s="26"/>
      <c r="D198" s="26"/>
      <c r="E198" s="26"/>
      <c r="F198" s="26"/>
      <c r="G198" s="61" t="s">
        <v>57</v>
      </c>
      <c r="H198" s="61"/>
      <c r="I198" s="61"/>
      <c r="J198" s="61"/>
      <c r="K198" s="61"/>
      <c r="L198" s="61"/>
      <c r="M198" s="61"/>
      <c r="N198" s="61"/>
      <c r="O198" s="61"/>
      <c r="P198" s="61"/>
      <c r="Q198" s="30" t="s">
        <v>80</v>
      </c>
      <c r="R198" s="30"/>
      <c r="S198" s="30"/>
      <c r="T198" s="30"/>
      <c r="U198" s="30"/>
      <c r="V198" s="30" t="s">
        <v>81</v>
      </c>
      <c r="W198" s="30"/>
      <c r="X198" s="30"/>
      <c r="Y198" s="30"/>
      <c r="Z198" s="30" t="s">
        <v>82</v>
      </c>
      <c r="AA198" s="30"/>
      <c r="AB198" s="30"/>
      <c r="AC198" s="30"/>
      <c r="AD198" s="30"/>
      <c r="AE198" s="30" t="s">
        <v>83</v>
      </c>
      <c r="AF198" s="30"/>
      <c r="AG198" s="30"/>
      <c r="AH198" s="30"/>
      <c r="AI198" s="30"/>
      <c r="AJ198" s="78" t="s">
        <v>101</v>
      </c>
      <c r="AK198" s="30"/>
      <c r="AL198" s="30"/>
      <c r="AM198" s="30"/>
      <c r="AN198" s="30"/>
      <c r="AO198" s="30" t="s">
        <v>84</v>
      </c>
      <c r="AP198" s="30"/>
      <c r="AQ198" s="30"/>
      <c r="AR198" s="30"/>
      <c r="AS198" s="30"/>
      <c r="AT198" s="78" t="s">
        <v>102</v>
      </c>
      <c r="AU198" s="30"/>
      <c r="AV198" s="30"/>
      <c r="AW198" s="30"/>
      <c r="AX198" s="30" t="s">
        <v>85</v>
      </c>
      <c r="AY198" s="30"/>
      <c r="AZ198" s="30"/>
      <c r="BA198" s="30"/>
      <c r="BB198" s="30"/>
      <c r="BC198" s="30" t="s">
        <v>86</v>
      </c>
      <c r="BD198" s="30"/>
      <c r="BE198" s="30"/>
      <c r="BF198" s="30"/>
      <c r="BG198" s="30"/>
      <c r="BH198" s="78" t="s">
        <v>101</v>
      </c>
      <c r="BI198" s="30"/>
      <c r="BJ198" s="30"/>
      <c r="BK198" s="30"/>
      <c r="BL198" s="30"/>
      <c r="CA198" s="1" t="s">
        <v>52</v>
      </c>
    </row>
    <row r="199" spans="1:79" s="6" customFormat="1" ht="12.75" customHeight="1" x14ac:dyDescent="0.2">
      <c r="A199" s="85"/>
      <c r="B199" s="85"/>
      <c r="C199" s="85"/>
      <c r="D199" s="85"/>
      <c r="E199" s="85"/>
      <c r="F199" s="85"/>
      <c r="G199" s="118" t="s">
        <v>147</v>
      </c>
      <c r="H199" s="118"/>
      <c r="I199" s="118"/>
      <c r="J199" s="118"/>
      <c r="K199" s="118"/>
      <c r="L199" s="118"/>
      <c r="M199" s="118"/>
      <c r="N199" s="118"/>
      <c r="O199" s="118"/>
      <c r="P199" s="118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>
        <f>IF(ISNUMBER(Q199),Q199,0)-IF(ISNUMBER(Z199),Z199,0)</f>
        <v>0</v>
      </c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>
        <f>IF(ISNUMBER(V199),V199,0)-IF(ISNUMBER(Z199),Z199,0)-IF(ISNUMBER(AE199),AE199,0)</f>
        <v>0</v>
      </c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>
        <f>IF(ISNUMBER(AO199),AO199,0)-IF(ISNUMBER(AX199),AX199,0)</f>
        <v>0</v>
      </c>
      <c r="BI199" s="116"/>
      <c r="BJ199" s="116"/>
      <c r="BK199" s="116"/>
      <c r="BL199" s="116"/>
      <c r="CA199" s="6" t="s">
        <v>53</v>
      </c>
    </row>
    <row r="201" spans="1:79" ht="14.25" customHeight="1" x14ac:dyDescent="12.75">
      <c r="A201" s="29" t="s">
        <v>214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79" ht="15" customHeight="1" x14ac:dyDescent="0.2">
      <c r="A202" s="31" t="s">
        <v>207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</row>
    <row r="203" spans="1:79" ht="42.95" customHeight="1" x14ac:dyDescent="0.2">
      <c r="A203" s="74" t="s">
        <v>135</v>
      </c>
      <c r="B203" s="74"/>
      <c r="C203" s="74"/>
      <c r="D203" s="74"/>
      <c r="E203" s="74"/>
      <c r="F203" s="74"/>
      <c r="G203" s="27" t="s">
        <v>19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 t="s">
        <v>15</v>
      </c>
      <c r="U203" s="27"/>
      <c r="V203" s="27"/>
      <c r="W203" s="27"/>
      <c r="X203" s="27"/>
      <c r="Y203" s="27"/>
      <c r="Z203" s="27" t="s">
        <v>14</v>
      </c>
      <c r="AA203" s="27"/>
      <c r="AB203" s="27"/>
      <c r="AC203" s="27"/>
      <c r="AD203" s="27"/>
      <c r="AE203" s="27" t="s">
        <v>210</v>
      </c>
      <c r="AF203" s="27"/>
      <c r="AG203" s="27"/>
      <c r="AH203" s="27"/>
      <c r="AI203" s="27"/>
      <c r="AJ203" s="27"/>
      <c r="AK203" s="27" t="s">
        <v>215</v>
      </c>
      <c r="AL203" s="27"/>
      <c r="AM203" s="27"/>
      <c r="AN203" s="27"/>
      <c r="AO203" s="27"/>
      <c r="AP203" s="27"/>
      <c r="AQ203" s="27" t="s">
        <v>227</v>
      </c>
      <c r="AR203" s="27"/>
      <c r="AS203" s="27"/>
      <c r="AT203" s="27"/>
      <c r="AU203" s="27"/>
      <c r="AV203" s="27"/>
      <c r="AW203" s="27" t="s">
        <v>18</v>
      </c>
      <c r="AX203" s="27"/>
      <c r="AY203" s="27"/>
      <c r="AZ203" s="27"/>
      <c r="BA203" s="27"/>
      <c r="BB203" s="27"/>
      <c r="BC203" s="27"/>
      <c r="BD203" s="27"/>
      <c r="BE203" s="27" t="s">
        <v>156</v>
      </c>
      <c r="BF203" s="27"/>
      <c r="BG203" s="27"/>
      <c r="BH203" s="27"/>
      <c r="BI203" s="27"/>
      <c r="BJ203" s="27"/>
      <c r="BK203" s="27"/>
      <c r="BL203" s="27"/>
    </row>
    <row r="204" spans="1:79" ht="21.75" customHeight="1" x14ac:dyDescent="0.2">
      <c r="A204" s="74"/>
      <c r="B204" s="74"/>
      <c r="C204" s="74"/>
      <c r="D204" s="74"/>
      <c r="E204" s="74"/>
      <c r="F204" s="74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</row>
    <row r="205" spans="1:79" ht="15" customHeight="1" x14ac:dyDescent="0.2">
      <c r="A205" s="27">
        <v>1</v>
      </c>
      <c r="B205" s="27"/>
      <c r="C205" s="27"/>
      <c r="D205" s="27"/>
      <c r="E205" s="27"/>
      <c r="F205" s="27"/>
      <c r="G205" s="27">
        <v>2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>
        <v>3</v>
      </c>
      <c r="U205" s="27"/>
      <c r="V205" s="27"/>
      <c r="W205" s="27"/>
      <c r="X205" s="27"/>
      <c r="Y205" s="27"/>
      <c r="Z205" s="27">
        <v>4</v>
      </c>
      <c r="AA205" s="27"/>
      <c r="AB205" s="27"/>
      <c r="AC205" s="27"/>
      <c r="AD205" s="27"/>
      <c r="AE205" s="27">
        <v>5</v>
      </c>
      <c r="AF205" s="27"/>
      <c r="AG205" s="27"/>
      <c r="AH205" s="27"/>
      <c r="AI205" s="27"/>
      <c r="AJ205" s="27"/>
      <c r="AK205" s="27">
        <v>6</v>
      </c>
      <c r="AL205" s="27"/>
      <c r="AM205" s="27"/>
      <c r="AN205" s="27"/>
      <c r="AO205" s="27"/>
      <c r="AP205" s="27"/>
      <c r="AQ205" s="27">
        <v>7</v>
      </c>
      <c r="AR205" s="27"/>
      <c r="AS205" s="27"/>
      <c r="AT205" s="27"/>
      <c r="AU205" s="27"/>
      <c r="AV205" s="27"/>
      <c r="AW205" s="26">
        <v>8</v>
      </c>
      <c r="AX205" s="26"/>
      <c r="AY205" s="26"/>
      <c r="AZ205" s="26"/>
      <c r="BA205" s="26"/>
      <c r="BB205" s="26"/>
      <c r="BC205" s="26"/>
      <c r="BD205" s="26"/>
      <c r="BE205" s="26">
        <v>9</v>
      </c>
      <c r="BF205" s="26"/>
      <c r="BG205" s="26"/>
      <c r="BH205" s="26"/>
      <c r="BI205" s="26"/>
      <c r="BJ205" s="26"/>
      <c r="BK205" s="26"/>
      <c r="BL205" s="26"/>
    </row>
    <row r="206" spans="1:79" s="1" customFormat="1" ht="18.75" hidden="1" customHeight="1" x14ac:dyDescent="0.2">
      <c r="A206" s="26" t="s">
        <v>64</v>
      </c>
      <c r="B206" s="26"/>
      <c r="C206" s="26"/>
      <c r="D206" s="26"/>
      <c r="E206" s="26"/>
      <c r="F206" s="26"/>
      <c r="G206" s="61" t="s">
        <v>57</v>
      </c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30" t="s">
        <v>80</v>
      </c>
      <c r="U206" s="30"/>
      <c r="V206" s="30"/>
      <c r="W206" s="30"/>
      <c r="X206" s="30"/>
      <c r="Y206" s="30"/>
      <c r="Z206" s="30" t="s">
        <v>81</v>
      </c>
      <c r="AA206" s="30"/>
      <c r="AB206" s="30"/>
      <c r="AC206" s="30"/>
      <c r="AD206" s="30"/>
      <c r="AE206" s="30" t="s">
        <v>82</v>
      </c>
      <c r="AF206" s="30"/>
      <c r="AG206" s="30"/>
      <c r="AH206" s="30"/>
      <c r="AI206" s="30"/>
      <c r="AJ206" s="30"/>
      <c r="AK206" s="30" t="s">
        <v>83</v>
      </c>
      <c r="AL206" s="30"/>
      <c r="AM206" s="30"/>
      <c r="AN206" s="30"/>
      <c r="AO206" s="30"/>
      <c r="AP206" s="30"/>
      <c r="AQ206" s="30" t="s">
        <v>84</v>
      </c>
      <c r="AR206" s="30"/>
      <c r="AS206" s="30"/>
      <c r="AT206" s="30"/>
      <c r="AU206" s="30"/>
      <c r="AV206" s="30"/>
      <c r="AW206" s="61" t="s">
        <v>87</v>
      </c>
      <c r="AX206" s="61"/>
      <c r="AY206" s="61"/>
      <c r="AZ206" s="61"/>
      <c r="BA206" s="61"/>
      <c r="BB206" s="61"/>
      <c r="BC206" s="61"/>
      <c r="BD206" s="61"/>
      <c r="BE206" s="61" t="s">
        <v>88</v>
      </c>
      <c r="BF206" s="61"/>
      <c r="BG206" s="61"/>
      <c r="BH206" s="61"/>
      <c r="BI206" s="61"/>
      <c r="BJ206" s="61"/>
      <c r="BK206" s="61"/>
      <c r="BL206" s="61"/>
      <c r="CA206" s="1" t="s">
        <v>54</v>
      </c>
    </row>
    <row r="207" spans="1:79" s="6" customFormat="1" ht="12.75" customHeight="1" x14ac:dyDescent="0.2">
      <c r="A207" s="85"/>
      <c r="B207" s="85"/>
      <c r="C207" s="85"/>
      <c r="D207" s="85"/>
      <c r="E207" s="85"/>
      <c r="F207" s="85"/>
      <c r="G207" s="118" t="s">
        <v>147</v>
      </c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8"/>
      <c r="AX207" s="118"/>
      <c r="AY207" s="118"/>
      <c r="AZ207" s="118"/>
      <c r="BA207" s="118"/>
      <c r="BB207" s="118"/>
      <c r="BC207" s="118"/>
      <c r="BD207" s="118"/>
      <c r="BE207" s="118"/>
      <c r="BF207" s="118"/>
      <c r="BG207" s="118"/>
      <c r="BH207" s="118"/>
      <c r="BI207" s="118"/>
      <c r="BJ207" s="118"/>
      <c r="BK207" s="118"/>
      <c r="BL207" s="118"/>
      <c r="CA207" s="6" t="s">
        <v>55</v>
      </c>
    </row>
    <row r="209" spans="1:64" ht="14.25" customHeight="1" x14ac:dyDescent="12.75">
      <c r="A209" s="29" t="s">
        <v>228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64" ht="15" customHeight="1" x14ac:dyDescent="0.2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</row>
    <row r="211" spans="1:64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64" ht="14.25" x14ac:dyDescent="0.2">
      <c r="A213" s="29" t="s">
        <v>243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64" ht="14.25" x14ac:dyDescent="0.2">
      <c r="A214" s="29" t="s">
        <v>216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64" ht="15" customHeight="1" x14ac:dyDescent="0.2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</row>
    <row r="216" spans="1:64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9" spans="1:64" ht="18.95" customHeight="1" x14ac:dyDescent="0.2">
      <c r="A219" s="128" t="s">
        <v>201</v>
      </c>
      <c r="B219" s="125"/>
      <c r="C219" s="125"/>
      <c r="D219" s="125"/>
      <c r="E219" s="125"/>
      <c r="F219" s="125"/>
      <c r="G219" s="125"/>
      <c r="H219" s="125"/>
      <c r="I219" s="125"/>
      <c r="J219" s="125"/>
      <c r="K219" s="125"/>
      <c r="L219" s="125"/>
      <c r="M219" s="125"/>
      <c r="N219" s="125"/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  <c r="Y219" s="125"/>
      <c r="Z219" s="125"/>
      <c r="AA219" s="125"/>
      <c r="AB219" s="22"/>
      <c r="AC219" s="22"/>
      <c r="AD219" s="22"/>
      <c r="AE219" s="22"/>
      <c r="AF219" s="22"/>
      <c r="AG219" s="22"/>
      <c r="AH219" s="42"/>
      <c r="AI219" s="42"/>
      <c r="AJ219" s="42"/>
      <c r="AK219" s="42"/>
      <c r="AL219" s="42"/>
      <c r="AM219" s="42"/>
      <c r="AN219" s="42"/>
      <c r="AO219" s="42"/>
      <c r="AP219" s="42"/>
      <c r="AQ219" s="22"/>
      <c r="AR219" s="22"/>
      <c r="AS219" s="22"/>
      <c r="AT219" s="22"/>
      <c r="AU219" s="129" t="s">
        <v>203</v>
      </c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</row>
    <row r="220" spans="1:64" ht="12.75" customHeight="1" x14ac:dyDescent="0.2">
      <c r="AB220" s="23"/>
      <c r="AC220" s="23"/>
      <c r="AD220" s="23"/>
      <c r="AE220" s="23"/>
      <c r="AF220" s="23"/>
      <c r="AG220" s="23"/>
      <c r="AH220" s="28" t="s">
        <v>1</v>
      </c>
      <c r="AI220" s="28"/>
      <c r="AJ220" s="28"/>
      <c r="AK220" s="28"/>
      <c r="AL220" s="28"/>
      <c r="AM220" s="28"/>
      <c r="AN220" s="28"/>
      <c r="AO220" s="28"/>
      <c r="AP220" s="28"/>
      <c r="AQ220" s="23"/>
      <c r="AR220" s="23"/>
      <c r="AS220" s="23"/>
      <c r="AT220" s="23"/>
      <c r="AU220" s="28" t="s">
        <v>160</v>
      </c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</row>
    <row r="221" spans="1:64" ht="15" x14ac:dyDescent="0.2">
      <c r="AB221" s="23"/>
      <c r="AC221" s="23"/>
      <c r="AD221" s="23"/>
      <c r="AE221" s="23"/>
      <c r="AF221" s="23"/>
      <c r="AG221" s="23"/>
      <c r="AH221" s="24"/>
      <c r="AI221" s="24"/>
      <c r="AJ221" s="24"/>
      <c r="AK221" s="24"/>
      <c r="AL221" s="24"/>
      <c r="AM221" s="24"/>
      <c r="AN221" s="24"/>
      <c r="AO221" s="24"/>
      <c r="AP221" s="24"/>
      <c r="AQ221" s="23"/>
      <c r="AR221" s="23"/>
      <c r="AS221" s="23"/>
      <c r="AT221" s="23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1:64" ht="18" customHeight="1" x14ac:dyDescent="0.2">
      <c r="A222" s="128" t="s">
        <v>202</v>
      </c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5"/>
      <c r="M222" s="125"/>
      <c r="N222" s="125"/>
      <c r="O222" s="125"/>
      <c r="P222" s="125"/>
      <c r="Q222" s="125"/>
      <c r="R222" s="125"/>
      <c r="S222" s="125"/>
      <c r="T222" s="125"/>
      <c r="U222" s="125"/>
      <c r="V222" s="125"/>
      <c r="W222" s="125"/>
      <c r="X222" s="125"/>
      <c r="Y222" s="125"/>
      <c r="Z222" s="125"/>
      <c r="AA222" s="125"/>
      <c r="AB222" s="23"/>
      <c r="AC222" s="23"/>
      <c r="AD222" s="23"/>
      <c r="AE222" s="23"/>
      <c r="AF222" s="23"/>
      <c r="AG222" s="23"/>
      <c r="AH222" s="43"/>
      <c r="AI222" s="43"/>
      <c r="AJ222" s="43"/>
      <c r="AK222" s="43"/>
      <c r="AL222" s="43"/>
      <c r="AM222" s="43"/>
      <c r="AN222" s="43"/>
      <c r="AO222" s="43"/>
      <c r="AP222" s="43"/>
      <c r="AQ222" s="23"/>
      <c r="AR222" s="23"/>
      <c r="AS222" s="23"/>
      <c r="AT222" s="23"/>
      <c r="AU222" s="130" t="s">
        <v>204</v>
      </c>
      <c r="AV222" s="127"/>
      <c r="AW222" s="127"/>
      <c r="AX222" s="127"/>
      <c r="AY222" s="127"/>
      <c r="AZ222" s="127"/>
      <c r="BA222" s="127"/>
      <c r="BB222" s="127"/>
      <c r="BC222" s="127"/>
      <c r="BD222" s="127"/>
      <c r="BE222" s="127"/>
      <c r="BF222" s="127"/>
    </row>
    <row r="223" spans="1:64" ht="12" customHeight="1" x14ac:dyDescent="0.2">
      <c r="AB223" s="23"/>
      <c r="AC223" s="23"/>
      <c r="AD223" s="23"/>
      <c r="AE223" s="23"/>
      <c r="AF223" s="23"/>
      <c r="AG223" s="23"/>
      <c r="AH223" s="28" t="s">
        <v>1</v>
      </c>
      <c r="AI223" s="28"/>
      <c r="AJ223" s="28"/>
      <c r="AK223" s="28"/>
      <c r="AL223" s="28"/>
      <c r="AM223" s="28"/>
      <c r="AN223" s="28"/>
      <c r="AO223" s="28"/>
      <c r="AP223" s="28"/>
      <c r="AQ223" s="23"/>
      <c r="AR223" s="23"/>
      <c r="AS223" s="23"/>
      <c r="AT223" s="23"/>
      <c r="AU223" s="28" t="s">
        <v>160</v>
      </c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</row>
  </sheetData>
  <mergeCells count="1293">
    <mergeCell ref="AX149:AZ149"/>
    <mergeCell ref="BA149:BC149"/>
    <mergeCell ref="BD149:BF149"/>
    <mergeCell ref="BG149:BI149"/>
    <mergeCell ref="BJ149:BL149"/>
    <mergeCell ref="A149:C149"/>
    <mergeCell ref="D149:V149"/>
    <mergeCell ref="W149:Y149"/>
    <mergeCell ref="Z149:AB149"/>
    <mergeCell ref="AC149:AE149"/>
    <mergeCell ref="AF149:AH149"/>
    <mergeCell ref="AI149:AK149"/>
    <mergeCell ref="A139:T139"/>
    <mergeCell ref="U139:Y139"/>
    <mergeCell ref="Z139:AD139"/>
    <mergeCell ref="AE139:AI139"/>
    <mergeCell ref="AJ139:AN139"/>
    <mergeCell ref="AO139:AS139"/>
    <mergeCell ref="AT139:AX139"/>
    <mergeCell ref="AY139:BC139"/>
    <mergeCell ref="BD139:BH139"/>
    <mergeCell ref="BE130:BI130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BE128:BI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V125:AE125"/>
    <mergeCell ref="AF125:AJ125"/>
    <mergeCell ref="AK125:AO125"/>
    <mergeCell ref="AP125:AT125"/>
    <mergeCell ref="AU125:AY125"/>
    <mergeCell ref="AZ125:BD125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16:BI116"/>
    <mergeCell ref="BJ116:BN116"/>
    <mergeCell ref="BO116:BS116"/>
    <mergeCell ref="BT116:BX116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BD100:BH100"/>
    <mergeCell ref="Z100:AD100"/>
    <mergeCell ref="AE100:AI100"/>
    <mergeCell ref="AJ100:AN100"/>
    <mergeCell ref="AO100:AS100"/>
    <mergeCell ref="AT100:AX100"/>
    <mergeCell ref="AY100:BC100"/>
    <mergeCell ref="A99:C99"/>
    <mergeCell ref="D99:T99"/>
    <mergeCell ref="U99:Y99"/>
    <mergeCell ref="Z99:AD99"/>
    <mergeCell ref="AE99:AI99"/>
    <mergeCell ref="AJ99:AN99"/>
    <mergeCell ref="AO99:AS99"/>
    <mergeCell ref="AT99:AX99"/>
    <mergeCell ref="AY99:BC99"/>
    <mergeCell ref="BL90:BP90"/>
    <mergeCell ref="BQ90:BT90"/>
    <mergeCell ref="BU90:BY90"/>
    <mergeCell ref="AI90:AM90"/>
    <mergeCell ref="AN90:AR90"/>
    <mergeCell ref="AS90:AW90"/>
    <mergeCell ref="AX90:BA90"/>
    <mergeCell ref="BB90:BF90"/>
    <mergeCell ref="BG90:BK90"/>
    <mergeCell ref="BB89:BF89"/>
    <mergeCell ref="BG89:BK89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2:AA222"/>
    <mergeCell ref="AH222:AP222"/>
    <mergeCell ref="AU222:BF222"/>
    <mergeCell ref="AH223:AP223"/>
    <mergeCell ref="AU223:BF223"/>
    <mergeCell ref="A31:D31"/>
    <mergeCell ref="E31:T31"/>
    <mergeCell ref="U31:Y31"/>
    <mergeCell ref="Z31:AD31"/>
    <mergeCell ref="AE31:AH31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213:BL213"/>
    <mergeCell ref="A214:BL214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T195:AW196"/>
    <mergeCell ref="AX195:BG195"/>
    <mergeCell ref="BH195:BL196"/>
    <mergeCell ref="Z196:AD196"/>
    <mergeCell ref="AE196:AI196"/>
    <mergeCell ref="AX196:BB196"/>
    <mergeCell ref="BC196:BG196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K190:AP190"/>
    <mergeCell ref="AQ190:AV190"/>
    <mergeCell ref="AW190:BA190"/>
    <mergeCell ref="BB190:BF190"/>
    <mergeCell ref="BG190:BL190"/>
    <mergeCell ref="A192:BL192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U167:AY167"/>
    <mergeCell ref="AZ167:BD167"/>
    <mergeCell ref="AU165:AY165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P164:AT164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161:BL161"/>
    <mergeCell ref="A162:BD162"/>
    <mergeCell ref="A163:F164"/>
    <mergeCell ref="G163:S164"/>
    <mergeCell ref="T163:Z164"/>
    <mergeCell ref="AA163:AO163"/>
    <mergeCell ref="AP163:BD163"/>
    <mergeCell ref="AA164:AE164"/>
    <mergeCell ref="AF164:AJ164"/>
    <mergeCell ref="AK164:AO164"/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4:BS154"/>
    <mergeCell ref="A155:F156"/>
    <mergeCell ref="G155:S156"/>
    <mergeCell ref="T155:Z156"/>
    <mergeCell ref="AA155:AO155"/>
    <mergeCell ref="AP155:BD155"/>
    <mergeCell ref="BE155:BS155"/>
    <mergeCell ref="AA156:AE156"/>
    <mergeCell ref="AF156:AJ156"/>
    <mergeCell ref="AK156:AO156"/>
    <mergeCell ref="BA148:BC148"/>
    <mergeCell ref="BD148:BF148"/>
    <mergeCell ref="BG148:BI148"/>
    <mergeCell ref="BJ148:BL148"/>
    <mergeCell ref="A152:BL152"/>
    <mergeCell ref="A153:BS153"/>
    <mergeCell ref="AL149:AN149"/>
    <mergeCell ref="AO149:AQ149"/>
    <mergeCell ref="AR149:AT149"/>
    <mergeCell ref="AU149:AW149"/>
    <mergeCell ref="AI148:AK148"/>
    <mergeCell ref="AL148:AN148"/>
    <mergeCell ref="AO148:AQ148"/>
    <mergeCell ref="AR148:AT148"/>
    <mergeCell ref="AU148:AW148"/>
    <mergeCell ref="AX148:AZ148"/>
    <mergeCell ref="BA147:BC147"/>
    <mergeCell ref="BD147:BF147"/>
    <mergeCell ref="BG147:BI147"/>
    <mergeCell ref="BJ147:BL147"/>
    <mergeCell ref="A148:C148"/>
    <mergeCell ref="D148:V148"/>
    <mergeCell ref="W148:Y148"/>
    <mergeCell ref="Z148:AB148"/>
    <mergeCell ref="AC148:AE148"/>
    <mergeCell ref="AF148:AH148"/>
    <mergeCell ref="AI147:AK147"/>
    <mergeCell ref="AL147:AN147"/>
    <mergeCell ref="AO147:AQ147"/>
    <mergeCell ref="AR147:AT147"/>
    <mergeCell ref="AU147:AW147"/>
    <mergeCell ref="AX147:AZ147"/>
    <mergeCell ref="BA146:BC146"/>
    <mergeCell ref="BD146:BF146"/>
    <mergeCell ref="BG146:BI146"/>
    <mergeCell ref="BJ146:BL146"/>
    <mergeCell ref="A147:C147"/>
    <mergeCell ref="D147:V147"/>
    <mergeCell ref="W147:Y147"/>
    <mergeCell ref="Z147:AB147"/>
    <mergeCell ref="AC147:AE147"/>
    <mergeCell ref="AF147:AH147"/>
    <mergeCell ref="AI146:AK146"/>
    <mergeCell ref="AL146:AN146"/>
    <mergeCell ref="AO146:AQ146"/>
    <mergeCell ref="AR146:AT146"/>
    <mergeCell ref="AU146:AW146"/>
    <mergeCell ref="AX146:AZ146"/>
    <mergeCell ref="A146:C146"/>
    <mergeCell ref="D146:V146"/>
    <mergeCell ref="W146:Y146"/>
    <mergeCell ref="Z146:AB146"/>
    <mergeCell ref="AC146:AE146"/>
    <mergeCell ref="AF146:AH146"/>
    <mergeCell ref="BJ144:BL145"/>
    <mergeCell ref="W145:Y145"/>
    <mergeCell ref="Z145:AB145"/>
    <mergeCell ref="AC145:AE145"/>
    <mergeCell ref="AF145:AH145"/>
    <mergeCell ref="AI145:AK145"/>
    <mergeCell ref="AL145:AN145"/>
    <mergeCell ref="AO145:AQ145"/>
    <mergeCell ref="AR145:AT145"/>
    <mergeCell ref="BG143:BL143"/>
    <mergeCell ref="W144:AB144"/>
    <mergeCell ref="AC144:AH144"/>
    <mergeCell ref="AI144:AN144"/>
    <mergeCell ref="AO144:AT144"/>
    <mergeCell ref="AU144:AW145"/>
    <mergeCell ref="AX144:AZ145"/>
    <mergeCell ref="BA144:BC145"/>
    <mergeCell ref="BD144:BF145"/>
    <mergeCell ref="BG144:BI145"/>
    <mergeCell ref="A143:C145"/>
    <mergeCell ref="D143:V145"/>
    <mergeCell ref="W143:AH143"/>
    <mergeCell ref="AI143:AT143"/>
    <mergeCell ref="AU143:AZ143"/>
    <mergeCell ref="BA143:BF143"/>
    <mergeCell ref="AT138:AX138"/>
    <mergeCell ref="AY138:BC138"/>
    <mergeCell ref="BD138:BH138"/>
    <mergeCell ref="BI138:BM138"/>
    <mergeCell ref="BN138:BR138"/>
    <mergeCell ref="A142:BL142"/>
    <mergeCell ref="BI139:BM139"/>
    <mergeCell ref="BN139:BR139"/>
    <mergeCell ref="A138:T138"/>
    <mergeCell ref="U138:Y138"/>
    <mergeCell ref="Z138:AD138"/>
    <mergeCell ref="AE138:AI138"/>
    <mergeCell ref="AJ138:AN138"/>
    <mergeCell ref="AO138:AS138"/>
    <mergeCell ref="AO137:AS137"/>
    <mergeCell ref="AT137:AX137"/>
    <mergeCell ref="AY137:BC137"/>
    <mergeCell ref="BD137:BH137"/>
    <mergeCell ref="BI137:BM137"/>
    <mergeCell ref="BN137:BR137"/>
    <mergeCell ref="AT136:AX136"/>
    <mergeCell ref="AY136:BC136"/>
    <mergeCell ref="BD136:BH136"/>
    <mergeCell ref="BI136:BM136"/>
    <mergeCell ref="BN136:BR136"/>
    <mergeCell ref="A137:T137"/>
    <mergeCell ref="U137:Y137"/>
    <mergeCell ref="Z137:AD137"/>
    <mergeCell ref="AE137:AI137"/>
    <mergeCell ref="AJ137:AN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134:T135"/>
    <mergeCell ref="U134:AD134"/>
    <mergeCell ref="AE134:AN134"/>
    <mergeCell ref="AO134:AX134"/>
    <mergeCell ref="AY134:BH134"/>
    <mergeCell ref="BI134:BR134"/>
    <mergeCell ref="U135:Y135"/>
    <mergeCell ref="Z135:AD135"/>
    <mergeCell ref="AE135:AI135"/>
    <mergeCell ref="AJ135:AN135"/>
    <mergeCell ref="AP123:AT123"/>
    <mergeCell ref="AU123:AY123"/>
    <mergeCell ref="AZ123:BD123"/>
    <mergeCell ref="BE123:BI123"/>
    <mergeCell ref="A132:BL132"/>
    <mergeCell ref="A133:BR133"/>
    <mergeCell ref="BE124:BI124"/>
    <mergeCell ref="A125:C125"/>
    <mergeCell ref="D125:P125"/>
    <mergeCell ref="Q125:U125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BT109:BX109"/>
    <mergeCell ref="A118:BL118"/>
    <mergeCell ref="A119:C120"/>
    <mergeCell ref="D119:P120"/>
    <mergeCell ref="Q119:U120"/>
    <mergeCell ref="V119:AE120"/>
    <mergeCell ref="AF119:AT119"/>
    <mergeCell ref="AU119:BI119"/>
    <mergeCell ref="AF120:AJ120"/>
    <mergeCell ref="AK120:AO12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BJ105:BX105"/>
    <mergeCell ref="AF106:AJ106"/>
    <mergeCell ref="AK106:AO106"/>
    <mergeCell ref="AP106:AT106"/>
    <mergeCell ref="AU106:AY106"/>
    <mergeCell ref="AZ106:BD106"/>
    <mergeCell ref="BE106:BI106"/>
    <mergeCell ref="BJ106:BN106"/>
    <mergeCell ref="BO106:BS106"/>
    <mergeCell ref="BT106:BX106"/>
    <mergeCell ref="A105:C106"/>
    <mergeCell ref="D105:P106"/>
    <mergeCell ref="Q105:U106"/>
    <mergeCell ref="V105:AE106"/>
    <mergeCell ref="AF105:AT105"/>
    <mergeCell ref="AU105:BI105"/>
    <mergeCell ref="AO98:AS98"/>
    <mergeCell ref="AT98:AX98"/>
    <mergeCell ref="AY98:BC98"/>
    <mergeCell ref="BD98:BH98"/>
    <mergeCell ref="A103:BL103"/>
    <mergeCell ref="A104:BL104"/>
    <mergeCell ref="BD99:BH99"/>
    <mergeCell ref="A100:C100"/>
    <mergeCell ref="D100:T100"/>
    <mergeCell ref="U100:Y100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96:C96"/>
    <mergeCell ref="D96:T96"/>
    <mergeCell ref="U96:Y96"/>
    <mergeCell ref="Z96:AD96"/>
    <mergeCell ref="AE96:AI96"/>
    <mergeCell ref="AJ96:AN96"/>
    <mergeCell ref="AE95:AI95"/>
    <mergeCell ref="AJ95:AN95"/>
    <mergeCell ref="AO95:AS95"/>
    <mergeCell ref="AT95:AX95"/>
    <mergeCell ref="AY95:BC95"/>
    <mergeCell ref="BD95:BH95"/>
    <mergeCell ref="BQ88:BT88"/>
    <mergeCell ref="BU88:BY88"/>
    <mergeCell ref="A92:BL92"/>
    <mergeCell ref="A93:BH93"/>
    <mergeCell ref="A94:C95"/>
    <mergeCell ref="D94:T95"/>
    <mergeCell ref="U94:AN94"/>
    <mergeCell ref="AO94:BH94"/>
    <mergeCell ref="U95:Y95"/>
    <mergeCell ref="Z95:AD95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48 A98">
    <cfRule type="cellIs" dxfId="36" priority="41" stopIfTrue="1" operator="equal">
      <formula>A87</formula>
    </cfRule>
  </conditionalFormatting>
  <conditionalFormatting sqref="A109:C109 A123:C123">
    <cfRule type="cellIs" dxfId="35" priority="42" stopIfTrue="1" operator="equal">
      <formula>A108</formula>
    </cfRule>
    <cfRule type="cellIs" dxfId="34" priority="43" stopIfTrue="1" operator="equal">
      <formula>0</formula>
    </cfRule>
  </conditionalFormatting>
  <conditionalFormatting sqref="A89">
    <cfRule type="cellIs" dxfId="33" priority="40" stopIfTrue="1" operator="equal">
      <formula>A88</formula>
    </cfRule>
  </conditionalFormatting>
  <conditionalFormatting sqref="A90">
    <cfRule type="cellIs" dxfId="32" priority="39" stopIfTrue="1" operator="equal">
      <formula>A89</formula>
    </cfRule>
  </conditionalFormatting>
  <conditionalFormatting sqref="A101">
    <cfRule type="cellIs" dxfId="31" priority="45" stopIfTrue="1" operator="equal">
      <formula>A98</formula>
    </cfRule>
  </conditionalFormatting>
  <conditionalFormatting sqref="A99">
    <cfRule type="cellIs" dxfId="30" priority="37" stopIfTrue="1" operator="equal">
      <formula>A98</formula>
    </cfRule>
  </conditionalFormatting>
  <conditionalFormatting sqref="A100">
    <cfRule type="cellIs" dxfId="29" priority="36" stopIfTrue="1" operator="equal">
      <formula>A99</formula>
    </cfRule>
  </conditionalFormatting>
  <conditionalFormatting sqref="A149">
    <cfRule type="cellIs" dxfId="28" priority="2" stopIfTrue="1" operator="equal">
      <formula>A148</formula>
    </cfRule>
  </conditionalFormatting>
  <conditionalFormatting sqref="A110:C110">
    <cfRule type="cellIs" dxfId="27" priority="33" stopIfTrue="1" operator="equal">
      <formula>A109</formula>
    </cfRule>
    <cfRule type="cellIs" dxfId="26" priority="34" stopIfTrue="1" operator="equal">
      <formula>0</formula>
    </cfRule>
  </conditionalFormatting>
  <conditionalFormatting sqref="A111:C111">
    <cfRule type="cellIs" dxfId="25" priority="31" stopIfTrue="1" operator="equal">
      <formula>A110</formula>
    </cfRule>
    <cfRule type="cellIs" dxfId="24" priority="32" stopIfTrue="1" operator="equal">
      <formula>0</formula>
    </cfRule>
  </conditionalFormatting>
  <conditionalFormatting sqref="A112:C112">
    <cfRule type="cellIs" dxfId="23" priority="29" stopIfTrue="1" operator="equal">
      <formula>A111</formula>
    </cfRule>
    <cfRule type="cellIs" dxfId="22" priority="30" stopIfTrue="1" operator="equal">
      <formula>0</formula>
    </cfRule>
  </conditionalFormatting>
  <conditionalFormatting sqref="A113:C113">
    <cfRule type="cellIs" dxfId="21" priority="27" stopIfTrue="1" operator="equal">
      <formula>A112</formula>
    </cfRule>
    <cfRule type="cellIs" dxfId="20" priority="28" stopIfTrue="1" operator="equal">
      <formula>0</formula>
    </cfRule>
  </conditionalFormatting>
  <conditionalFormatting sqref="A114:C114">
    <cfRule type="cellIs" dxfId="19" priority="25" stopIfTrue="1" operator="equal">
      <formula>A113</formula>
    </cfRule>
    <cfRule type="cellIs" dxfId="18" priority="26" stopIfTrue="1" operator="equal">
      <formula>0</formula>
    </cfRule>
  </conditionalFormatting>
  <conditionalFormatting sqref="A115:C115">
    <cfRule type="cellIs" dxfId="17" priority="23" stopIfTrue="1" operator="equal">
      <formula>A114</formula>
    </cfRule>
    <cfRule type="cellIs" dxfId="16" priority="24" stopIfTrue="1" operator="equal">
      <formula>0</formula>
    </cfRule>
  </conditionalFormatting>
  <conditionalFormatting sqref="A116:C116">
    <cfRule type="cellIs" dxfId="15" priority="21" stopIfTrue="1" operator="equal">
      <formula>A115</formula>
    </cfRule>
    <cfRule type="cellIs" dxfId="14" priority="22" stopIfTrue="1" operator="equal">
      <formula>0</formula>
    </cfRule>
  </conditionalFormatting>
  <conditionalFormatting sqref="A124:C124">
    <cfRule type="cellIs" dxfId="13" priority="17" stopIfTrue="1" operator="equal">
      <formula>A123</formula>
    </cfRule>
    <cfRule type="cellIs" dxfId="12" priority="18" stopIfTrue="1" operator="equal">
      <formula>0</formula>
    </cfRule>
  </conditionalFormatting>
  <conditionalFormatting sqref="A125:C125">
    <cfRule type="cellIs" dxfId="11" priority="15" stopIfTrue="1" operator="equal">
      <formula>A124</formula>
    </cfRule>
    <cfRule type="cellIs" dxfId="10" priority="16" stopIfTrue="1" operator="equal">
      <formula>0</formula>
    </cfRule>
  </conditionalFormatting>
  <conditionalFormatting sqref="A126:C126">
    <cfRule type="cellIs" dxfId="9" priority="13" stopIfTrue="1" operator="equal">
      <formula>A125</formula>
    </cfRule>
    <cfRule type="cellIs" dxfId="8" priority="14" stopIfTrue="1" operator="equal">
      <formula>0</formula>
    </cfRule>
  </conditionalFormatting>
  <conditionalFormatting sqref="A127:C127">
    <cfRule type="cellIs" dxfId="7" priority="11" stopIfTrue="1" operator="equal">
      <formula>A126</formula>
    </cfRule>
    <cfRule type="cellIs" dxfId="6" priority="12" stopIfTrue="1" operator="equal">
      <formula>0</formula>
    </cfRule>
  </conditionalFormatting>
  <conditionalFormatting sqref="A128:C128">
    <cfRule type="cellIs" dxfId="5" priority="9" stopIfTrue="1" operator="equal">
      <formula>A127</formula>
    </cfRule>
    <cfRule type="cellIs" dxfId="4" priority="10" stopIfTrue="1" operator="equal">
      <formula>0</formula>
    </cfRule>
  </conditionalFormatting>
  <conditionalFormatting sqref="A129:C129">
    <cfRule type="cellIs" dxfId="3" priority="7" stopIfTrue="1" operator="equal">
      <formula>A128</formula>
    </cfRule>
    <cfRule type="cellIs" dxfId="2" priority="8" stopIfTrue="1" operator="equal">
      <formula>0</formula>
    </cfRule>
  </conditionalFormatting>
  <conditionalFormatting sqref="A130:C130">
    <cfRule type="cellIs" dxfId="1" priority="5" stopIfTrue="1" operator="equal">
      <formula>A129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КПК1014082</vt:lpstr>
      <vt:lpstr>'Додаток2 КПК1014082'!Область_печати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2019-10-19T14:09:19Z</cp:lastPrinted>
  <dcterms:created xsi:type="dcterms:W3CDTF">2016-07-02T12:27:50Z</dcterms:created>
  <dcterms:modified xsi:type="dcterms:W3CDTF">2022-01-18T09:58:56Z</dcterms:modified>
</cp:coreProperties>
</file>