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Temp\"/>
    </mc:Choice>
  </mc:AlternateContent>
  <bookViews>
    <workbookView xWindow="0" yWindow="0" windowWidth="28800" windowHeight="13620"/>
  </bookViews>
  <sheets>
    <sheet name="Додаток2 КПК0210150" sheetId="1" r:id="rId1"/>
  </sheets>
  <definedNames>
    <definedName name="_xlnm.Print_Area" localSheetId="0">'Додаток2 КПК0210150'!$A$1:$BY$297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H264" i="1" l="1"/>
  <c r="AT264" i="1"/>
  <c r="AJ264" i="1"/>
  <c r="BH263" i="1"/>
  <c r="AT263" i="1"/>
  <c r="AJ263" i="1"/>
  <c r="BH262" i="1"/>
  <c r="AT262" i="1"/>
  <c r="AJ262" i="1"/>
  <c r="BH261" i="1"/>
  <c r="AT261" i="1"/>
  <c r="AJ261" i="1"/>
  <c r="BH260" i="1"/>
  <c r="AT260" i="1"/>
  <c r="AJ260" i="1"/>
  <c r="BH259" i="1"/>
  <c r="AT259" i="1"/>
  <c r="AJ259" i="1"/>
  <c r="BH258" i="1"/>
  <c r="AT258" i="1"/>
  <c r="AJ258" i="1"/>
  <c r="BH257" i="1"/>
  <c r="AT257" i="1"/>
  <c r="AJ257" i="1"/>
  <c r="BH256" i="1"/>
  <c r="AT256" i="1"/>
  <c r="AJ256" i="1"/>
  <c r="BH255" i="1"/>
  <c r="AT255" i="1"/>
  <c r="AJ255" i="1"/>
  <c r="BH254" i="1"/>
  <c r="AT254" i="1"/>
  <c r="AJ254" i="1"/>
  <c r="BG245" i="1"/>
  <c r="AQ245" i="1"/>
  <c r="BG244" i="1"/>
  <c r="AQ244" i="1"/>
  <c r="BG243" i="1"/>
  <c r="AQ243" i="1"/>
  <c r="BG242" i="1"/>
  <c r="AQ242" i="1"/>
  <c r="BG241" i="1"/>
  <c r="AQ241" i="1"/>
  <c r="BG240" i="1"/>
  <c r="AQ240" i="1"/>
  <c r="BG239" i="1"/>
  <c r="AQ239" i="1"/>
  <c r="BG238" i="1"/>
  <c r="AQ238" i="1"/>
  <c r="BG237" i="1"/>
  <c r="AQ237" i="1"/>
  <c r="BG236" i="1"/>
  <c r="AQ236" i="1"/>
  <c r="BG235" i="1"/>
  <c r="AQ235" i="1"/>
  <c r="AZ212" i="1"/>
  <c r="AK212" i="1"/>
  <c r="BO204" i="1"/>
  <c r="AZ204" i="1"/>
  <c r="AK204" i="1"/>
  <c r="BD126" i="1"/>
  <c r="AJ126" i="1"/>
  <c r="BD125" i="1"/>
  <c r="AJ125" i="1"/>
  <c r="BU117" i="1"/>
  <c r="BB117" i="1"/>
  <c r="AI117" i="1"/>
  <c r="BU116" i="1"/>
  <c r="BB116" i="1"/>
  <c r="AI116" i="1"/>
  <c r="BG106" i="1"/>
  <c r="AM106" i="1"/>
  <c r="BG98" i="1"/>
  <c r="AM98" i="1"/>
  <c r="BG97" i="1"/>
  <c r="AM97" i="1"/>
  <c r="BG96" i="1"/>
  <c r="AM96" i="1"/>
  <c r="BG95" i="1"/>
  <c r="AM95" i="1"/>
  <c r="BG94" i="1"/>
  <c r="AM94" i="1"/>
  <c r="BG93" i="1"/>
  <c r="AM93" i="1"/>
  <c r="BG92" i="1"/>
  <c r="AM92" i="1"/>
  <c r="BG91" i="1"/>
  <c r="AM91" i="1"/>
  <c r="BG90" i="1"/>
  <c r="AM90" i="1"/>
  <c r="BG89" i="1"/>
  <c r="AM89" i="1"/>
  <c r="BG88" i="1"/>
  <c r="AM88" i="1"/>
  <c r="BG87" i="1"/>
  <c r="AM87" i="1"/>
  <c r="BU79" i="1"/>
  <c r="BB79" i="1"/>
  <c r="AI79" i="1"/>
  <c r="BU71" i="1"/>
  <c r="BB71" i="1"/>
  <c r="AI71" i="1"/>
  <c r="BU70" i="1"/>
  <c r="BB70" i="1"/>
  <c r="AI70" i="1"/>
  <c r="BU69" i="1"/>
  <c r="BB69" i="1"/>
  <c r="AI69" i="1"/>
  <c r="BU68" i="1"/>
  <c r="BB68" i="1"/>
  <c r="AI68" i="1"/>
  <c r="BU67" i="1"/>
  <c r="BB67" i="1"/>
  <c r="AI67" i="1"/>
  <c r="BU66" i="1"/>
  <c r="BB66" i="1"/>
  <c r="AI66" i="1"/>
  <c r="BU65" i="1"/>
  <c r="BB65" i="1"/>
  <c r="AI65" i="1"/>
  <c r="BU64" i="1"/>
  <c r="BB64" i="1"/>
  <c r="AI64" i="1"/>
  <c r="BU63" i="1"/>
  <c r="BB63" i="1"/>
  <c r="AI63" i="1"/>
  <c r="BU62" i="1"/>
  <c r="BB62" i="1"/>
  <c r="AI62" i="1"/>
  <c r="BU61" i="1"/>
  <c r="BB61" i="1"/>
  <c r="AI61" i="1"/>
  <c r="BU60" i="1"/>
  <c r="BB60" i="1"/>
  <c r="AI60" i="1"/>
  <c r="BG50" i="1"/>
  <c r="AM50" i="1"/>
  <c r="BG49" i="1"/>
  <c r="AM49" i="1"/>
  <c r="BG48" i="1"/>
  <c r="AM48" i="1"/>
  <c r="BG47" i="1"/>
  <c r="AM47" i="1"/>
  <c r="BG46" i="1"/>
  <c r="AM46" i="1"/>
  <c r="BG45" i="1"/>
  <c r="AM45" i="1"/>
  <c r="BG44" i="1"/>
  <c r="AM44" i="1"/>
  <c r="BU36" i="1"/>
  <c r="BB36" i="1"/>
  <c r="AI36" i="1"/>
  <c r="BU35" i="1"/>
  <c r="BB35" i="1"/>
  <c r="AI35" i="1"/>
  <c r="BU34" i="1"/>
  <c r="BB34" i="1"/>
  <c r="AI34" i="1"/>
  <c r="BU33" i="1"/>
  <c r="BB33" i="1"/>
  <c r="AI33" i="1"/>
  <c r="BU32" i="1"/>
  <c r="BB32" i="1"/>
  <c r="AI32" i="1"/>
  <c r="BU31" i="1"/>
  <c r="BB31" i="1"/>
  <c r="AI31" i="1"/>
  <c r="BU30" i="1"/>
  <c r="BB30" i="1"/>
  <c r="AI30" i="1"/>
</calcChain>
</file>

<file path=xl/sharedStrings.xml><?xml version="1.0" encoding="utf-8"?>
<sst xmlns="http://schemas.openxmlformats.org/spreadsheetml/2006/main" count="794" uniqueCount="281">
  <si>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</si>
  <si>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БЮДЖЕТНИЙ ЗАПИТ НА 2023-2025 РОКИ індивідуальний (Форма 2023-2)</t>
  </si>
  <si>
    <t>1.</t>
  </si>
  <si>
    <t>Виконком Іларіонівської селищної ради</t>
  </si>
  <si>
    <t>(0)(2)</t>
  </si>
  <si>
    <t>41767516</t>
  </si>
  <si>
    <t xml:space="preserve">                (найменування головного розпорядника коштів місцевого бюджету)                        </t>
  </si>
  <si>
    <t>(код Типової відомчої класифікації видатків та кредитування місцевого бюджету)</t>
  </si>
  <si>
    <t>(код за ЄДРПОУ)</t>
  </si>
  <si>
    <t>2.</t>
  </si>
  <si>
    <t>Виконавчий комітет Іларіонівської селищної ради Синельниківського району Дніпропетровської області</t>
  </si>
  <si>
    <t>(0)(2)(1)</t>
  </si>
  <si>
    <t xml:space="preserve">                            (найменування відповідального виконавця )               </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</si>
  <si>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</si>
  <si>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</si>
  <si>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</si>
  <si>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</si>
  <si>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</si>
  <si>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</si>
  <si>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0454700000</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</si>
  <si>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</si>
  <si>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</si>
  <si>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</si>
  <si>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</si>
  <si>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</si>
  <si>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4. Мета та завдання бюджетної програми на 2023 - 2025 роки</t>
  </si>
  <si>
    <t>1) мета бюджетної програми, строки її реалізації;</t>
  </si>
  <si>
    <t>Організаційне, інформаційно-аналітичне та матеріально-технічне  забезпечення діяльності селищної ради.</t>
  </si>
  <si>
    <t xml:space="preserve">2) завдання бюджетної програми; </t>
  </si>
  <si>
    <t>Забезпечення виконання наданих законодавством повноважень</t>
  </si>
  <si>
    <t>3) підстави реалізації бюджетної програми.</t>
  </si>
  <si>
    <t>Конституція України від 28.06.96 № 254/96-ВР, Бюджетний кодекс України від 08.07.10 № 2456- VI  (зі змінами),  ЗУ від 21.05.1997 № 280/97-ВР «Про місцеве самоврядування в Україні» (зі змінами),  Закон України « Про Державний бюджет України на 2023 рік» від  03.11.2022 року № 2710-ІХ,ЗУ «Про службу в органах місцевого самоврядування» (зі змінами) від 07.06.2001 № 2493-ІІІ, Наказ МФУ «Про деякі питання запровадження програмно-цільового методу складання та виконання місцевих бюджетів» від 26.08.2014 № 836 (зі змінами), наказ МФУ "Про затвердження складових програмної класифікації видатків та кредитування місцевих бюджетів" від 20.09.2017р. № 793 (із змінами),постанова КМУ від 09.03.206р.№268 "Про упорядкування структури та умов оплати праці працівника апарату органів виконавчої влади, органів прокуратури, суддів та інших органів" (зі змінами), Наказ МФУ від 01.10.2010 року № 1147 «Про затвердження Типового переліку бюджетних програм та результативних показників їх виконання для місцевих бюджетів у галузі «Державне управління» (зі змінами)</t>
  </si>
  <si>
    <t>5. Надходження для виконання бюджетної програми:</t>
  </si>
  <si>
    <t>1) надходження для виконання бюджетної програми у 2021 - 2023 роках:</t>
  </si>
  <si>
    <t>(грн)</t>
  </si>
  <si>
    <t>Код</t>
  </si>
  <si>
    <t>Найменування</t>
  </si>
  <si>
    <t>2021 рік (звіт)</t>
  </si>
  <si>
    <t>2022 рік (затверджено)</t>
  </si>
  <si>
    <t>2023 рік (проект)</t>
  </si>
  <si>
    <t>загальний фонд</t>
  </si>
  <si>
    <t>спеціальний фонд</t>
  </si>
  <si>
    <t>у тому числі бюджет розвитку</t>
  </si>
  <si>
    <t xml:space="preserve">разом (3+4) </t>
  </si>
  <si>
    <t xml:space="preserve">разом (7+8) </t>
  </si>
  <si>
    <t xml:space="preserve">разом (11+12) </t>
  </si>
  <si>
    <t>dcode</t>
  </si>
  <si>
    <t>name</t>
  </si>
  <si>
    <t>z1</t>
  </si>
  <si>
    <t>s1</t>
  </si>
  <si>
    <t>br1</t>
  </si>
  <si>
    <t>formula=IF(ISNUMBER(RC[-14]),RC[-14],0)+IF(ISNUMBER(RC[-9]),RC[-9],0)</t>
  </si>
  <si>
    <t>z2</t>
  </si>
  <si>
    <t>s2</t>
  </si>
  <si>
    <t>br2</t>
  </si>
  <si>
    <t>z3</t>
  </si>
  <si>
    <t>s3</t>
  </si>
  <si>
    <t>br3</t>
  </si>
  <si>
    <t>p2.5.1</t>
  </si>
  <si>
    <t>Надходження із загального фонду бюджету</t>
  </si>
  <si>
    <t>X</t>
  </si>
  <si>
    <t>s2.5.1</t>
  </si>
  <si>
    <t>Власні надходження бюджетних установ (розписати за видами надходжень)</t>
  </si>
  <si>
    <t>Плата за оренду майна бюджетних установ, що здійснюється відповідно до Закону України `Про оренду державного та комунального майна`</t>
  </si>
  <si>
    <t>Благодійні внески, гранти та дарунки </t>
  </si>
  <si>
    <t>Інші надходження спеціального фонду (розписати за видами надходжень)</t>
  </si>
  <si>
    <t>Кошти, що передаються із загального фонду бюджету до бюджету розвитку (спеціального фонду)</t>
  </si>
  <si>
    <t>УСЬОГО</t>
  </si>
  <si>
    <t>2) надходження для виконання бюджетної програми  у 2024 - 2025 роках:</t>
  </si>
  <si>
    <t>2024 рік (прогноз)</t>
  </si>
  <si>
    <t>2025 рік (прогноз)</t>
  </si>
  <si>
    <t>z4</t>
  </si>
  <si>
    <t>s4</t>
  </si>
  <si>
    <t>br4</t>
  </si>
  <si>
    <t>formula=IF(ISNUMBER(RC[-15]),RC[-15],0)+IF(ISNUMBER(RC[-10]),RC[-10],0)</t>
  </si>
  <si>
    <t>z5</t>
  </si>
  <si>
    <t>s5</t>
  </si>
  <si>
    <t>br5</t>
  </si>
  <si>
    <t>p2.5.2</t>
  </si>
  <si>
    <t>s2.5.2</t>
  </si>
  <si>
    <t>6. Витрати за кодами Економічної класифікації видатків / Класифікації кредитування бюджету:</t>
  </si>
  <si>
    <t>1) видатки за кодами Економічної класифікації видатків бюджету у 2021 - 2023 роках:</t>
  </si>
  <si>
    <t>Код Економічної класифікації видатків бюджету</t>
  </si>
  <si>
    <t>ecode</t>
  </si>
  <si>
    <t>p2.6.1</t>
  </si>
  <si>
    <t>Заробітна плата</t>
  </si>
  <si>
    <t>s2.6.1</t>
  </si>
  <si>
    <t>Нарахування на оплату праці</t>
  </si>
  <si>
    <t>Предмети, матеріали, обладнання та інвентар</t>
  </si>
  <si>
    <t>Оплата послуг (крім комунальних)</t>
  </si>
  <si>
    <t>Видатки на відрядження</t>
  </si>
  <si>
    <t>Оплата водопостачання та водовідведення</t>
  </si>
  <si>
    <t>Оплата електроенергії</t>
  </si>
  <si>
    <t>Оплата природного газу</t>
  </si>
  <si>
    <t>Окремі заходи по реалізації державних (регіональних) програм, не віднесені до заходів розвитку</t>
  </si>
  <si>
    <t>Інші поточні видатки</t>
  </si>
  <si>
    <t>Придбання обладнання і предметів довгострокового користування</t>
  </si>
  <si>
    <t>2) надання кредитів за кодами Класифікації кредитування бюджету у 2021 - 2023 роках:</t>
  </si>
  <si>
    <t>Код Класифікації кредитування бюджету</t>
  </si>
  <si>
    <t>p2.6.2</t>
  </si>
  <si>
    <t>s2.6.2</t>
  </si>
  <si>
    <t>3) видатки за кодами Економічної класифікації видатків бюджету у 2024 - 2025 роках:</t>
  </si>
  <si>
    <t>p2.6.3</t>
  </si>
  <si>
    <t>s2.6.3</t>
  </si>
  <si>
    <t>4) надання кредитів за кодами Класифікації кредитування бюджету у 2024 - 2025 роках:</t>
  </si>
  <si>
    <t>p2.6.4</t>
  </si>
  <si>
    <t>s2.6.4</t>
  </si>
  <si>
    <t>7. Витрати за напрямами використання бюджетних коштів:</t>
  </si>
  <si>
    <t>1) витрати за напрямами використання бюджетних коштів у 2021 - 2023 роках:</t>
  </si>
  <si>
    <t>№ з/п</t>
  </si>
  <si>
    <t>Напрями використання бюджетних коштів</t>
  </si>
  <si>
    <t>npp</t>
  </si>
  <si>
    <t>p2.7.1</t>
  </si>
  <si>
    <t>Утримання виконкому селищної ради та забезпечення виконання наданих законодавством повноважень.</t>
  </si>
  <si>
    <t>s2.7.1</t>
  </si>
  <si>
    <t>2) витрати за напрямами використання бюджетних коштів у 2024 - 2025 роках:</t>
  </si>
  <si>
    <t xml:space="preserve">  </t>
  </si>
  <si>
    <t>p2.7.2</t>
  </si>
  <si>
    <t>s2.7.2</t>
  </si>
  <si>
    <t>8. Результативні показники бюджетної програми:</t>
  </si>
  <si>
    <t>1) результативні показники бюджетної програми у 2021 - 2023 роках:</t>
  </si>
  <si>
    <t>Показники</t>
  </si>
  <si>
    <t>Одиниця виміру</t>
  </si>
  <si>
    <t>Джерело інформації</t>
  </si>
  <si>
    <t xml:space="preserve">разом (5+6) </t>
  </si>
  <si>
    <t xml:space="preserve">разом (8+9) </t>
  </si>
  <si>
    <t>zp</t>
  </si>
  <si>
    <t>od_vim</t>
  </si>
  <si>
    <t>dger_inf</t>
  </si>
  <si>
    <t>zp1</t>
  </si>
  <si>
    <t>sp1</t>
  </si>
  <si>
    <t xml:space="preserve">formula=RC[-16]+RC[-8]                          </t>
  </si>
  <si>
    <t>zp2</t>
  </si>
  <si>
    <t>sp2</t>
  </si>
  <si>
    <t>zp3</t>
  </si>
  <si>
    <t>sp3</t>
  </si>
  <si>
    <t>p2.8.1</t>
  </si>
  <si>
    <t>затрат</t>
  </si>
  <si>
    <t>s2.8.1</t>
  </si>
  <si>
    <t>кількість штатних одиниць</t>
  </si>
  <si>
    <t>од.</t>
  </si>
  <si>
    <t>Штатний розпис</t>
  </si>
  <si>
    <t>продукту</t>
  </si>
  <si>
    <t>кількість отриманих листів, звернень, заяв, скарг</t>
  </si>
  <si>
    <t>паспорт</t>
  </si>
  <si>
    <t>кількість прийнятих нормативно-правових актів</t>
  </si>
  <si>
    <t>Звітність</t>
  </si>
  <si>
    <t>ефективності</t>
  </si>
  <si>
    <t>кількість виконаних листів, звернень, заяв, скарг на одного працівника</t>
  </si>
  <si>
    <t>Розрахунок</t>
  </si>
  <si>
    <t>кількість прийнятих нормативно-правових актів на одного працівника</t>
  </si>
  <si>
    <t>витрати на утримання однієї штатної одиниці</t>
  </si>
  <si>
    <t>тис.грн.</t>
  </si>
  <si>
    <t>якості</t>
  </si>
  <si>
    <t>відсоток виконання видаткової частини до запланованих видатків</t>
  </si>
  <si>
    <t>відс.</t>
  </si>
  <si>
    <t>2) результативні показники бюджетної програми у 2024 - 2025 роках:</t>
  </si>
  <si>
    <t>zp4</t>
  </si>
  <si>
    <t>sp4</t>
  </si>
  <si>
    <t>zp5</t>
  </si>
  <si>
    <t>sp5</t>
  </si>
  <si>
    <t>p2.8.2</t>
  </si>
  <si>
    <t>s2.8.2</t>
  </si>
  <si>
    <t>9. Структура видатків на оплату праці:</t>
  </si>
  <si>
    <t>p2.9</t>
  </si>
  <si>
    <t>Обов’язкові виплати, у тому числі:</t>
  </si>
  <si>
    <t>s2.9</t>
  </si>
  <si>
    <t>посадовий оклад</t>
  </si>
  <si>
    <t>надбавки</t>
  </si>
  <si>
    <t>Премії</t>
  </si>
  <si>
    <t>Матеріальна допомога, у тому числі:</t>
  </si>
  <si>
    <t>на оздоровлення при наданні щорічної відпустки</t>
  </si>
  <si>
    <t>на соціально-побутові потреби</t>
  </si>
  <si>
    <t>Виплати, що носять необов’язковий (стимулюючий) характер, у тому числі:</t>
  </si>
  <si>
    <t>Інші виплати</t>
  </si>
  <si>
    <t>у тому числі оплата праці  штатних одиниць за загальним фондом, що враховані також у спеціальному фонді</t>
  </si>
  <si>
    <t>10. Чисельність зайнятих у бюджетних установах:</t>
  </si>
  <si>
    <t>Категорії працівників</t>
  </si>
  <si>
    <t>2022 рік (план)</t>
  </si>
  <si>
    <t>2023 рік</t>
  </si>
  <si>
    <t>2024 рік</t>
  </si>
  <si>
    <t xml:space="preserve">2025 рік </t>
  </si>
  <si>
    <t>затверджено</t>
  </si>
  <si>
    <t>фактич но зайняті</t>
  </si>
  <si>
    <t>zz1</t>
  </si>
  <si>
    <t>zf1</t>
  </si>
  <si>
    <t>sz1</t>
  </si>
  <si>
    <t>sf1</t>
  </si>
  <si>
    <t>zz2</t>
  </si>
  <si>
    <t>zf2</t>
  </si>
  <si>
    <t>sz2</t>
  </si>
  <si>
    <t>sf2</t>
  </si>
  <si>
    <t>p2.10</t>
  </si>
  <si>
    <t>010 - Керівники</t>
  </si>
  <si>
    <t>s2.10</t>
  </si>
  <si>
    <t>030 - Спеціалісти</t>
  </si>
  <si>
    <t>060 - Інші працівники</t>
  </si>
  <si>
    <t>УСЬОГО штатних одиниць</t>
  </si>
  <si>
    <t>з них штатні одиниці за загальним фондом, що враховані також у спеціальному фонді</t>
  </si>
  <si>
    <t>11. Місцеві/регіональні програми, які виконуються в межах бюджетної програми:</t>
  </si>
  <si>
    <t>1) місцеві/регіональні програми, які виконуються в межах бюджетної програми у 2021 - 2023 роках:</t>
  </si>
  <si>
    <t>Найменування місцевої/ регіональної програми</t>
  </si>
  <si>
    <t>Коли та яким документом затверджена</t>
  </si>
  <si>
    <t xml:space="preserve">разом (4+5) </t>
  </si>
  <si>
    <t xml:space="preserve">разом (10+11) </t>
  </si>
  <si>
    <t>pidstava</t>
  </si>
  <si>
    <t>formula=IF(ISNUMBER(RC[-10]),RC[-10],0)+IF(ISNUMBER(RC[-5]),RC[-5],0)</t>
  </si>
  <si>
    <t>p2.11.1</t>
  </si>
  <si>
    <t>s2.11.1</t>
  </si>
  <si>
    <t>2) місцеві/регіональні програми, які виконуються в межах бюджетної програми у 2024 - 2025 роках:</t>
  </si>
  <si>
    <t>p2.11.2</t>
  </si>
  <si>
    <t>s2.11.2</t>
  </si>
  <si>
    <t>12. Об’єкти, які виконуються в межах бюджетної програми за рахунок коштів бюджету розвитку у 2021 - 2025 роках:</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</si>
  <si>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</si>
  <si>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</si>
  <si>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</si>
  <si>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 xml:space="preserve">спеціальний фонд
(бюджет розвитку)
</t>
  </si>
  <si>
    <t>рівень будівельної  готовності об’єкта на кінець бюджетного періоду, %</t>
  </si>
  <si>
    <t>invest_pr</t>
  </si>
  <si>
    <t>strok</t>
  </si>
  <si>
    <t>vartist</t>
  </si>
  <si>
    <t>p2.12.1</t>
  </si>
  <si>
    <t>s2.12.1</t>
  </si>
  <si>
    <t>13. Аналіз результатів, досягнутих внаслідок використання коштів загального фонду бюджету у 2021 році, очікувані результати у 
2022 році, обґрунтування необхідності передбачення витрат кредитів на 2023 - 2025 роки</t>
  </si>
  <si>
    <t>У 2021 році касові видатки склали13217611,50 гривень, що дозволило якісно та ефективно виконувати власні повноваження, покладені на органи місцевого самоврядування, своєчасно провести виплату заробітної плати працівнокам установи та оплату мза спожиті енергоносії. У 2022 році установою планується провести фінансування відповідно до планових показників та забезпечити діяльність у матеріально-технічному плані Виконком Іларіонівської седищної ради.</t>
  </si>
  <si>
    <t>14. Бюджетні зобов’язання у 2021 - 2023 роках:</t>
  </si>
  <si>
    <t>1) кредиторська заборгованість місцевого бюджету у 2021 році:</t>
  </si>
  <si>
    <t>Код Економічної класифікації видатків бюджету / код Класифікації кредитування бюджету</t>
  </si>
  <si>
    <t>Затверджено з урахуванням змін</t>
  </si>
  <si>
    <t>Касові видатки/ надання кредитів</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</si>
  <si>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</si>
  <si>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</si>
  <si>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</si>
  <si>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Погашено кредиторську заборгованість за рахунок коштів</t>
  </si>
  <si>
    <t>Бюджетні зобов’язання (4+6)</t>
  </si>
  <si>
    <t>загального фонду</t>
  </si>
  <si>
    <t>спеціального фонду</t>
  </si>
  <si>
    <t>st1</t>
  </si>
  <si>
    <t>st2</t>
  </si>
  <si>
    <t>st3</t>
  </si>
  <si>
    <t>st4</t>
  </si>
  <si>
    <t>formula=IF(ISNUMBER(RC[-6]),RC[-6],0)-IF(ISNUMBER(RC[-12]),RC[-12],0)</t>
  </si>
  <si>
    <t>st5</t>
  </si>
  <si>
    <t>st6</t>
  </si>
  <si>
    <t>formula=IF(ISNUMBER(RC[-33]),RC[-33],0)+IF(ISNUMBER(RC[-22]),RC[-22],0)</t>
  </si>
  <si>
    <t>p2.13.1</t>
  </si>
  <si>
    <t>s2.13.1</t>
  </si>
  <si>
    <t xml:space="preserve">2) кредиторська заборгованість місцевого бюджету у 2022 - 2023 роках: </t>
  </si>
  <si>
    <t>2022 рік</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</si>
  <si>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</si>
  <si>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</si>
  <si>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</si>
  <si>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</si>
  <si>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граничний обсяг</t>
  </si>
  <si>
    <t>можлива кредиторська
заборгованість на початок планового  бюджетного періоду (4 – 5 – 6)</t>
  </si>
  <si>
    <t>очікуваний обсяг взяття поточних зобов’язань (8-10)</t>
  </si>
  <si>
    <t>formula=IF(ISNUMBER(RC[-19]),RC[-19],0)-IF(ISNUMBER(RC[-10]),RC[-10],0)</t>
  </si>
  <si>
    <t>formula=IF(ISNUMBER(RC[-24]),RC[-24],0)-IF(ISNUMBER(RC[-20]),RC[-20],0)-IF(ISNUMBER(RC[-15]),RC[-15],0)</t>
  </si>
  <si>
    <t>st7</t>
  </si>
  <si>
    <t>p2.13.2</t>
  </si>
  <si>
    <t>s2.13.2</t>
  </si>
  <si>
    <t>3) дебіторська заборгованість у 2021 - 2022 роках:</t>
  </si>
  <si>
    <t>Дебіторська заборгованість на 01.01.2021</t>
  </si>
  <si>
    <t>Дебіторська заборгованість на 01.01.2022</t>
  </si>
  <si>
    <t>Очікувана дебіторська заборгованость  на 01.01.2023</t>
  </si>
  <si>
    <t>Причини виникнення заборгованості</t>
  </si>
  <si>
    <t>Вжиті заходи щодо погашення заборгованості</t>
  </si>
  <si>
    <t>prich</t>
  </si>
  <si>
    <t>zahodi</t>
  </si>
  <si>
    <t>p2.13.3</t>
  </si>
  <si>
    <t>s2.13.3</t>
  </si>
  <si>
    <t>4) аналіз управління бюджетними зобов'язаннями та пропозиції щодо упорядкування бюджетних зобов'язань у 2023 році.</t>
  </si>
  <si>
    <t xml:space="preserve"> 15. Підстави та обґрунтування видатків спеціального фонду на 2023 рік та на 2024 - 2025 роки за рахунок надходжень до спеціального фонду, аналіз результатів, досягнутих </t>
  </si>
  <si>
    <t>внаслідок використання коштів спеціального фонду бюджету у 2021 році, та очікувані результати у 2022 році.</t>
  </si>
  <si>
    <t>У 2023 році по спеціальному фонду плануються власні надходження по ККД 25010300 "Плата за оренду майна бюджетних установ, що здійснюється відповідно до Закону України `Про оренду державного та комунального майна", відповідно до вимог бюджетного законоавства. Кошти плануються направити на придбання предметів та матеріалів у сумі 4800,00 гривень.</t>
  </si>
  <si>
    <t>Заступник селищного голови</t>
  </si>
  <si>
    <t>Тетяна БЕЗП,ЯТА</t>
  </si>
  <si>
    <t xml:space="preserve"> (підпис)</t>
  </si>
  <si>
    <t xml:space="preserve"> (ініціали та прізвище)</t>
  </si>
  <si>
    <t>Головний бухгалтер</t>
  </si>
  <si>
    <t>Лариса ОГНІВЕНКО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</si>
</sst>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16" x14ac:knownFonts="1">
    <font>
      <sz val="10"/>
      <name val="Arial Cyr"/>
      <charset val="204"/>
    </font>
    <font>
      <sz val="10"/>
      <name val="Arial Cyr"/>
      <charset val="204"/>
    </font>
    <font>
      <sz val="8"/>
      <name val="Times New Roman"/>
      <family val="1"/>
      <charset val="204"/>
    </font>
    <font>
      <b/>
      <sz val="11"/>
      <name val="Times New Roman"/>
      <family val="1"/>
      <charset val="204"/>
    </font>
    <font>
      <b/>
      <sz val="11"/>
      <name val="Times New Roman CYR"/>
      <family val="1"/>
      <charset val="204"/>
    </font>
    <font>
      <b/>
      <u/>
      <sz val="11"/>
      <name val="Times New Roman"/>
      <family val="1"/>
    </font>
    <font>
      <b/>
      <sz val="11"/>
      <name val="Times New Roman"/>
      <family val="1"/>
    </font>
    <font>
      <sz val="11"/>
      <name val="Times New Roman"/>
      <family val="1"/>
    </font>
    <font>
      <sz val="8"/>
      <name val="Times New Roman CYR"/>
      <charset val="204"/>
    </font>
    <font>
      <sz val="11"/>
      <name val="Times New Roman"/>
      <family val="1"/>
      <charset val="204"/>
    </font>
    <font>
      <b/>
      <sz val="12"/>
      <name val="Times New Roman"/>
      <family val="1"/>
      <charset val="204"/>
    </font>
    <font>
      <sz val="10"/>
      <name val="Times New Roman"/>
      <family val="1"/>
      <charset val="204"/>
    </font>
    <font>
      <b/>
      <sz val="10"/>
      <name val="Arial Cyr"/>
      <charset val="204"/>
    </font>
    <font>
      <b/>
      <sz val="8"/>
      <name val="Arial Cyr"/>
      <charset val="204"/>
    </font>
    <font>
      <sz val="11"/>
      <name val="Times New Roman CYR"/>
      <family val="1"/>
      <charset val="204"/>
    </font>
    <font>
      <sz val="8"/>
      <name val="Times New Roman"/>
      <family val="1"/>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34">
    <xf numFmtId="0" fontId="0" fillId="0" borderId="0" xfId="0"/>
    <xf numFmtId="0" fontId="2" fillId="0" borderId="0" xfId="0" applyFont="1" applyAlignment="1">
      <alignment horizontal="righ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1" xfId="0" quotePrefix="1" applyFont="1" applyBorder="1" applyAlignment="1">
      <alignment horizontal="center" vertical="center" wrapText="1"/>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2" fillId="0" borderId="0" xfId="0" applyFont="1" applyAlignment="1">
      <alignment horizontal="center" vertical="top" wrapText="1"/>
    </xf>
    <xf numFmtId="0" fontId="8" fillId="0" borderId="0" xfId="0" applyFont="1" applyAlignment="1">
      <alignment horizontal="center" vertical="top" wrapText="1"/>
    </xf>
    <xf numFmtId="0" fontId="8" fillId="0" borderId="0" xfId="0" applyFont="1" applyAlignment="1">
      <alignment horizontal="center" vertical="top" wrapText="1"/>
    </xf>
    <xf numFmtId="0" fontId="8"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8" fillId="0" borderId="0" xfId="0" applyFont="1" applyAlignment="1">
      <alignment horizontal="center" vertical="top"/>
    </xf>
    <xf numFmtId="0" fontId="6" fillId="0" borderId="1" xfId="0" quotePrefix="1" applyFont="1" applyBorder="1" applyAlignment="1">
      <alignment horizontal="left" vertical="top" wrapText="1"/>
    </xf>
    <xf numFmtId="0" fontId="6" fillId="0" borderId="0" xfId="0" applyFont="1" applyBorder="1" applyAlignment="1">
      <alignment horizontal="left" vertical="center" wrapText="1"/>
    </xf>
    <xf numFmtId="0" fontId="8" fillId="0" borderId="2" xfId="0" applyFont="1" applyBorder="1" applyAlignment="1">
      <alignment horizontal="center" vertical="top" wrapText="1"/>
    </xf>
    <xf numFmtId="0" fontId="2" fillId="0" borderId="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Alignment="1">
      <alignment horizontal="left" vertical="center" wrapText="1"/>
    </xf>
    <xf numFmtId="0" fontId="9" fillId="0" borderId="0" xfId="0" quotePrefix="1" applyFont="1" applyAlignment="1">
      <alignment horizontal="left" vertical="top" wrapText="1"/>
    </xf>
    <xf numFmtId="0" fontId="0" fillId="0" borderId="0" xfId="0" applyAlignment="1">
      <alignment horizontal="left" vertical="top" wrapText="1"/>
    </xf>
    <xf numFmtId="0" fontId="9" fillId="0" borderId="0" xfId="0" applyFont="1" applyAlignment="1">
      <alignment horizontal="left" vertical="center" wrapText="1"/>
    </xf>
    <xf numFmtId="0" fontId="10" fillId="0" borderId="0" xfId="0" applyFont="1" applyAlignment="1">
      <alignment horizontal="left"/>
    </xf>
    <xf numFmtId="0" fontId="3" fillId="0" borderId="0" xfId="0" applyFont="1" applyFill="1" applyAlignment="1">
      <alignment horizontal="left" vertical="center" wrapText="1"/>
    </xf>
    <xf numFmtId="0" fontId="9" fillId="0" borderId="0" xfId="0" applyFont="1" applyAlignment="1">
      <alignment horizontal="right"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8" xfId="0" applyNumberFormat="1" applyFont="1" applyBorder="1" applyAlignment="1">
      <alignment horizontal="center" vertical="center" wrapText="1"/>
    </xf>
    <xf numFmtId="0" fontId="1" fillId="0" borderId="9" xfId="0" applyNumberFormat="1" applyFont="1" applyBorder="1" applyAlignment="1">
      <alignment horizontal="center" vertical="center" wrapText="1"/>
    </xf>
    <xf numFmtId="0" fontId="1" fillId="0" borderId="10" xfId="0" applyNumberFormat="1" applyFont="1" applyBorder="1" applyAlignment="1">
      <alignment horizontal="center" vertical="center" wrapText="1"/>
    </xf>
    <xf numFmtId="164" fontId="12" fillId="0" borderId="8" xfId="0" applyNumberFormat="1" applyFont="1" applyBorder="1" applyAlignment="1">
      <alignment horizontal="center" vertical="center" wrapText="1"/>
    </xf>
    <xf numFmtId="164" fontId="12" fillId="0" borderId="9" xfId="0" applyNumberFormat="1" applyFont="1" applyBorder="1" applyAlignment="1">
      <alignment horizontal="center" vertical="center" wrapText="1"/>
    </xf>
    <xf numFmtId="164" fontId="12" fillId="0" borderId="10" xfId="0" applyNumberFormat="1"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8" xfId="0"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3" fontId="0" fillId="0" borderId="5" xfId="0" applyNumberFormat="1" applyFont="1" applyBorder="1" applyAlignment="1">
      <alignment horizontal="center" vertical="center" wrapText="1"/>
    </xf>
    <xf numFmtId="3" fontId="0" fillId="0" borderId="8" xfId="0" applyNumberFormat="1" applyFont="1" applyBorder="1" applyAlignment="1">
      <alignment horizontal="center" vertical="center" wrapText="1"/>
    </xf>
    <xf numFmtId="3" fontId="0" fillId="0" borderId="9" xfId="0" applyNumberFormat="1" applyFont="1" applyBorder="1" applyAlignment="1">
      <alignment horizontal="center" vertical="center" wrapText="1"/>
    </xf>
    <xf numFmtId="3" fontId="0" fillId="0" borderId="10" xfId="0" applyNumberFormat="1" applyFont="1" applyBorder="1" applyAlignment="1">
      <alignment horizontal="center" vertical="center" wrapText="1"/>
    </xf>
    <xf numFmtId="0" fontId="0" fillId="0" borderId="0" xfId="0" applyFont="1" applyAlignment="1">
      <alignment vertical="center"/>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top" wrapText="1"/>
    </xf>
    <xf numFmtId="0" fontId="12" fillId="0" borderId="9" xfId="0" applyFont="1" applyBorder="1" applyAlignment="1">
      <alignment horizontal="center" vertical="top" wrapText="1"/>
    </xf>
    <xf numFmtId="0" fontId="12" fillId="0" borderId="10" xfId="0" applyFont="1" applyBorder="1" applyAlignment="1">
      <alignment horizontal="center" vertical="top" wrapText="1"/>
    </xf>
    <xf numFmtId="3" fontId="12" fillId="0" borderId="5" xfId="0" applyNumberFormat="1" applyFont="1" applyBorder="1" applyAlignment="1">
      <alignment horizontal="center" vertical="center" wrapText="1"/>
    </xf>
    <xf numFmtId="3" fontId="12" fillId="0" borderId="8" xfId="0" applyNumberFormat="1" applyFont="1" applyBorder="1" applyAlignment="1">
      <alignment horizontal="center" vertical="center" wrapText="1"/>
    </xf>
    <xf numFmtId="3" fontId="12" fillId="0" borderId="9" xfId="0" applyNumberFormat="1" applyFont="1" applyBorder="1" applyAlignment="1">
      <alignment horizontal="center" vertical="center" wrapText="1"/>
    </xf>
    <xf numFmtId="3" fontId="12" fillId="0" borderId="10" xfId="0" applyNumberFormat="1" applyFont="1" applyBorder="1" applyAlignment="1">
      <alignment horizontal="center" vertical="center" wrapText="1"/>
    </xf>
    <xf numFmtId="0" fontId="12" fillId="0" borderId="0" xfId="0" applyFont="1" applyAlignment="1">
      <alignment vertical="center"/>
    </xf>
    <xf numFmtId="0" fontId="9" fillId="0" borderId="1" xfId="0" applyFont="1" applyBorder="1" applyAlignment="1">
      <alignment horizontal="right"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0" fillId="0" borderId="0" xfId="0" applyAlignment="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7" xfId="0" applyFont="1" applyBorder="1" applyAlignment="1">
      <alignment horizontal="center" vertical="center" wrapText="1"/>
    </xf>
    <xf numFmtId="0" fontId="1" fillId="0" borderId="0" xfId="0" applyFont="1"/>
    <xf numFmtId="164" fontId="12" fillId="0" borderId="5"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1" fillId="0" borderId="5" xfId="0" applyFont="1" applyBorder="1" applyAlignment="1">
      <alignment horizontal="center" vertical="center" wrapText="1"/>
    </xf>
    <xf numFmtId="3" fontId="12" fillId="0" borderId="8" xfId="0" applyNumberFormat="1" applyFont="1" applyBorder="1" applyAlignment="1">
      <alignment horizontal="right" vertical="center" wrapText="1"/>
    </xf>
    <xf numFmtId="3" fontId="12" fillId="0" borderId="9" xfId="0" applyNumberFormat="1" applyFont="1" applyBorder="1" applyAlignment="1">
      <alignment horizontal="right" vertical="center" wrapText="1"/>
    </xf>
    <xf numFmtId="3" fontId="12" fillId="0" borderId="10" xfId="0" applyNumberFormat="1" applyFont="1" applyBorder="1" applyAlignment="1">
      <alignment horizontal="right" vertical="center" wrapText="1"/>
    </xf>
    <xf numFmtId="0" fontId="9" fillId="0" borderId="0" xfId="0" applyFont="1" applyBorder="1" applyAlignment="1">
      <alignment horizontal="right" vertical="center" wrapText="1"/>
    </xf>
    <xf numFmtId="0" fontId="0"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1" fillId="0" borderId="0" xfId="0" applyFont="1" applyAlignment="1">
      <alignment vertical="center"/>
    </xf>
    <xf numFmtId="164" fontId="1"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12" fillId="0" borderId="5" xfId="0" applyNumberFormat="1" applyFont="1" applyBorder="1" applyAlignment="1">
      <alignment horizontal="right" vertical="center" wrapText="1"/>
    </xf>
    <xf numFmtId="0" fontId="9" fillId="0" borderId="8" xfId="0" applyFont="1" applyBorder="1" applyAlignment="1">
      <alignment horizontal="center" vertical="top" wrapText="1"/>
    </xf>
    <xf numFmtId="0" fontId="0" fillId="0" borderId="5" xfId="0" applyNumberFormat="1" applyFont="1" applyBorder="1" applyAlignment="1">
      <alignment horizontal="right" vertical="center" wrapText="1"/>
    </xf>
    <xf numFmtId="0" fontId="3" fillId="0" borderId="8" xfId="0" applyFont="1" applyBorder="1" applyAlignment="1">
      <alignment horizontal="center" vertical="top" wrapText="1"/>
    </xf>
    <xf numFmtId="3" fontId="12" fillId="0" borderId="5" xfId="0" applyNumberFormat="1" applyFont="1" applyBorder="1" applyAlignment="1">
      <alignment horizontal="right" vertical="center" wrapText="1"/>
    </xf>
    <xf numFmtId="3" fontId="0" fillId="0" borderId="5" xfId="0" applyNumberFormat="1" applyFont="1" applyBorder="1" applyAlignment="1">
      <alignment horizontal="right" vertical="center" wrapText="1"/>
    </xf>
    <xf numFmtId="0" fontId="9" fillId="0" borderId="1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2" xfId="0" applyFont="1" applyBorder="1" applyAlignment="1">
      <alignment horizontal="center" vertical="center" wrapText="1"/>
    </xf>
    <xf numFmtId="0" fontId="0" fillId="0" borderId="9" xfId="0" applyBorder="1"/>
    <xf numFmtId="0" fontId="0" fillId="0" borderId="10" xfId="0" applyBorder="1"/>
    <xf numFmtId="0" fontId="1" fillId="0" borderId="5" xfId="0" applyFont="1" applyBorder="1" applyAlignment="1">
      <alignment horizontal="left" vertical="center" wrapText="1"/>
    </xf>
    <xf numFmtId="0" fontId="12" fillId="0" borderId="5" xfId="0" applyFont="1" applyBorder="1" applyAlignment="1">
      <alignment horizontal="left" vertical="center" wrapText="1"/>
    </xf>
    <xf numFmtId="0" fontId="13" fillId="0" borderId="5" xfId="0" applyFont="1" applyBorder="1" applyAlignment="1">
      <alignment horizontal="left" vertical="center" wrapText="1"/>
    </xf>
    <xf numFmtId="1" fontId="12" fillId="0" borderId="5" xfId="0" applyNumberFormat="1" applyFont="1" applyBorder="1" applyAlignment="1">
      <alignment horizontal="center"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3" fillId="0" borderId="0" xfId="0" applyFont="1" applyAlignment="1">
      <alignment vertical="center" wrapText="1"/>
    </xf>
    <xf numFmtId="0" fontId="1" fillId="0" borderId="5" xfId="0" applyNumberFormat="1" applyFont="1" applyBorder="1" applyAlignment="1">
      <alignment horizontal="center" vertical="center" wrapText="1"/>
    </xf>
    <xf numFmtId="0" fontId="0" fillId="0" borderId="5" xfId="0" applyFont="1" applyBorder="1" applyAlignment="1">
      <alignment horizontal="left" vertical="center" wrapText="1"/>
    </xf>
    <xf numFmtId="0" fontId="9" fillId="0" borderId="0" xfId="0" applyFont="1" applyAlignment="1">
      <alignment horizontal="left" vertical="center" wrapText="1"/>
    </xf>
    <xf numFmtId="0" fontId="3" fillId="0" borderId="0" xfId="0" quotePrefix="1" applyFont="1" applyAlignment="1">
      <alignment horizontal="left" vertical="top"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4" fillId="0" borderId="1" xfId="0" quotePrefix="1" applyFont="1" applyBorder="1" applyAlignment="1">
      <alignment horizontal="left" vertical="top" wrapText="1"/>
    </xf>
    <xf numFmtId="0" fontId="9" fillId="0" borderId="0" xfId="0" applyFont="1" applyAlignment="1">
      <alignment horizontal="center" vertical="center"/>
    </xf>
    <xf numFmtId="0" fontId="15" fillId="0" borderId="2" xfId="0" applyFont="1" applyBorder="1" applyAlignment="1">
      <alignment horizontal="center" vertical="center"/>
    </xf>
    <xf numFmtId="0" fontId="15" fillId="0" borderId="0" xfId="0" applyFont="1" applyBorder="1" applyAlignment="1">
      <alignment horizontal="center" vertical="center"/>
    </xf>
    <xf numFmtId="0" fontId="9" fillId="0" borderId="1" xfId="0" applyFont="1" applyBorder="1" applyAlignment="1">
      <alignment horizontal="center" vertical="center"/>
    </xf>
    <xf numFmtId="0" fontId="7" fillId="0" borderId="1" xfId="0" quotePrefix="1" applyFont="1" applyBorder="1" applyAlignment="1">
      <alignment horizontal="left" vertical="top" wrapText="1"/>
    </xf>
  </cellXfs>
  <cellStyles count="1">
    <cellStyle name="Звичайний" xfId="0" builtinId="0"/>
  </cellStyles>
  <dxfs count="5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
    <pageSetUpPr fitToPage="1"/>
  </sheetPr>
  <dimension ref="A1:CA298"/>
  <sheetViews>
    <sheetView tabSelected="1" zoomScaleNormal="100" workbookViewId="0"/>
  </sheetViews>
  <sheetFormatPr defaultRowHeight="12.75" x14ac:dyDescent="0.2"/>
  <cols>
    <col min="1" max="78" width="2.85546875" customWidth="1"/>
    <col min="79" max="79" width="4" hidden="1" customWidth="1"/>
  </cols>
  <sheetData>
    <row r="1" spans="1:79" ht="57.7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2" t="s">
        <v>0</v>
      </c>
      <c r="BO1" s="2"/>
      <c r="BP1" s="2"/>
      <c r="BQ1" s="2"/>
      <c r="BR1" s="2"/>
      <c r="BS1" s="2"/>
      <c r="BT1" s="2"/>
      <c r="BU1" s="2"/>
      <c r="BV1" s="2"/>
      <c r="BW1" s="2"/>
      <c r="BX1" s="2"/>
      <c r="BY1" s="2"/>
      <c r="BZ1" s="2"/>
    </row>
    <row r="2" spans="1:79" ht="14.25" customHeight="1" x14ac:dyDescent="0.2">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4" spans="1:79" ht="15" customHeight="1" x14ac:dyDescent="0.2">
      <c r="A4" s="4" t="s">
        <v>2</v>
      </c>
      <c r="B4" s="5" t="s">
        <v>3</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7"/>
      <c r="AH4" s="8" t="s">
        <v>4</v>
      </c>
      <c r="AI4" s="8"/>
      <c r="AJ4" s="8"/>
      <c r="AK4" s="8"/>
      <c r="AL4" s="8"/>
      <c r="AM4" s="8"/>
      <c r="AN4" s="8"/>
      <c r="AO4" s="8"/>
      <c r="AP4" s="8"/>
      <c r="AQ4" s="8"/>
      <c r="AR4" s="8"/>
      <c r="AS4" s="7"/>
      <c r="AT4" s="9" t="s">
        <v>5</v>
      </c>
      <c r="AU4" s="8"/>
      <c r="AV4" s="8"/>
      <c r="AW4" s="8"/>
      <c r="AX4" s="8"/>
      <c r="AY4" s="8"/>
      <c r="AZ4" s="8"/>
      <c r="BA4" s="8"/>
      <c r="BB4" s="10"/>
      <c r="BC4" s="7"/>
      <c r="BD4" s="7"/>
      <c r="BE4" s="11"/>
      <c r="BF4" s="11"/>
      <c r="BG4" s="11"/>
      <c r="BH4" s="11"/>
      <c r="BI4" s="11"/>
      <c r="BJ4" s="11"/>
      <c r="BK4" s="11"/>
      <c r="BL4" s="11"/>
    </row>
    <row r="5" spans="1:79" ht="24" customHeight="1" x14ac:dyDescent="0.2">
      <c r="A5" s="12" t="s">
        <v>6</v>
      </c>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3"/>
      <c r="AH5" s="14" t="s">
        <v>7</v>
      </c>
      <c r="AI5" s="14"/>
      <c r="AJ5" s="14"/>
      <c r="AK5" s="14"/>
      <c r="AL5" s="14"/>
      <c r="AM5" s="14"/>
      <c r="AN5" s="14"/>
      <c r="AO5" s="14"/>
      <c r="AP5" s="14"/>
      <c r="AQ5" s="14"/>
      <c r="AR5" s="14"/>
      <c r="AS5" s="13"/>
      <c r="AT5" s="14" t="s">
        <v>8</v>
      </c>
      <c r="AU5" s="14"/>
      <c r="AV5" s="14"/>
      <c r="AW5" s="14"/>
      <c r="AX5" s="14"/>
      <c r="AY5" s="14"/>
      <c r="AZ5" s="14"/>
      <c r="BA5" s="14"/>
      <c r="BB5" s="15"/>
      <c r="BC5" s="13"/>
      <c r="BD5" s="13"/>
      <c r="BE5" s="15"/>
      <c r="BF5" s="15"/>
      <c r="BG5" s="15"/>
      <c r="BH5" s="15"/>
      <c r="BI5" s="15"/>
      <c r="BJ5" s="15"/>
      <c r="BK5" s="15"/>
      <c r="BL5" s="15"/>
    </row>
    <row r="6" spans="1:79" x14ac:dyDescent="0.2">
      <c r="BE6" s="16"/>
      <c r="BF6" s="16"/>
      <c r="BG6" s="16"/>
      <c r="BH6" s="16"/>
      <c r="BI6" s="16"/>
      <c r="BJ6" s="16"/>
      <c r="BK6" s="16"/>
      <c r="BL6" s="16"/>
    </row>
    <row r="7" spans="1:79" ht="28.5" customHeight="1" x14ac:dyDescent="0.2">
      <c r="A7" s="4" t="s">
        <v>9</v>
      </c>
      <c r="B7" s="5" t="s">
        <v>10</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7"/>
      <c r="AH7" s="8" t="s">
        <v>11</v>
      </c>
      <c r="AI7" s="8"/>
      <c r="AJ7" s="8"/>
      <c r="AK7" s="8"/>
      <c r="AL7" s="8"/>
      <c r="AM7" s="8"/>
      <c r="AN7" s="8"/>
      <c r="AO7" s="8"/>
      <c r="AP7" s="8"/>
      <c r="AQ7" s="8"/>
      <c r="AR7" s="8"/>
      <c r="AS7" s="8"/>
      <c r="AT7" s="8"/>
      <c r="AU7" s="8"/>
      <c r="AV7" s="8"/>
      <c r="AW7" s="8"/>
      <c r="AX7" s="8"/>
      <c r="AY7" s="8"/>
      <c r="AZ7" s="8"/>
      <c r="BA7" s="8"/>
      <c r="BB7" s="10"/>
      <c r="BC7" s="9" t="s">
        <v>5</v>
      </c>
      <c r="BD7" s="8"/>
      <c r="BE7" s="8"/>
      <c r="BF7" s="8"/>
      <c r="BG7" s="8"/>
      <c r="BH7" s="8"/>
      <c r="BI7" s="8"/>
      <c r="BJ7" s="8"/>
      <c r="BK7" s="10"/>
      <c r="BL7" s="11"/>
      <c r="BM7" s="17"/>
      <c r="BN7" s="17"/>
      <c r="BO7" s="17"/>
      <c r="BP7" s="10"/>
      <c r="BQ7" s="10"/>
      <c r="BR7" s="10"/>
      <c r="BS7" s="10"/>
      <c r="BT7" s="10"/>
      <c r="BU7" s="10"/>
      <c r="BV7" s="10"/>
      <c r="BW7" s="10"/>
    </row>
    <row r="8" spans="1:79" ht="24" customHeight="1" x14ac:dyDescent="0.2">
      <c r="A8" s="12" t="s">
        <v>12</v>
      </c>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3"/>
      <c r="AH8" s="14" t="s">
        <v>13</v>
      </c>
      <c r="AI8" s="14"/>
      <c r="AJ8" s="14"/>
      <c r="AK8" s="14"/>
      <c r="AL8" s="14"/>
      <c r="AM8" s="14"/>
      <c r="AN8" s="14"/>
      <c r="AO8" s="14"/>
      <c r="AP8" s="14"/>
      <c r="AQ8" s="14"/>
      <c r="AR8" s="14"/>
      <c r="AS8" s="14"/>
      <c r="AT8" s="14"/>
      <c r="AU8" s="14"/>
      <c r="AV8" s="14"/>
      <c r="AW8" s="14"/>
      <c r="AX8" s="14"/>
      <c r="AY8" s="14"/>
      <c r="AZ8" s="14"/>
      <c r="BA8" s="14"/>
      <c r="BB8" s="15"/>
      <c r="BC8" s="14" t="s">
        <v>8</v>
      </c>
      <c r="BD8" s="14"/>
      <c r="BE8" s="14"/>
      <c r="BF8" s="14"/>
      <c r="BG8" s="14"/>
      <c r="BH8" s="14"/>
      <c r="BI8" s="14"/>
      <c r="BJ8" s="14"/>
      <c r="BK8" s="18"/>
      <c r="BL8" s="15"/>
      <c r="BM8" s="17"/>
      <c r="BN8" s="17"/>
      <c r="BO8" s="17"/>
      <c r="BP8" s="15"/>
      <c r="BQ8" s="15"/>
      <c r="BR8" s="15"/>
      <c r="BS8" s="15"/>
      <c r="BT8" s="15"/>
      <c r="BU8" s="15"/>
      <c r="BV8" s="15"/>
      <c r="BW8" s="15"/>
    </row>
    <row r="10" spans="1:79" ht="42.75" customHeight="1" x14ac:dyDescent="0.2">
      <c r="A10" s="4" t="s">
        <v>14</v>
      </c>
      <c r="B10" s="8" t="s">
        <v>15</v>
      </c>
      <c r="C10" s="8"/>
      <c r="D10" s="8"/>
      <c r="E10" s="8"/>
      <c r="F10" s="8"/>
      <c r="G10" s="8"/>
      <c r="H10" s="8"/>
      <c r="I10" s="8"/>
      <c r="J10" s="8"/>
      <c r="K10" s="8"/>
      <c r="L10" s="8"/>
      <c r="N10" s="8" t="s">
        <v>16</v>
      </c>
      <c r="O10" s="8"/>
      <c r="P10" s="8"/>
      <c r="Q10" s="8"/>
      <c r="R10" s="8"/>
      <c r="S10" s="8"/>
      <c r="T10" s="8"/>
      <c r="U10" s="8"/>
      <c r="V10" s="8"/>
      <c r="W10" s="8"/>
      <c r="X10" s="8"/>
      <c r="Y10" s="8"/>
      <c r="Z10" s="10"/>
      <c r="AA10" s="8" t="s">
        <v>17</v>
      </c>
      <c r="AB10" s="8"/>
      <c r="AC10" s="8"/>
      <c r="AD10" s="8"/>
      <c r="AE10" s="8"/>
      <c r="AF10" s="8"/>
      <c r="AG10" s="8"/>
      <c r="AH10" s="8"/>
      <c r="AI10" s="8"/>
      <c r="AJ10" s="10"/>
      <c r="AK10" s="19" t="s">
        <v>18</v>
      </c>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20"/>
      <c r="BL10" s="9" t="s">
        <v>19</v>
      </c>
      <c r="BM10" s="8"/>
      <c r="BN10" s="8"/>
      <c r="BO10" s="8"/>
      <c r="BP10" s="8"/>
      <c r="BQ10" s="8"/>
      <c r="BR10" s="8"/>
      <c r="BS10" s="8"/>
      <c r="BT10" s="10"/>
      <c r="BU10" s="10"/>
      <c r="BV10" s="10"/>
      <c r="BW10" s="10"/>
      <c r="BX10" s="10"/>
      <c r="BY10" s="10"/>
      <c r="BZ10" s="10"/>
      <c r="CA10" s="10"/>
    </row>
    <row r="11" spans="1:79" ht="25.5" customHeight="1" x14ac:dyDescent="0.2">
      <c r="B11" s="14" t="s">
        <v>20</v>
      </c>
      <c r="C11" s="14"/>
      <c r="D11" s="14"/>
      <c r="E11" s="14"/>
      <c r="F11" s="14"/>
      <c r="G11" s="14"/>
      <c r="H11" s="14"/>
      <c r="I11" s="14"/>
      <c r="J11" s="14"/>
      <c r="K11" s="14"/>
      <c r="L11" s="14"/>
      <c r="N11" s="14" t="s">
        <v>21</v>
      </c>
      <c r="O11" s="14"/>
      <c r="P11" s="14"/>
      <c r="Q11" s="14"/>
      <c r="R11" s="14"/>
      <c r="S11" s="14"/>
      <c r="T11" s="14"/>
      <c r="U11" s="14"/>
      <c r="V11" s="14"/>
      <c r="W11" s="14"/>
      <c r="X11" s="14"/>
      <c r="Y11" s="14"/>
      <c r="Z11" s="15"/>
      <c r="AA11" s="21" t="s">
        <v>22</v>
      </c>
      <c r="AB11" s="21"/>
      <c r="AC11" s="21"/>
      <c r="AD11" s="21"/>
      <c r="AE11" s="21"/>
      <c r="AF11" s="21"/>
      <c r="AG11" s="21"/>
      <c r="AH11" s="21"/>
      <c r="AI11" s="21"/>
      <c r="AJ11" s="15"/>
      <c r="AK11" s="22" t="s">
        <v>23</v>
      </c>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3"/>
      <c r="BL11" s="14" t="s">
        <v>24</v>
      </c>
      <c r="BM11" s="14"/>
      <c r="BN11" s="14"/>
      <c r="BO11" s="14"/>
      <c r="BP11" s="14"/>
      <c r="BQ11" s="14"/>
      <c r="BR11" s="14"/>
      <c r="BS11" s="14"/>
      <c r="BT11" s="15"/>
      <c r="BU11" s="15"/>
      <c r="BV11" s="15"/>
      <c r="BW11" s="15"/>
      <c r="BX11" s="15"/>
      <c r="BY11" s="15"/>
      <c r="BZ11" s="15"/>
      <c r="CA11" s="15"/>
    </row>
    <row r="13" spans="1:79" ht="14.25" customHeight="1" x14ac:dyDescent="0.2">
      <c r="A13" s="24" t="s">
        <v>25</v>
      </c>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row>
    <row r="14" spans="1:79" ht="14.25" customHeight="1" x14ac:dyDescent="0.2">
      <c r="A14" s="24" t="s">
        <v>26</v>
      </c>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row>
    <row r="15" spans="1:79" ht="15" customHeight="1" x14ac:dyDescent="0.2">
      <c r="A15" s="25" t="s">
        <v>27</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row>
    <row r="16" spans="1:79" ht="15" customHeight="1" x14ac:dyDescent="0.2">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row>
    <row r="17" spans="1:79" ht="15" customHeight="1" x14ac:dyDescent="0.25">
      <c r="A17" s="28" t="s">
        <v>28</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row>
    <row r="18" spans="1:79" ht="15" customHeight="1" x14ac:dyDescent="0.2">
      <c r="A18" s="25" t="s">
        <v>29</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row>
    <row r="19" spans="1:79" ht="15" customHeight="1" x14ac:dyDescent="0.2">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row>
    <row r="20" spans="1:79" ht="14.25" customHeight="1" x14ac:dyDescent="0.2">
      <c r="A20" s="24" t="s">
        <v>30</v>
      </c>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row>
    <row r="21" spans="1:79" ht="75" customHeight="1" x14ac:dyDescent="0.2">
      <c r="A21" s="25" t="s">
        <v>31</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row>
    <row r="22" spans="1:79" ht="15" customHeight="1" x14ac:dyDescent="0.2">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row>
    <row r="23" spans="1:79" ht="14.25" customHeight="1" x14ac:dyDescent="0.2">
      <c r="A23" s="24" t="s">
        <v>32</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row>
    <row r="24" spans="1:79" ht="14.25" customHeight="1" x14ac:dyDescent="0.2">
      <c r="A24" s="29" t="s">
        <v>33</v>
      </c>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row>
    <row r="25" spans="1:79" ht="15" customHeight="1" x14ac:dyDescent="0.2">
      <c r="A25" s="30" t="s">
        <v>34</v>
      </c>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row>
    <row r="26" spans="1:79" ht="23.1" customHeight="1" x14ac:dyDescent="0.2">
      <c r="A26" s="31" t="s">
        <v>35</v>
      </c>
      <c r="B26" s="32"/>
      <c r="C26" s="32"/>
      <c r="D26" s="33"/>
      <c r="E26" s="31" t="s">
        <v>36</v>
      </c>
      <c r="F26" s="32"/>
      <c r="G26" s="32"/>
      <c r="H26" s="32"/>
      <c r="I26" s="32"/>
      <c r="J26" s="32"/>
      <c r="K26" s="32"/>
      <c r="L26" s="32"/>
      <c r="M26" s="32"/>
      <c r="N26" s="32"/>
      <c r="O26" s="32"/>
      <c r="P26" s="32"/>
      <c r="Q26" s="32"/>
      <c r="R26" s="32"/>
      <c r="S26" s="32"/>
      <c r="T26" s="32"/>
      <c r="U26" s="34" t="s">
        <v>37</v>
      </c>
      <c r="V26" s="34"/>
      <c r="W26" s="34"/>
      <c r="X26" s="34"/>
      <c r="Y26" s="34"/>
      <c r="Z26" s="34"/>
      <c r="AA26" s="34"/>
      <c r="AB26" s="34"/>
      <c r="AC26" s="34"/>
      <c r="AD26" s="34"/>
      <c r="AE26" s="34"/>
      <c r="AF26" s="34"/>
      <c r="AG26" s="34"/>
      <c r="AH26" s="34"/>
      <c r="AI26" s="34"/>
      <c r="AJ26" s="34"/>
      <c r="AK26" s="34"/>
      <c r="AL26" s="34"/>
      <c r="AM26" s="34"/>
      <c r="AN26" s="34" t="s">
        <v>38</v>
      </c>
      <c r="AO26" s="34"/>
      <c r="AP26" s="34"/>
      <c r="AQ26" s="34"/>
      <c r="AR26" s="34"/>
      <c r="AS26" s="34"/>
      <c r="AT26" s="34"/>
      <c r="AU26" s="34"/>
      <c r="AV26" s="34"/>
      <c r="AW26" s="34"/>
      <c r="AX26" s="34"/>
      <c r="AY26" s="34"/>
      <c r="AZ26" s="34"/>
      <c r="BA26" s="34"/>
      <c r="BB26" s="34"/>
      <c r="BC26" s="34"/>
      <c r="BD26" s="34"/>
      <c r="BE26" s="34"/>
      <c r="BF26" s="34"/>
      <c r="BG26" s="34" t="s">
        <v>39</v>
      </c>
      <c r="BH26" s="34"/>
      <c r="BI26" s="34"/>
      <c r="BJ26" s="34"/>
      <c r="BK26" s="34"/>
      <c r="BL26" s="34"/>
      <c r="BM26" s="34"/>
      <c r="BN26" s="34"/>
      <c r="BO26" s="34"/>
      <c r="BP26" s="34"/>
      <c r="BQ26" s="34"/>
      <c r="BR26" s="34"/>
      <c r="BS26" s="34"/>
      <c r="BT26" s="34"/>
      <c r="BU26" s="34"/>
      <c r="BV26" s="34"/>
      <c r="BW26" s="34"/>
      <c r="BX26" s="34"/>
      <c r="BY26" s="34"/>
    </row>
    <row r="27" spans="1:79" ht="54.75" customHeight="1" x14ac:dyDescent="0.2">
      <c r="A27" s="35"/>
      <c r="B27" s="36"/>
      <c r="C27" s="36"/>
      <c r="D27" s="37"/>
      <c r="E27" s="35"/>
      <c r="F27" s="36"/>
      <c r="G27" s="36"/>
      <c r="H27" s="36"/>
      <c r="I27" s="36"/>
      <c r="J27" s="36"/>
      <c r="K27" s="36"/>
      <c r="L27" s="36"/>
      <c r="M27" s="36"/>
      <c r="N27" s="36"/>
      <c r="O27" s="36"/>
      <c r="P27" s="36"/>
      <c r="Q27" s="36"/>
      <c r="R27" s="36"/>
      <c r="S27" s="36"/>
      <c r="T27" s="36"/>
      <c r="U27" s="38" t="s">
        <v>40</v>
      </c>
      <c r="V27" s="39"/>
      <c r="W27" s="39"/>
      <c r="X27" s="39"/>
      <c r="Y27" s="40"/>
      <c r="Z27" s="38" t="s">
        <v>41</v>
      </c>
      <c r="AA27" s="39"/>
      <c r="AB27" s="39"/>
      <c r="AC27" s="39"/>
      <c r="AD27" s="40"/>
      <c r="AE27" s="41" t="s">
        <v>42</v>
      </c>
      <c r="AF27" s="42"/>
      <c r="AG27" s="42"/>
      <c r="AH27" s="43"/>
      <c r="AI27" s="38" t="s">
        <v>43</v>
      </c>
      <c r="AJ27" s="39"/>
      <c r="AK27" s="39"/>
      <c r="AL27" s="39"/>
      <c r="AM27" s="40"/>
      <c r="AN27" s="38" t="s">
        <v>40</v>
      </c>
      <c r="AO27" s="39"/>
      <c r="AP27" s="39"/>
      <c r="AQ27" s="39"/>
      <c r="AR27" s="40"/>
      <c r="AS27" s="38" t="s">
        <v>41</v>
      </c>
      <c r="AT27" s="39"/>
      <c r="AU27" s="39"/>
      <c r="AV27" s="39"/>
      <c r="AW27" s="40"/>
      <c r="AX27" s="41" t="s">
        <v>42</v>
      </c>
      <c r="AY27" s="42"/>
      <c r="AZ27" s="42"/>
      <c r="BA27" s="43"/>
      <c r="BB27" s="38" t="s">
        <v>44</v>
      </c>
      <c r="BC27" s="39"/>
      <c r="BD27" s="39"/>
      <c r="BE27" s="39"/>
      <c r="BF27" s="40"/>
      <c r="BG27" s="38" t="s">
        <v>40</v>
      </c>
      <c r="BH27" s="39"/>
      <c r="BI27" s="39"/>
      <c r="BJ27" s="39"/>
      <c r="BK27" s="40"/>
      <c r="BL27" s="38" t="s">
        <v>41</v>
      </c>
      <c r="BM27" s="39"/>
      <c r="BN27" s="39"/>
      <c r="BO27" s="39"/>
      <c r="BP27" s="40"/>
      <c r="BQ27" s="41" t="s">
        <v>42</v>
      </c>
      <c r="BR27" s="42"/>
      <c r="BS27" s="42"/>
      <c r="BT27" s="43"/>
      <c r="BU27" s="38" t="s">
        <v>45</v>
      </c>
      <c r="BV27" s="39"/>
      <c r="BW27" s="39"/>
      <c r="BX27" s="39"/>
      <c r="BY27" s="40"/>
    </row>
    <row r="28" spans="1:79" ht="15" customHeight="1" x14ac:dyDescent="0.2">
      <c r="A28" s="38">
        <v>1</v>
      </c>
      <c r="B28" s="39"/>
      <c r="C28" s="39"/>
      <c r="D28" s="40"/>
      <c r="E28" s="38">
        <v>2</v>
      </c>
      <c r="F28" s="39"/>
      <c r="G28" s="39"/>
      <c r="H28" s="39"/>
      <c r="I28" s="39"/>
      <c r="J28" s="39"/>
      <c r="K28" s="39"/>
      <c r="L28" s="39"/>
      <c r="M28" s="39"/>
      <c r="N28" s="39"/>
      <c r="O28" s="39"/>
      <c r="P28" s="39"/>
      <c r="Q28" s="39"/>
      <c r="R28" s="39"/>
      <c r="S28" s="39"/>
      <c r="T28" s="39"/>
      <c r="U28" s="38">
        <v>3</v>
      </c>
      <c r="V28" s="39"/>
      <c r="W28" s="39"/>
      <c r="X28" s="39"/>
      <c r="Y28" s="40"/>
      <c r="Z28" s="38">
        <v>4</v>
      </c>
      <c r="AA28" s="39"/>
      <c r="AB28" s="39"/>
      <c r="AC28" s="39"/>
      <c r="AD28" s="40"/>
      <c r="AE28" s="38">
        <v>5</v>
      </c>
      <c r="AF28" s="39"/>
      <c r="AG28" s="39"/>
      <c r="AH28" s="40"/>
      <c r="AI28" s="38">
        <v>6</v>
      </c>
      <c r="AJ28" s="39"/>
      <c r="AK28" s="39"/>
      <c r="AL28" s="39"/>
      <c r="AM28" s="40"/>
      <c r="AN28" s="38">
        <v>7</v>
      </c>
      <c r="AO28" s="39"/>
      <c r="AP28" s="39"/>
      <c r="AQ28" s="39"/>
      <c r="AR28" s="40"/>
      <c r="AS28" s="38">
        <v>8</v>
      </c>
      <c r="AT28" s="39"/>
      <c r="AU28" s="39"/>
      <c r="AV28" s="39"/>
      <c r="AW28" s="40"/>
      <c r="AX28" s="38">
        <v>9</v>
      </c>
      <c r="AY28" s="39"/>
      <c r="AZ28" s="39"/>
      <c r="BA28" s="40"/>
      <c r="BB28" s="38">
        <v>10</v>
      </c>
      <c r="BC28" s="39"/>
      <c r="BD28" s="39"/>
      <c r="BE28" s="39"/>
      <c r="BF28" s="40"/>
      <c r="BG28" s="38">
        <v>11</v>
      </c>
      <c r="BH28" s="39"/>
      <c r="BI28" s="39"/>
      <c r="BJ28" s="39"/>
      <c r="BK28" s="40"/>
      <c r="BL28" s="38">
        <v>12</v>
      </c>
      <c r="BM28" s="39"/>
      <c r="BN28" s="39"/>
      <c r="BO28" s="39"/>
      <c r="BP28" s="40"/>
      <c r="BQ28" s="38">
        <v>13</v>
      </c>
      <c r="BR28" s="39"/>
      <c r="BS28" s="39"/>
      <c r="BT28" s="40"/>
      <c r="BU28" s="38">
        <v>14</v>
      </c>
      <c r="BV28" s="39"/>
      <c r="BW28" s="39"/>
      <c r="BX28" s="39"/>
      <c r="BY28" s="40"/>
    </row>
    <row r="29" spans="1:79" ht="13.5" hidden="1" customHeight="1" x14ac:dyDescent="0.2">
      <c r="A29" s="44" t="s">
        <v>46</v>
      </c>
      <c r="B29" s="45"/>
      <c r="C29" s="45"/>
      <c r="D29" s="46"/>
      <c r="E29" s="44" t="s">
        <v>47</v>
      </c>
      <c r="F29" s="45"/>
      <c r="G29" s="45"/>
      <c r="H29" s="45"/>
      <c r="I29" s="45"/>
      <c r="J29" s="45"/>
      <c r="K29" s="45"/>
      <c r="L29" s="45"/>
      <c r="M29" s="45"/>
      <c r="N29" s="45"/>
      <c r="O29" s="45"/>
      <c r="P29" s="45"/>
      <c r="Q29" s="45"/>
      <c r="R29" s="45"/>
      <c r="S29" s="45"/>
      <c r="T29" s="45"/>
      <c r="U29" s="47" t="s">
        <v>48</v>
      </c>
      <c r="V29" s="48"/>
      <c r="W29" s="48"/>
      <c r="X29" s="48"/>
      <c r="Y29" s="49"/>
      <c r="Z29" s="47" t="s">
        <v>49</v>
      </c>
      <c r="AA29" s="48"/>
      <c r="AB29" s="48"/>
      <c r="AC29" s="48"/>
      <c r="AD29" s="49"/>
      <c r="AE29" s="44" t="s">
        <v>50</v>
      </c>
      <c r="AF29" s="45"/>
      <c r="AG29" s="45"/>
      <c r="AH29" s="46"/>
      <c r="AI29" s="50" t="s">
        <v>51</v>
      </c>
      <c r="AJ29" s="51"/>
      <c r="AK29" s="51"/>
      <c r="AL29" s="51"/>
      <c r="AM29" s="52"/>
      <c r="AN29" s="44" t="s">
        <v>52</v>
      </c>
      <c r="AO29" s="45"/>
      <c r="AP29" s="45"/>
      <c r="AQ29" s="45"/>
      <c r="AR29" s="46"/>
      <c r="AS29" s="44" t="s">
        <v>53</v>
      </c>
      <c r="AT29" s="45"/>
      <c r="AU29" s="45"/>
      <c r="AV29" s="45"/>
      <c r="AW29" s="46"/>
      <c r="AX29" s="44" t="s">
        <v>54</v>
      </c>
      <c r="AY29" s="45"/>
      <c r="AZ29" s="45"/>
      <c r="BA29" s="46"/>
      <c r="BB29" s="50" t="s">
        <v>51</v>
      </c>
      <c r="BC29" s="51"/>
      <c r="BD29" s="51"/>
      <c r="BE29" s="51"/>
      <c r="BF29" s="52"/>
      <c r="BG29" s="44" t="s">
        <v>55</v>
      </c>
      <c r="BH29" s="45"/>
      <c r="BI29" s="45"/>
      <c r="BJ29" s="45"/>
      <c r="BK29" s="46"/>
      <c r="BL29" s="44" t="s">
        <v>56</v>
      </c>
      <c r="BM29" s="45"/>
      <c r="BN29" s="45"/>
      <c r="BO29" s="45"/>
      <c r="BP29" s="46"/>
      <c r="BQ29" s="44" t="s">
        <v>57</v>
      </c>
      <c r="BR29" s="45"/>
      <c r="BS29" s="45"/>
      <c r="BT29" s="46"/>
      <c r="BU29" s="50" t="s">
        <v>51</v>
      </c>
      <c r="BV29" s="51"/>
      <c r="BW29" s="51"/>
      <c r="BX29" s="51"/>
      <c r="BY29" s="52"/>
      <c r="CA29" t="s">
        <v>58</v>
      </c>
    </row>
    <row r="30" spans="1:79" s="63" customFormat="1" ht="12.75" customHeight="1" x14ac:dyDescent="0.2">
      <c r="A30" s="53"/>
      <c r="B30" s="54"/>
      <c r="C30" s="54"/>
      <c r="D30" s="55"/>
      <c r="E30" s="56" t="s">
        <v>59</v>
      </c>
      <c r="F30" s="57"/>
      <c r="G30" s="57"/>
      <c r="H30" s="57"/>
      <c r="I30" s="57"/>
      <c r="J30" s="57"/>
      <c r="K30" s="57"/>
      <c r="L30" s="57"/>
      <c r="M30" s="57"/>
      <c r="N30" s="57"/>
      <c r="O30" s="57"/>
      <c r="P30" s="57"/>
      <c r="Q30" s="57"/>
      <c r="R30" s="57"/>
      <c r="S30" s="57"/>
      <c r="T30" s="58"/>
      <c r="U30" s="59">
        <v>13217611.5</v>
      </c>
      <c r="V30" s="59"/>
      <c r="W30" s="59"/>
      <c r="X30" s="59"/>
      <c r="Y30" s="59"/>
      <c r="Z30" s="59" t="s">
        <v>60</v>
      </c>
      <c r="AA30" s="59"/>
      <c r="AB30" s="59"/>
      <c r="AC30" s="59"/>
      <c r="AD30" s="59"/>
      <c r="AE30" s="60" t="s">
        <v>60</v>
      </c>
      <c r="AF30" s="61"/>
      <c r="AG30" s="61"/>
      <c r="AH30" s="62"/>
      <c r="AI30" s="60">
        <f t="shared" ref="AI30:AI36" si="0">IF(ISNUMBER(U30),U30,0)+IF(ISNUMBER(Z30),Z30,0)</f>
        <v>13217611.5</v>
      </c>
      <c r="AJ30" s="61"/>
      <c r="AK30" s="61"/>
      <c r="AL30" s="61"/>
      <c r="AM30" s="62"/>
      <c r="AN30" s="60">
        <v>15358228</v>
      </c>
      <c r="AO30" s="61"/>
      <c r="AP30" s="61"/>
      <c r="AQ30" s="61"/>
      <c r="AR30" s="62"/>
      <c r="AS30" s="60" t="s">
        <v>60</v>
      </c>
      <c r="AT30" s="61"/>
      <c r="AU30" s="61"/>
      <c r="AV30" s="61"/>
      <c r="AW30" s="62"/>
      <c r="AX30" s="60" t="s">
        <v>60</v>
      </c>
      <c r="AY30" s="61"/>
      <c r="AZ30" s="61"/>
      <c r="BA30" s="62"/>
      <c r="BB30" s="60">
        <f t="shared" ref="BB30:BB36" si="1">IF(ISNUMBER(AN30),AN30,0)+IF(ISNUMBER(AS30),AS30,0)</f>
        <v>15358228</v>
      </c>
      <c r="BC30" s="61"/>
      <c r="BD30" s="61"/>
      <c r="BE30" s="61"/>
      <c r="BF30" s="62"/>
      <c r="BG30" s="60">
        <v>18434890</v>
      </c>
      <c r="BH30" s="61"/>
      <c r="BI30" s="61"/>
      <c r="BJ30" s="61"/>
      <c r="BK30" s="62"/>
      <c r="BL30" s="60" t="s">
        <v>60</v>
      </c>
      <c r="BM30" s="61"/>
      <c r="BN30" s="61"/>
      <c r="BO30" s="61"/>
      <c r="BP30" s="62"/>
      <c r="BQ30" s="60" t="s">
        <v>60</v>
      </c>
      <c r="BR30" s="61"/>
      <c r="BS30" s="61"/>
      <c r="BT30" s="62"/>
      <c r="BU30" s="60">
        <f t="shared" ref="BU30:BU36" si="2">IF(ISNUMBER(BG30),BG30,0)+IF(ISNUMBER(BL30),BL30,0)</f>
        <v>18434890</v>
      </c>
      <c r="BV30" s="61"/>
      <c r="BW30" s="61"/>
      <c r="BX30" s="61"/>
      <c r="BY30" s="62"/>
      <c r="CA30" s="63" t="s">
        <v>61</v>
      </c>
    </row>
    <row r="31" spans="1:79" s="63" customFormat="1" ht="25.5" customHeight="1" x14ac:dyDescent="0.2">
      <c r="A31" s="53"/>
      <c r="B31" s="54"/>
      <c r="C31" s="54"/>
      <c r="D31" s="55"/>
      <c r="E31" s="56" t="s">
        <v>62</v>
      </c>
      <c r="F31" s="57"/>
      <c r="G31" s="57"/>
      <c r="H31" s="57"/>
      <c r="I31" s="57"/>
      <c r="J31" s="57"/>
      <c r="K31" s="57"/>
      <c r="L31" s="57"/>
      <c r="M31" s="57"/>
      <c r="N31" s="57"/>
      <c r="O31" s="57"/>
      <c r="P31" s="57"/>
      <c r="Q31" s="57"/>
      <c r="R31" s="57"/>
      <c r="S31" s="57"/>
      <c r="T31" s="58"/>
      <c r="U31" s="59" t="s">
        <v>60</v>
      </c>
      <c r="V31" s="59"/>
      <c r="W31" s="59"/>
      <c r="X31" s="59"/>
      <c r="Y31" s="59"/>
      <c r="Z31" s="59">
        <v>329395.53000000003</v>
      </c>
      <c r="AA31" s="59"/>
      <c r="AB31" s="59"/>
      <c r="AC31" s="59"/>
      <c r="AD31" s="59"/>
      <c r="AE31" s="60">
        <v>0</v>
      </c>
      <c r="AF31" s="61"/>
      <c r="AG31" s="61"/>
      <c r="AH31" s="62"/>
      <c r="AI31" s="60">
        <f t="shared" si="0"/>
        <v>329395.53000000003</v>
      </c>
      <c r="AJ31" s="61"/>
      <c r="AK31" s="61"/>
      <c r="AL31" s="61"/>
      <c r="AM31" s="62"/>
      <c r="AN31" s="60" t="s">
        <v>60</v>
      </c>
      <c r="AO31" s="61"/>
      <c r="AP31" s="61"/>
      <c r="AQ31" s="61"/>
      <c r="AR31" s="62"/>
      <c r="AS31" s="60">
        <v>4800</v>
      </c>
      <c r="AT31" s="61"/>
      <c r="AU31" s="61"/>
      <c r="AV31" s="61"/>
      <c r="AW31" s="62"/>
      <c r="AX31" s="60">
        <v>0</v>
      </c>
      <c r="AY31" s="61"/>
      <c r="AZ31" s="61"/>
      <c r="BA31" s="62"/>
      <c r="BB31" s="60">
        <f t="shared" si="1"/>
        <v>4800</v>
      </c>
      <c r="BC31" s="61"/>
      <c r="BD31" s="61"/>
      <c r="BE31" s="61"/>
      <c r="BF31" s="62"/>
      <c r="BG31" s="60" t="s">
        <v>60</v>
      </c>
      <c r="BH31" s="61"/>
      <c r="BI31" s="61"/>
      <c r="BJ31" s="61"/>
      <c r="BK31" s="62"/>
      <c r="BL31" s="60">
        <v>5400</v>
      </c>
      <c r="BM31" s="61"/>
      <c r="BN31" s="61"/>
      <c r="BO31" s="61"/>
      <c r="BP31" s="62"/>
      <c r="BQ31" s="60">
        <v>0</v>
      </c>
      <c r="BR31" s="61"/>
      <c r="BS31" s="61"/>
      <c r="BT31" s="62"/>
      <c r="BU31" s="60">
        <f t="shared" si="2"/>
        <v>5400</v>
      </c>
      <c r="BV31" s="61"/>
      <c r="BW31" s="61"/>
      <c r="BX31" s="61"/>
      <c r="BY31" s="62"/>
    </row>
    <row r="32" spans="1:79" s="63" customFormat="1" ht="38.25" customHeight="1" x14ac:dyDescent="0.2">
      <c r="A32" s="53">
        <v>25010300</v>
      </c>
      <c r="B32" s="54"/>
      <c r="C32" s="54"/>
      <c r="D32" s="55"/>
      <c r="E32" s="56" t="s">
        <v>63</v>
      </c>
      <c r="F32" s="57"/>
      <c r="G32" s="57"/>
      <c r="H32" s="57"/>
      <c r="I32" s="57"/>
      <c r="J32" s="57"/>
      <c r="K32" s="57"/>
      <c r="L32" s="57"/>
      <c r="M32" s="57"/>
      <c r="N32" s="57"/>
      <c r="O32" s="57"/>
      <c r="P32" s="57"/>
      <c r="Q32" s="57"/>
      <c r="R32" s="57"/>
      <c r="S32" s="57"/>
      <c r="T32" s="58"/>
      <c r="U32" s="59" t="s">
        <v>60</v>
      </c>
      <c r="V32" s="59"/>
      <c r="W32" s="59"/>
      <c r="X32" s="59"/>
      <c r="Y32" s="59"/>
      <c r="Z32" s="59">
        <v>3400</v>
      </c>
      <c r="AA32" s="59"/>
      <c r="AB32" s="59"/>
      <c r="AC32" s="59"/>
      <c r="AD32" s="59"/>
      <c r="AE32" s="60">
        <v>0</v>
      </c>
      <c r="AF32" s="61"/>
      <c r="AG32" s="61"/>
      <c r="AH32" s="62"/>
      <c r="AI32" s="60">
        <f t="shared" si="0"/>
        <v>3400</v>
      </c>
      <c r="AJ32" s="61"/>
      <c r="AK32" s="61"/>
      <c r="AL32" s="61"/>
      <c r="AM32" s="62"/>
      <c r="AN32" s="60" t="s">
        <v>60</v>
      </c>
      <c r="AO32" s="61"/>
      <c r="AP32" s="61"/>
      <c r="AQ32" s="61"/>
      <c r="AR32" s="62"/>
      <c r="AS32" s="60">
        <v>4800</v>
      </c>
      <c r="AT32" s="61"/>
      <c r="AU32" s="61"/>
      <c r="AV32" s="61"/>
      <c r="AW32" s="62"/>
      <c r="AX32" s="60">
        <v>0</v>
      </c>
      <c r="AY32" s="61"/>
      <c r="AZ32" s="61"/>
      <c r="BA32" s="62"/>
      <c r="BB32" s="60">
        <f t="shared" si="1"/>
        <v>4800</v>
      </c>
      <c r="BC32" s="61"/>
      <c r="BD32" s="61"/>
      <c r="BE32" s="61"/>
      <c r="BF32" s="62"/>
      <c r="BG32" s="60" t="s">
        <v>60</v>
      </c>
      <c r="BH32" s="61"/>
      <c r="BI32" s="61"/>
      <c r="BJ32" s="61"/>
      <c r="BK32" s="62"/>
      <c r="BL32" s="60">
        <v>5400</v>
      </c>
      <c r="BM32" s="61"/>
      <c r="BN32" s="61"/>
      <c r="BO32" s="61"/>
      <c r="BP32" s="62"/>
      <c r="BQ32" s="60">
        <v>0</v>
      </c>
      <c r="BR32" s="61"/>
      <c r="BS32" s="61"/>
      <c r="BT32" s="62"/>
      <c r="BU32" s="60">
        <f t="shared" si="2"/>
        <v>5400</v>
      </c>
      <c r="BV32" s="61"/>
      <c r="BW32" s="61"/>
      <c r="BX32" s="61"/>
      <c r="BY32" s="62"/>
    </row>
    <row r="33" spans="1:79" s="63" customFormat="1" ht="12.75" customHeight="1" x14ac:dyDescent="0.2">
      <c r="A33" s="53">
        <v>25020100</v>
      </c>
      <c r="B33" s="54"/>
      <c r="C33" s="54"/>
      <c r="D33" s="55"/>
      <c r="E33" s="56" t="s">
        <v>64</v>
      </c>
      <c r="F33" s="57"/>
      <c r="G33" s="57"/>
      <c r="H33" s="57"/>
      <c r="I33" s="57"/>
      <c r="J33" s="57"/>
      <c r="K33" s="57"/>
      <c r="L33" s="57"/>
      <c r="M33" s="57"/>
      <c r="N33" s="57"/>
      <c r="O33" s="57"/>
      <c r="P33" s="57"/>
      <c r="Q33" s="57"/>
      <c r="R33" s="57"/>
      <c r="S33" s="57"/>
      <c r="T33" s="58"/>
      <c r="U33" s="59" t="s">
        <v>60</v>
      </c>
      <c r="V33" s="59"/>
      <c r="W33" s="59"/>
      <c r="X33" s="59"/>
      <c r="Y33" s="59"/>
      <c r="Z33" s="59">
        <v>325995.53000000003</v>
      </c>
      <c r="AA33" s="59"/>
      <c r="AB33" s="59"/>
      <c r="AC33" s="59"/>
      <c r="AD33" s="59"/>
      <c r="AE33" s="60">
        <v>0</v>
      </c>
      <c r="AF33" s="61"/>
      <c r="AG33" s="61"/>
      <c r="AH33" s="62"/>
      <c r="AI33" s="60">
        <f t="shared" si="0"/>
        <v>325995.53000000003</v>
      </c>
      <c r="AJ33" s="61"/>
      <c r="AK33" s="61"/>
      <c r="AL33" s="61"/>
      <c r="AM33" s="62"/>
      <c r="AN33" s="60" t="s">
        <v>60</v>
      </c>
      <c r="AO33" s="61"/>
      <c r="AP33" s="61"/>
      <c r="AQ33" s="61"/>
      <c r="AR33" s="62"/>
      <c r="AS33" s="60">
        <v>0</v>
      </c>
      <c r="AT33" s="61"/>
      <c r="AU33" s="61"/>
      <c r="AV33" s="61"/>
      <c r="AW33" s="62"/>
      <c r="AX33" s="60">
        <v>0</v>
      </c>
      <c r="AY33" s="61"/>
      <c r="AZ33" s="61"/>
      <c r="BA33" s="62"/>
      <c r="BB33" s="60">
        <f t="shared" si="1"/>
        <v>0</v>
      </c>
      <c r="BC33" s="61"/>
      <c r="BD33" s="61"/>
      <c r="BE33" s="61"/>
      <c r="BF33" s="62"/>
      <c r="BG33" s="60" t="s">
        <v>60</v>
      </c>
      <c r="BH33" s="61"/>
      <c r="BI33" s="61"/>
      <c r="BJ33" s="61"/>
      <c r="BK33" s="62"/>
      <c r="BL33" s="60">
        <v>0</v>
      </c>
      <c r="BM33" s="61"/>
      <c r="BN33" s="61"/>
      <c r="BO33" s="61"/>
      <c r="BP33" s="62"/>
      <c r="BQ33" s="60">
        <v>0</v>
      </c>
      <c r="BR33" s="61"/>
      <c r="BS33" s="61"/>
      <c r="BT33" s="62"/>
      <c r="BU33" s="60">
        <f t="shared" si="2"/>
        <v>0</v>
      </c>
      <c r="BV33" s="61"/>
      <c r="BW33" s="61"/>
      <c r="BX33" s="61"/>
      <c r="BY33" s="62"/>
    </row>
    <row r="34" spans="1:79" s="63" customFormat="1" ht="25.5" customHeight="1" x14ac:dyDescent="0.2">
      <c r="A34" s="53"/>
      <c r="B34" s="54"/>
      <c r="C34" s="54"/>
      <c r="D34" s="55"/>
      <c r="E34" s="56" t="s">
        <v>65</v>
      </c>
      <c r="F34" s="57"/>
      <c r="G34" s="57"/>
      <c r="H34" s="57"/>
      <c r="I34" s="57"/>
      <c r="J34" s="57"/>
      <c r="K34" s="57"/>
      <c r="L34" s="57"/>
      <c r="M34" s="57"/>
      <c r="N34" s="57"/>
      <c r="O34" s="57"/>
      <c r="P34" s="57"/>
      <c r="Q34" s="57"/>
      <c r="R34" s="57"/>
      <c r="S34" s="57"/>
      <c r="T34" s="58"/>
      <c r="U34" s="59" t="s">
        <v>60</v>
      </c>
      <c r="V34" s="59"/>
      <c r="W34" s="59"/>
      <c r="X34" s="59"/>
      <c r="Y34" s="59"/>
      <c r="Z34" s="59">
        <v>396450</v>
      </c>
      <c r="AA34" s="59"/>
      <c r="AB34" s="59"/>
      <c r="AC34" s="59"/>
      <c r="AD34" s="59"/>
      <c r="AE34" s="60">
        <v>396450</v>
      </c>
      <c r="AF34" s="61"/>
      <c r="AG34" s="61"/>
      <c r="AH34" s="62"/>
      <c r="AI34" s="60">
        <f t="shared" si="0"/>
        <v>396450</v>
      </c>
      <c r="AJ34" s="61"/>
      <c r="AK34" s="61"/>
      <c r="AL34" s="61"/>
      <c r="AM34" s="62"/>
      <c r="AN34" s="60" t="s">
        <v>60</v>
      </c>
      <c r="AO34" s="61"/>
      <c r="AP34" s="61"/>
      <c r="AQ34" s="61"/>
      <c r="AR34" s="62"/>
      <c r="AS34" s="60">
        <v>136000</v>
      </c>
      <c r="AT34" s="61"/>
      <c r="AU34" s="61"/>
      <c r="AV34" s="61"/>
      <c r="AW34" s="62"/>
      <c r="AX34" s="60">
        <v>136000</v>
      </c>
      <c r="AY34" s="61"/>
      <c r="AZ34" s="61"/>
      <c r="BA34" s="62"/>
      <c r="BB34" s="60">
        <f t="shared" si="1"/>
        <v>136000</v>
      </c>
      <c r="BC34" s="61"/>
      <c r="BD34" s="61"/>
      <c r="BE34" s="61"/>
      <c r="BF34" s="62"/>
      <c r="BG34" s="60" t="s">
        <v>60</v>
      </c>
      <c r="BH34" s="61"/>
      <c r="BI34" s="61"/>
      <c r="BJ34" s="61"/>
      <c r="BK34" s="62"/>
      <c r="BL34" s="60">
        <v>0</v>
      </c>
      <c r="BM34" s="61"/>
      <c r="BN34" s="61"/>
      <c r="BO34" s="61"/>
      <c r="BP34" s="62"/>
      <c r="BQ34" s="60">
        <v>0</v>
      </c>
      <c r="BR34" s="61"/>
      <c r="BS34" s="61"/>
      <c r="BT34" s="62"/>
      <c r="BU34" s="60">
        <f t="shared" si="2"/>
        <v>0</v>
      </c>
      <c r="BV34" s="61"/>
      <c r="BW34" s="61"/>
      <c r="BX34" s="61"/>
      <c r="BY34" s="62"/>
    </row>
    <row r="35" spans="1:79" s="63" customFormat="1" ht="38.25" customHeight="1" x14ac:dyDescent="0.2">
      <c r="A35" s="53">
        <v>208400</v>
      </c>
      <c r="B35" s="54"/>
      <c r="C35" s="54"/>
      <c r="D35" s="55"/>
      <c r="E35" s="56" t="s">
        <v>66</v>
      </c>
      <c r="F35" s="57"/>
      <c r="G35" s="57"/>
      <c r="H35" s="57"/>
      <c r="I35" s="57"/>
      <c r="J35" s="57"/>
      <c r="K35" s="57"/>
      <c r="L35" s="57"/>
      <c r="M35" s="57"/>
      <c r="N35" s="57"/>
      <c r="O35" s="57"/>
      <c r="P35" s="57"/>
      <c r="Q35" s="57"/>
      <c r="R35" s="57"/>
      <c r="S35" s="57"/>
      <c r="T35" s="58"/>
      <c r="U35" s="59" t="s">
        <v>60</v>
      </c>
      <c r="V35" s="59"/>
      <c r="W35" s="59"/>
      <c r="X35" s="59"/>
      <c r="Y35" s="59"/>
      <c r="Z35" s="59">
        <v>396450</v>
      </c>
      <c r="AA35" s="59"/>
      <c r="AB35" s="59"/>
      <c r="AC35" s="59"/>
      <c r="AD35" s="59"/>
      <c r="AE35" s="60">
        <v>396450</v>
      </c>
      <c r="AF35" s="61"/>
      <c r="AG35" s="61"/>
      <c r="AH35" s="62"/>
      <c r="AI35" s="60">
        <f t="shared" si="0"/>
        <v>396450</v>
      </c>
      <c r="AJ35" s="61"/>
      <c r="AK35" s="61"/>
      <c r="AL35" s="61"/>
      <c r="AM35" s="62"/>
      <c r="AN35" s="60" t="s">
        <v>60</v>
      </c>
      <c r="AO35" s="61"/>
      <c r="AP35" s="61"/>
      <c r="AQ35" s="61"/>
      <c r="AR35" s="62"/>
      <c r="AS35" s="60">
        <v>136000</v>
      </c>
      <c r="AT35" s="61"/>
      <c r="AU35" s="61"/>
      <c r="AV35" s="61"/>
      <c r="AW35" s="62"/>
      <c r="AX35" s="60">
        <v>136000</v>
      </c>
      <c r="AY35" s="61"/>
      <c r="AZ35" s="61"/>
      <c r="BA35" s="62"/>
      <c r="BB35" s="60">
        <f t="shared" si="1"/>
        <v>136000</v>
      </c>
      <c r="BC35" s="61"/>
      <c r="BD35" s="61"/>
      <c r="BE35" s="61"/>
      <c r="BF35" s="62"/>
      <c r="BG35" s="60" t="s">
        <v>60</v>
      </c>
      <c r="BH35" s="61"/>
      <c r="BI35" s="61"/>
      <c r="BJ35" s="61"/>
      <c r="BK35" s="62"/>
      <c r="BL35" s="60">
        <v>0</v>
      </c>
      <c r="BM35" s="61"/>
      <c r="BN35" s="61"/>
      <c r="BO35" s="61"/>
      <c r="BP35" s="62"/>
      <c r="BQ35" s="60">
        <v>0</v>
      </c>
      <c r="BR35" s="61"/>
      <c r="BS35" s="61"/>
      <c r="BT35" s="62"/>
      <c r="BU35" s="60">
        <f t="shared" si="2"/>
        <v>0</v>
      </c>
      <c r="BV35" s="61"/>
      <c r="BW35" s="61"/>
      <c r="BX35" s="61"/>
      <c r="BY35" s="62"/>
    </row>
    <row r="36" spans="1:79" s="74" customFormat="1" ht="12.75" customHeight="1" x14ac:dyDescent="0.2">
      <c r="A36" s="64"/>
      <c r="B36" s="65"/>
      <c r="C36" s="65"/>
      <c r="D36" s="66"/>
      <c r="E36" s="67" t="s">
        <v>67</v>
      </c>
      <c r="F36" s="68"/>
      <c r="G36" s="68"/>
      <c r="H36" s="68"/>
      <c r="I36" s="68"/>
      <c r="J36" s="68"/>
      <c r="K36" s="68"/>
      <c r="L36" s="68"/>
      <c r="M36" s="68"/>
      <c r="N36" s="68"/>
      <c r="O36" s="68"/>
      <c r="P36" s="68"/>
      <c r="Q36" s="68"/>
      <c r="R36" s="68"/>
      <c r="S36" s="68"/>
      <c r="T36" s="69"/>
      <c r="U36" s="70">
        <v>13217611.5</v>
      </c>
      <c r="V36" s="70"/>
      <c r="W36" s="70"/>
      <c r="X36" s="70"/>
      <c r="Y36" s="70"/>
      <c r="Z36" s="70">
        <v>725845.53</v>
      </c>
      <c r="AA36" s="70"/>
      <c r="AB36" s="70"/>
      <c r="AC36" s="70"/>
      <c r="AD36" s="70"/>
      <c r="AE36" s="71">
        <v>396450</v>
      </c>
      <c r="AF36" s="72"/>
      <c r="AG36" s="72"/>
      <c r="AH36" s="73"/>
      <c r="AI36" s="71">
        <f t="shared" si="0"/>
        <v>13943457.029999999</v>
      </c>
      <c r="AJ36" s="72"/>
      <c r="AK36" s="72"/>
      <c r="AL36" s="72"/>
      <c r="AM36" s="73"/>
      <c r="AN36" s="71">
        <v>15358228</v>
      </c>
      <c r="AO36" s="72"/>
      <c r="AP36" s="72"/>
      <c r="AQ36" s="72"/>
      <c r="AR36" s="73"/>
      <c r="AS36" s="71">
        <v>140800</v>
      </c>
      <c r="AT36" s="72"/>
      <c r="AU36" s="72"/>
      <c r="AV36" s="72"/>
      <c r="AW36" s="73"/>
      <c r="AX36" s="71">
        <v>136000</v>
      </c>
      <c r="AY36" s="72"/>
      <c r="AZ36" s="72"/>
      <c r="BA36" s="73"/>
      <c r="BB36" s="71">
        <f t="shared" si="1"/>
        <v>15499028</v>
      </c>
      <c r="BC36" s="72"/>
      <c r="BD36" s="72"/>
      <c r="BE36" s="72"/>
      <c r="BF36" s="73"/>
      <c r="BG36" s="71">
        <v>18434890</v>
      </c>
      <c r="BH36" s="72"/>
      <c r="BI36" s="72"/>
      <c r="BJ36" s="72"/>
      <c r="BK36" s="73"/>
      <c r="BL36" s="71">
        <v>5400</v>
      </c>
      <c r="BM36" s="72"/>
      <c r="BN36" s="72"/>
      <c r="BO36" s="72"/>
      <c r="BP36" s="73"/>
      <c r="BQ36" s="71">
        <v>0</v>
      </c>
      <c r="BR36" s="72"/>
      <c r="BS36" s="72"/>
      <c r="BT36" s="73"/>
      <c r="BU36" s="71">
        <f t="shared" si="2"/>
        <v>18440290</v>
      </c>
      <c r="BV36" s="72"/>
      <c r="BW36" s="72"/>
      <c r="BX36" s="72"/>
      <c r="BY36" s="73"/>
    </row>
    <row r="38" spans="1:79" ht="14.25" customHeight="1" x14ac:dyDescent="0.2">
      <c r="A38" s="29" t="s">
        <v>68</v>
      </c>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row>
    <row r="39" spans="1:79" ht="15" customHeight="1" x14ac:dyDescent="0.2">
      <c r="A39" s="75" t="s">
        <v>34</v>
      </c>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row>
    <row r="40" spans="1:79" ht="22.5" customHeight="1" x14ac:dyDescent="0.2">
      <c r="A40" s="31" t="s">
        <v>35</v>
      </c>
      <c r="B40" s="32"/>
      <c r="C40" s="32"/>
      <c r="D40" s="33"/>
      <c r="E40" s="31" t="s">
        <v>36</v>
      </c>
      <c r="F40" s="32"/>
      <c r="G40" s="32"/>
      <c r="H40" s="32"/>
      <c r="I40" s="32"/>
      <c r="J40" s="32"/>
      <c r="K40" s="32"/>
      <c r="L40" s="32"/>
      <c r="M40" s="32"/>
      <c r="N40" s="32"/>
      <c r="O40" s="32"/>
      <c r="P40" s="32"/>
      <c r="Q40" s="32"/>
      <c r="R40" s="32"/>
      <c r="S40" s="32"/>
      <c r="T40" s="32"/>
      <c r="U40" s="32"/>
      <c r="V40" s="32"/>
      <c r="W40" s="33"/>
      <c r="X40" s="38" t="s">
        <v>69</v>
      </c>
      <c r="Y40" s="39"/>
      <c r="Z40" s="39"/>
      <c r="AA40" s="39"/>
      <c r="AB40" s="39"/>
      <c r="AC40" s="39"/>
      <c r="AD40" s="39"/>
      <c r="AE40" s="39"/>
      <c r="AF40" s="39"/>
      <c r="AG40" s="39"/>
      <c r="AH40" s="39"/>
      <c r="AI40" s="39"/>
      <c r="AJ40" s="39"/>
      <c r="AK40" s="39"/>
      <c r="AL40" s="39"/>
      <c r="AM40" s="39"/>
      <c r="AN40" s="39"/>
      <c r="AO40" s="39"/>
      <c r="AP40" s="39"/>
      <c r="AQ40" s="40"/>
      <c r="AR40" s="34" t="s">
        <v>70</v>
      </c>
      <c r="AS40" s="34"/>
      <c r="AT40" s="34"/>
      <c r="AU40" s="34"/>
      <c r="AV40" s="34"/>
      <c r="AW40" s="34"/>
      <c r="AX40" s="34"/>
      <c r="AY40" s="34"/>
      <c r="AZ40" s="34"/>
      <c r="BA40" s="34"/>
      <c r="BB40" s="34"/>
      <c r="BC40" s="34"/>
      <c r="BD40" s="34"/>
      <c r="BE40" s="34"/>
      <c r="BF40" s="34"/>
      <c r="BG40" s="34"/>
      <c r="BH40" s="34"/>
      <c r="BI40" s="34"/>
      <c r="BJ40" s="34"/>
      <c r="BK40" s="34"/>
    </row>
    <row r="41" spans="1:79" ht="36" customHeight="1" x14ac:dyDescent="0.2">
      <c r="A41" s="35"/>
      <c r="B41" s="36"/>
      <c r="C41" s="36"/>
      <c r="D41" s="37"/>
      <c r="E41" s="35"/>
      <c r="F41" s="36"/>
      <c r="G41" s="36"/>
      <c r="H41" s="36"/>
      <c r="I41" s="36"/>
      <c r="J41" s="36"/>
      <c r="K41" s="36"/>
      <c r="L41" s="36"/>
      <c r="M41" s="36"/>
      <c r="N41" s="36"/>
      <c r="O41" s="36"/>
      <c r="P41" s="36"/>
      <c r="Q41" s="36"/>
      <c r="R41" s="36"/>
      <c r="S41" s="36"/>
      <c r="T41" s="36"/>
      <c r="U41" s="36"/>
      <c r="V41" s="36"/>
      <c r="W41" s="37"/>
      <c r="X41" s="34" t="s">
        <v>40</v>
      </c>
      <c r="Y41" s="34"/>
      <c r="Z41" s="34"/>
      <c r="AA41" s="34"/>
      <c r="AB41" s="34"/>
      <c r="AC41" s="34" t="s">
        <v>41</v>
      </c>
      <c r="AD41" s="34"/>
      <c r="AE41" s="34"/>
      <c r="AF41" s="34"/>
      <c r="AG41" s="34"/>
      <c r="AH41" s="41" t="s">
        <v>42</v>
      </c>
      <c r="AI41" s="42"/>
      <c r="AJ41" s="42"/>
      <c r="AK41" s="42"/>
      <c r="AL41" s="43"/>
      <c r="AM41" s="38" t="s">
        <v>43</v>
      </c>
      <c r="AN41" s="39"/>
      <c r="AO41" s="39"/>
      <c r="AP41" s="39"/>
      <c r="AQ41" s="40"/>
      <c r="AR41" s="38" t="s">
        <v>40</v>
      </c>
      <c r="AS41" s="39"/>
      <c r="AT41" s="39"/>
      <c r="AU41" s="39"/>
      <c r="AV41" s="40"/>
      <c r="AW41" s="38" t="s">
        <v>41</v>
      </c>
      <c r="AX41" s="39"/>
      <c r="AY41" s="39"/>
      <c r="AZ41" s="39"/>
      <c r="BA41" s="40"/>
      <c r="BB41" s="41" t="s">
        <v>42</v>
      </c>
      <c r="BC41" s="42"/>
      <c r="BD41" s="42"/>
      <c r="BE41" s="42"/>
      <c r="BF41" s="43"/>
      <c r="BG41" s="38" t="s">
        <v>44</v>
      </c>
      <c r="BH41" s="39"/>
      <c r="BI41" s="39"/>
      <c r="BJ41" s="39"/>
      <c r="BK41" s="40"/>
    </row>
    <row r="42" spans="1:79" ht="15" customHeight="1" x14ac:dyDescent="0.2">
      <c r="A42" s="38">
        <v>1</v>
      </c>
      <c r="B42" s="39"/>
      <c r="C42" s="39"/>
      <c r="D42" s="40"/>
      <c r="E42" s="38">
        <v>2</v>
      </c>
      <c r="F42" s="39"/>
      <c r="G42" s="39"/>
      <c r="H42" s="39"/>
      <c r="I42" s="39"/>
      <c r="J42" s="39"/>
      <c r="K42" s="39"/>
      <c r="L42" s="39"/>
      <c r="M42" s="39"/>
      <c r="N42" s="39"/>
      <c r="O42" s="39"/>
      <c r="P42" s="39"/>
      <c r="Q42" s="39"/>
      <c r="R42" s="39"/>
      <c r="S42" s="39"/>
      <c r="T42" s="39"/>
      <c r="U42" s="39"/>
      <c r="V42" s="39"/>
      <c r="W42" s="40"/>
      <c r="X42" s="34">
        <v>3</v>
      </c>
      <c r="Y42" s="34"/>
      <c r="Z42" s="34"/>
      <c r="AA42" s="34"/>
      <c r="AB42" s="34"/>
      <c r="AC42" s="34">
        <v>4</v>
      </c>
      <c r="AD42" s="34"/>
      <c r="AE42" s="34"/>
      <c r="AF42" s="34"/>
      <c r="AG42" s="34"/>
      <c r="AH42" s="34">
        <v>5</v>
      </c>
      <c r="AI42" s="34"/>
      <c r="AJ42" s="34"/>
      <c r="AK42" s="34"/>
      <c r="AL42" s="34"/>
      <c r="AM42" s="34">
        <v>6</v>
      </c>
      <c r="AN42" s="34"/>
      <c r="AO42" s="34"/>
      <c r="AP42" s="34"/>
      <c r="AQ42" s="34"/>
      <c r="AR42" s="38">
        <v>7</v>
      </c>
      <c r="AS42" s="39"/>
      <c r="AT42" s="39"/>
      <c r="AU42" s="39"/>
      <c r="AV42" s="40"/>
      <c r="AW42" s="38">
        <v>8</v>
      </c>
      <c r="AX42" s="39"/>
      <c r="AY42" s="39"/>
      <c r="AZ42" s="39"/>
      <c r="BA42" s="40"/>
      <c r="BB42" s="38">
        <v>9</v>
      </c>
      <c r="BC42" s="39"/>
      <c r="BD42" s="39"/>
      <c r="BE42" s="39"/>
      <c r="BF42" s="40"/>
      <c r="BG42" s="38">
        <v>10</v>
      </c>
      <c r="BH42" s="39"/>
      <c r="BI42" s="39"/>
      <c r="BJ42" s="39"/>
      <c r="BK42" s="40"/>
    </row>
    <row r="43" spans="1:79" ht="20.25" hidden="1" customHeight="1" x14ac:dyDescent="0.2">
      <c r="A43" s="44" t="s">
        <v>46</v>
      </c>
      <c r="B43" s="45"/>
      <c r="C43" s="45"/>
      <c r="D43" s="46"/>
      <c r="E43" s="44" t="s">
        <v>47</v>
      </c>
      <c r="F43" s="45"/>
      <c r="G43" s="45"/>
      <c r="H43" s="45"/>
      <c r="I43" s="45"/>
      <c r="J43" s="45"/>
      <c r="K43" s="45"/>
      <c r="L43" s="45"/>
      <c r="M43" s="45"/>
      <c r="N43" s="45"/>
      <c r="O43" s="45"/>
      <c r="P43" s="45"/>
      <c r="Q43" s="45"/>
      <c r="R43" s="45"/>
      <c r="S43" s="45"/>
      <c r="T43" s="45"/>
      <c r="U43" s="45"/>
      <c r="V43" s="45"/>
      <c r="W43" s="46"/>
      <c r="X43" s="76" t="s">
        <v>71</v>
      </c>
      <c r="Y43" s="76"/>
      <c r="Z43" s="76"/>
      <c r="AA43" s="76"/>
      <c r="AB43" s="76"/>
      <c r="AC43" s="76" t="s">
        <v>72</v>
      </c>
      <c r="AD43" s="76"/>
      <c r="AE43" s="76"/>
      <c r="AF43" s="76"/>
      <c r="AG43" s="76"/>
      <c r="AH43" s="44" t="s">
        <v>73</v>
      </c>
      <c r="AI43" s="45"/>
      <c r="AJ43" s="45"/>
      <c r="AK43" s="45"/>
      <c r="AL43" s="46"/>
      <c r="AM43" s="50" t="s">
        <v>74</v>
      </c>
      <c r="AN43" s="51"/>
      <c r="AO43" s="51"/>
      <c r="AP43" s="51"/>
      <c r="AQ43" s="52"/>
      <c r="AR43" s="44" t="s">
        <v>75</v>
      </c>
      <c r="AS43" s="45"/>
      <c r="AT43" s="45"/>
      <c r="AU43" s="45"/>
      <c r="AV43" s="46"/>
      <c r="AW43" s="44" t="s">
        <v>76</v>
      </c>
      <c r="AX43" s="45"/>
      <c r="AY43" s="45"/>
      <c r="AZ43" s="45"/>
      <c r="BA43" s="46"/>
      <c r="BB43" s="44" t="s">
        <v>77</v>
      </c>
      <c r="BC43" s="45"/>
      <c r="BD43" s="45"/>
      <c r="BE43" s="45"/>
      <c r="BF43" s="46"/>
      <c r="BG43" s="50" t="s">
        <v>74</v>
      </c>
      <c r="BH43" s="51"/>
      <c r="BI43" s="51"/>
      <c r="BJ43" s="51"/>
      <c r="BK43" s="52"/>
      <c r="CA43" t="s">
        <v>78</v>
      </c>
    </row>
    <row r="44" spans="1:79" s="63" customFormat="1" ht="12.75" customHeight="1" x14ac:dyDescent="0.2">
      <c r="A44" s="53"/>
      <c r="B44" s="54"/>
      <c r="C44" s="54"/>
      <c r="D44" s="55"/>
      <c r="E44" s="56" t="s">
        <v>59</v>
      </c>
      <c r="F44" s="57"/>
      <c r="G44" s="57"/>
      <c r="H44" s="57"/>
      <c r="I44" s="57"/>
      <c r="J44" s="57"/>
      <c r="K44" s="57"/>
      <c r="L44" s="57"/>
      <c r="M44" s="57"/>
      <c r="N44" s="57"/>
      <c r="O44" s="57"/>
      <c r="P44" s="57"/>
      <c r="Q44" s="57"/>
      <c r="R44" s="57"/>
      <c r="S44" s="57"/>
      <c r="T44" s="57"/>
      <c r="U44" s="57"/>
      <c r="V44" s="57"/>
      <c r="W44" s="58"/>
      <c r="X44" s="60">
        <v>0</v>
      </c>
      <c r="Y44" s="61"/>
      <c r="Z44" s="61"/>
      <c r="AA44" s="61"/>
      <c r="AB44" s="62"/>
      <c r="AC44" s="60" t="s">
        <v>60</v>
      </c>
      <c r="AD44" s="61"/>
      <c r="AE44" s="61"/>
      <c r="AF44" s="61"/>
      <c r="AG44" s="62"/>
      <c r="AH44" s="60" t="s">
        <v>60</v>
      </c>
      <c r="AI44" s="61"/>
      <c r="AJ44" s="61"/>
      <c r="AK44" s="61"/>
      <c r="AL44" s="62"/>
      <c r="AM44" s="60">
        <f t="shared" ref="AM44:AM50" si="3">IF(ISNUMBER(X44),X44,0)+IF(ISNUMBER(AC44),AC44,0)</f>
        <v>0</v>
      </c>
      <c r="AN44" s="61"/>
      <c r="AO44" s="61"/>
      <c r="AP44" s="61"/>
      <c r="AQ44" s="62"/>
      <c r="AR44" s="60">
        <v>0</v>
      </c>
      <c r="AS44" s="61"/>
      <c r="AT44" s="61"/>
      <c r="AU44" s="61"/>
      <c r="AV44" s="62"/>
      <c r="AW44" s="60" t="s">
        <v>60</v>
      </c>
      <c r="AX44" s="61"/>
      <c r="AY44" s="61"/>
      <c r="AZ44" s="61"/>
      <c r="BA44" s="62"/>
      <c r="BB44" s="60" t="s">
        <v>60</v>
      </c>
      <c r="BC44" s="61"/>
      <c r="BD44" s="61"/>
      <c r="BE44" s="61"/>
      <c r="BF44" s="62"/>
      <c r="BG44" s="59">
        <f t="shared" ref="BG44:BG50" si="4">IF(ISNUMBER(AR44),AR44,0)+IF(ISNUMBER(AW44),AW44,0)</f>
        <v>0</v>
      </c>
      <c r="BH44" s="59"/>
      <c r="BI44" s="59"/>
      <c r="BJ44" s="59"/>
      <c r="BK44" s="59"/>
      <c r="CA44" s="63" t="s">
        <v>79</v>
      </c>
    </row>
    <row r="45" spans="1:79" s="63" customFormat="1" ht="25.5" customHeight="1" x14ac:dyDescent="0.2">
      <c r="A45" s="53"/>
      <c r="B45" s="54"/>
      <c r="C45" s="54"/>
      <c r="D45" s="55"/>
      <c r="E45" s="56" t="s">
        <v>62</v>
      </c>
      <c r="F45" s="57"/>
      <c r="G45" s="57"/>
      <c r="H45" s="57"/>
      <c r="I45" s="57"/>
      <c r="J45" s="57"/>
      <c r="K45" s="57"/>
      <c r="L45" s="57"/>
      <c r="M45" s="57"/>
      <c r="N45" s="57"/>
      <c r="O45" s="57"/>
      <c r="P45" s="57"/>
      <c r="Q45" s="57"/>
      <c r="R45" s="57"/>
      <c r="S45" s="57"/>
      <c r="T45" s="57"/>
      <c r="U45" s="57"/>
      <c r="V45" s="57"/>
      <c r="W45" s="58"/>
      <c r="X45" s="60" t="s">
        <v>60</v>
      </c>
      <c r="Y45" s="61"/>
      <c r="Z45" s="61"/>
      <c r="AA45" s="61"/>
      <c r="AB45" s="62"/>
      <c r="AC45" s="60">
        <v>0</v>
      </c>
      <c r="AD45" s="61"/>
      <c r="AE45" s="61"/>
      <c r="AF45" s="61"/>
      <c r="AG45" s="62"/>
      <c r="AH45" s="60">
        <v>0</v>
      </c>
      <c r="AI45" s="61"/>
      <c r="AJ45" s="61"/>
      <c r="AK45" s="61"/>
      <c r="AL45" s="62"/>
      <c r="AM45" s="60">
        <f t="shared" si="3"/>
        <v>0</v>
      </c>
      <c r="AN45" s="61"/>
      <c r="AO45" s="61"/>
      <c r="AP45" s="61"/>
      <c r="AQ45" s="62"/>
      <c r="AR45" s="60" t="s">
        <v>60</v>
      </c>
      <c r="AS45" s="61"/>
      <c r="AT45" s="61"/>
      <c r="AU45" s="61"/>
      <c r="AV45" s="62"/>
      <c r="AW45" s="60">
        <v>0</v>
      </c>
      <c r="AX45" s="61"/>
      <c r="AY45" s="61"/>
      <c r="AZ45" s="61"/>
      <c r="BA45" s="62"/>
      <c r="BB45" s="60">
        <v>0</v>
      </c>
      <c r="BC45" s="61"/>
      <c r="BD45" s="61"/>
      <c r="BE45" s="61"/>
      <c r="BF45" s="62"/>
      <c r="BG45" s="59">
        <f t="shared" si="4"/>
        <v>0</v>
      </c>
      <c r="BH45" s="59"/>
      <c r="BI45" s="59"/>
      <c r="BJ45" s="59"/>
      <c r="BK45" s="59"/>
    </row>
    <row r="46" spans="1:79" s="63" customFormat="1" ht="38.25" customHeight="1" x14ac:dyDescent="0.2">
      <c r="A46" s="53">
        <v>25010300</v>
      </c>
      <c r="B46" s="54"/>
      <c r="C46" s="54"/>
      <c r="D46" s="55"/>
      <c r="E46" s="56" t="s">
        <v>63</v>
      </c>
      <c r="F46" s="57"/>
      <c r="G46" s="57"/>
      <c r="H46" s="57"/>
      <c r="I46" s="57"/>
      <c r="J46" s="57"/>
      <c r="K46" s="57"/>
      <c r="L46" s="57"/>
      <c r="M46" s="57"/>
      <c r="N46" s="57"/>
      <c r="O46" s="57"/>
      <c r="P46" s="57"/>
      <c r="Q46" s="57"/>
      <c r="R46" s="57"/>
      <c r="S46" s="57"/>
      <c r="T46" s="57"/>
      <c r="U46" s="57"/>
      <c r="V46" s="57"/>
      <c r="W46" s="58"/>
      <c r="X46" s="60" t="s">
        <v>60</v>
      </c>
      <c r="Y46" s="61"/>
      <c r="Z46" s="61"/>
      <c r="AA46" s="61"/>
      <c r="AB46" s="62"/>
      <c r="AC46" s="60">
        <v>0</v>
      </c>
      <c r="AD46" s="61"/>
      <c r="AE46" s="61"/>
      <c r="AF46" s="61"/>
      <c r="AG46" s="62"/>
      <c r="AH46" s="60">
        <v>0</v>
      </c>
      <c r="AI46" s="61"/>
      <c r="AJ46" s="61"/>
      <c r="AK46" s="61"/>
      <c r="AL46" s="62"/>
      <c r="AM46" s="60">
        <f t="shared" si="3"/>
        <v>0</v>
      </c>
      <c r="AN46" s="61"/>
      <c r="AO46" s="61"/>
      <c r="AP46" s="61"/>
      <c r="AQ46" s="62"/>
      <c r="AR46" s="60" t="s">
        <v>60</v>
      </c>
      <c r="AS46" s="61"/>
      <c r="AT46" s="61"/>
      <c r="AU46" s="61"/>
      <c r="AV46" s="62"/>
      <c r="AW46" s="60">
        <v>0</v>
      </c>
      <c r="AX46" s="61"/>
      <c r="AY46" s="61"/>
      <c r="AZ46" s="61"/>
      <c r="BA46" s="62"/>
      <c r="BB46" s="60">
        <v>0</v>
      </c>
      <c r="BC46" s="61"/>
      <c r="BD46" s="61"/>
      <c r="BE46" s="61"/>
      <c r="BF46" s="62"/>
      <c r="BG46" s="59">
        <f t="shared" si="4"/>
        <v>0</v>
      </c>
      <c r="BH46" s="59"/>
      <c r="BI46" s="59"/>
      <c r="BJ46" s="59"/>
      <c r="BK46" s="59"/>
    </row>
    <row r="47" spans="1:79" s="63" customFormat="1" ht="12.75" customHeight="1" x14ac:dyDescent="0.2">
      <c r="A47" s="53">
        <v>25020100</v>
      </c>
      <c r="B47" s="54"/>
      <c r="C47" s="54"/>
      <c r="D47" s="55"/>
      <c r="E47" s="56" t="s">
        <v>64</v>
      </c>
      <c r="F47" s="57"/>
      <c r="G47" s="57"/>
      <c r="H47" s="57"/>
      <c r="I47" s="57"/>
      <c r="J47" s="57"/>
      <c r="K47" s="57"/>
      <c r="L47" s="57"/>
      <c r="M47" s="57"/>
      <c r="N47" s="57"/>
      <c r="O47" s="57"/>
      <c r="P47" s="57"/>
      <c r="Q47" s="57"/>
      <c r="R47" s="57"/>
      <c r="S47" s="57"/>
      <c r="T47" s="57"/>
      <c r="U47" s="57"/>
      <c r="V47" s="57"/>
      <c r="W47" s="58"/>
      <c r="X47" s="60" t="s">
        <v>60</v>
      </c>
      <c r="Y47" s="61"/>
      <c r="Z47" s="61"/>
      <c r="AA47" s="61"/>
      <c r="AB47" s="62"/>
      <c r="AC47" s="60">
        <v>0</v>
      </c>
      <c r="AD47" s="61"/>
      <c r="AE47" s="61"/>
      <c r="AF47" s="61"/>
      <c r="AG47" s="62"/>
      <c r="AH47" s="60">
        <v>0</v>
      </c>
      <c r="AI47" s="61"/>
      <c r="AJ47" s="61"/>
      <c r="AK47" s="61"/>
      <c r="AL47" s="62"/>
      <c r="AM47" s="60">
        <f t="shared" si="3"/>
        <v>0</v>
      </c>
      <c r="AN47" s="61"/>
      <c r="AO47" s="61"/>
      <c r="AP47" s="61"/>
      <c r="AQ47" s="62"/>
      <c r="AR47" s="60" t="s">
        <v>60</v>
      </c>
      <c r="AS47" s="61"/>
      <c r="AT47" s="61"/>
      <c r="AU47" s="61"/>
      <c r="AV47" s="62"/>
      <c r="AW47" s="60">
        <v>0</v>
      </c>
      <c r="AX47" s="61"/>
      <c r="AY47" s="61"/>
      <c r="AZ47" s="61"/>
      <c r="BA47" s="62"/>
      <c r="BB47" s="60">
        <v>0</v>
      </c>
      <c r="BC47" s="61"/>
      <c r="BD47" s="61"/>
      <c r="BE47" s="61"/>
      <c r="BF47" s="62"/>
      <c r="BG47" s="59">
        <f t="shared" si="4"/>
        <v>0</v>
      </c>
      <c r="BH47" s="59"/>
      <c r="BI47" s="59"/>
      <c r="BJ47" s="59"/>
      <c r="BK47" s="59"/>
    </row>
    <row r="48" spans="1:79" s="63" customFormat="1" ht="25.5" customHeight="1" x14ac:dyDescent="0.2">
      <c r="A48" s="53"/>
      <c r="B48" s="54"/>
      <c r="C48" s="54"/>
      <c r="D48" s="55"/>
      <c r="E48" s="56" t="s">
        <v>65</v>
      </c>
      <c r="F48" s="57"/>
      <c r="G48" s="57"/>
      <c r="H48" s="57"/>
      <c r="I48" s="57"/>
      <c r="J48" s="57"/>
      <c r="K48" s="57"/>
      <c r="L48" s="57"/>
      <c r="M48" s="57"/>
      <c r="N48" s="57"/>
      <c r="O48" s="57"/>
      <c r="P48" s="57"/>
      <c r="Q48" s="57"/>
      <c r="R48" s="57"/>
      <c r="S48" s="57"/>
      <c r="T48" s="57"/>
      <c r="U48" s="57"/>
      <c r="V48" s="57"/>
      <c r="W48" s="58"/>
      <c r="X48" s="60" t="s">
        <v>60</v>
      </c>
      <c r="Y48" s="61"/>
      <c r="Z48" s="61"/>
      <c r="AA48" s="61"/>
      <c r="AB48" s="62"/>
      <c r="AC48" s="60">
        <v>0</v>
      </c>
      <c r="AD48" s="61"/>
      <c r="AE48" s="61"/>
      <c r="AF48" s="61"/>
      <c r="AG48" s="62"/>
      <c r="AH48" s="60">
        <v>0</v>
      </c>
      <c r="AI48" s="61"/>
      <c r="AJ48" s="61"/>
      <c r="AK48" s="61"/>
      <c r="AL48" s="62"/>
      <c r="AM48" s="60">
        <f t="shared" si="3"/>
        <v>0</v>
      </c>
      <c r="AN48" s="61"/>
      <c r="AO48" s="61"/>
      <c r="AP48" s="61"/>
      <c r="AQ48" s="62"/>
      <c r="AR48" s="60" t="s">
        <v>60</v>
      </c>
      <c r="AS48" s="61"/>
      <c r="AT48" s="61"/>
      <c r="AU48" s="61"/>
      <c r="AV48" s="62"/>
      <c r="AW48" s="60">
        <v>0</v>
      </c>
      <c r="AX48" s="61"/>
      <c r="AY48" s="61"/>
      <c r="AZ48" s="61"/>
      <c r="BA48" s="62"/>
      <c r="BB48" s="60">
        <v>0</v>
      </c>
      <c r="BC48" s="61"/>
      <c r="BD48" s="61"/>
      <c r="BE48" s="61"/>
      <c r="BF48" s="62"/>
      <c r="BG48" s="59">
        <f t="shared" si="4"/>
        <v>0</v>
      </c>
      <c r="BH48" s="59"/>
      <c r="BI48" s="59"/>
      <c r="BJ48" s="59"/>
      <c r="BK48" s="59"/>
    </row>
    <row r="49" spans="1:79" s="63" customFormat="1" ht="25.5" customHeight="1" x14ac:dyDescent="0.2">
      <c r="A49" s="53">
        <v>208400</v>
      </c>
      <c r="B49" s="54"/>
      <c r="C49" s="54"/>
      <c r="D49" s="55"/>
      <c r="E49" s="56" t="s">
        <v>66</v>
      </c>
      <c r="F49" s="57"/>
      <c r="G49" s="57"/>
      <c r="H49" s="57"/>
      <c r="I49" s="57"/>
      <c r="J49" s="57"/>
      <c r="K49" s="57"/>
      <c r="L49" s="57"/>
      <c r="M49" s="57"/>
      <c r="N49" s="57"/>
      <c r="O49" s="57"/>
      <c r="P49" s="57"/>
      <c r="Q49" s="57"/>
      <c r="R49" s="57"/>
      <c r="S49" s="57"/>
      <c r="T49" s="57"/>
      <c r="U49" s="57"/>
      <c r="V49" s="57"/>
      <c r="W49" s="58"/>
      <c r="X49" s="60" t="s">
        <v>60</v>
      </c>
      <c r="Y49" s="61"/>
      <c r="Z49" s="61"/>
      <c r="AA49" s="61"/>
      <c r="AB49" s="62"/>
      <c r="AC49" s="60">
        <v>0</v>
      </c>
      <c r="AD49" s="61"/>
      <c r="AE49" s="61"/>
      <c r="AF49" s="61"/>
      <c r="AG49" s="62"/>
      <c r="AH49" s="60">
        <v>0</v>
      </c>
      <c r="AI49" s="61"/>
      <c r="AJ49" s="61"/>
      <c r="AK49" s="61"/>
      <c r="AL49" s="62"/>
      <c r="AM49" s="60">
        <f t="shared" si="3"/>
        <v>0</v>
      </c>
      <c r="AN49" s="61"/>
      <c r="AO49" s="61"/>
      <c r="AP49" s="61"/>
      <c r="AQ49" s="62"/>
      <c r="AR49" s="60" t="s">
        <v>60</v>
      </c>
      <c r="AS49" s="61"/>
      <c r="AT49" s="61"/>
      <c r="AU49" s="61"/>
      <c r="AV49" s="62"/>
      <c r="AW49" s="60">
        <v>0</v>
      </c>
      <c r="AX49" s="61"/>
      <c r="AY49" s="61"/>
      <c r="AZ49" s="61"/>
      <c r="BA49" s="62"/>
      <c r="BB49" s="60">
        <v>0</v>
      </c>
      <c r="BC49" s="61"/>
      <c r="BD49" s="61"/>
      <c r="BE49" s="61"/>
      <c r="BF49" s="62"/>
      <c r="BG49" s="59">
        <f t="shared" si="4"/>
        <v>0</v>
      </c>
      <c r="BH49" s="59"/>
      <c r="BI49" s="59"/>
      <c r="BJ49" s="59"/>
      <c r="BK49" s="59"/>
    </row>
    <row r="50" spans="1:79" s="74" customFormat="1" ht="12.75" customHeight="1" x14ac:dyDescent="0.2">
      <c r="A50" s="64"/>
      <c r="B50" s="65"/>
      <c r="C50" s="65"/>
      <c r="D50" s="66"/>
      <c r="E50" s="67" t="s">
        <v>67</v>
      </c>
      <c r="F50" s="68"/>
      <c r="G50" s="68"/>
      <c r="H50" s="68"/>
      <c r="I50" s="68"/>
      <c r="J50" s="68"/>
      <c r="K50" s="68"/>
      <c r="L50" s="68"/>
      <c r="M50" s="68"/>
      <c r="N50" s="68"/>
      <c r="O50" s="68"/>
      <c r="P50" s="68"/>
      <c r="Q50" s="68"/>
      <c r="R50" s="68"/>
      <c r="S50" s="68"/>
      <c r="T50" s="68"/>
      <c r="U50" s="68"/>
      <c r="V50" s="68"/>
      <c r="W50" s="69"/>
      <c r="X50" s="71">
        <v>0</v>
      </c>
      <c r="Y50" s="72"/>
      <c r="Z50" s="72"/>
      <c r="AA50" s="72"/>
      <c r="AB50" s="73"/>
      <c r="AC50" s="71">
        <v>0</v>
      </c>
      <c r="AD50" s="72"/>
      <c r="AE50" s="72"/>
      <c r="AF50" s="72"/>
      <c r="AG50" s="73"/>
      <c r="AH50" s="71">
        <v>0</v>
      </c>
      <c r="AI50" s="72"/>
      <c r="AJ50" s="72"/>
      <c r="AK50" s="72"/>
      <c r="AL50" s="73"/>
      <c r="AM50" s="71">
        <f t="shared" si="3"/>
        <v>0</v>
      </c>
      <c r="AN50" s="72"/>
      <c r="AO50" s="72"/>
      <c r="AP50" s="72"/>
      <c r="AQ50" s="73"/>
      <c r="AR50" s="71">
        <v>0</v>
      </c>
      <c r="AS50" s="72"/>
      <c r="AT50" s="72"/>
      <c r="AU50" s="72"/>
      <c r="AV50" s="73"/>
      <c r="AW50" s="71">
        <v>0</v>
      </c>
      <c r="AX50" s="72"/>
      <c r="AY50" s="72"/>
      <c r="AZ50" s="72"/>
      <c r="BA50" s="73"/>
      <c r="BB50" s="71">
        <v>0</v>
      </c>
      <c r="BC50" s="72"/>
      <c r="BD50" s="72"/>
      <c r="BE50" s="72"/>
      <c r="BF50" s="73"/>
      <c r="BG50" s="70">
        <f t="shared" si="4"/>
        <v>0</v>
      </c>
      <c r="BH50" s="70"/>
      <c r="BI50" s="70"/>
      <c r="BJ50" s="70"/>
      <c r="BK50" s="70"/>
    </row>
    <row r="51" spans="1:79" s="79" customFormat="1" ht="12.75" customHeight="1" x14ac:dyDescent="0.2">
      <c r="A51" s="77"/>
      <c r="B51" s="77"/>
      <c r="C51" s="77"/>
      <c r="D51" s="77"/>
      <c r="E51" s="77"/>
      <c r="F51" s="77"/>
      <c r="G51" s="77"/>
      <c r="H51" s="77"/>
      <c r="I51" s="77"/>
      <c r="J51" s="77"/>
      <c r="K51" s="77"/>
      <c r="L51" s="77"/>
      <c r="M51" s="77"/>
      <c r="N51" s="77"/>
      <c r="O51" s="77"/>
      <c r="P51" s="77"/>
      <c r="Q51" s="77"/>
      <c r="R51" s="77"/>
      <c r="S51" s="77"/>
      <c r="T51" s="77"/>
      <c r="U51" s="77"/>
      <c r="V51" s="77"/>
      <c r="W51" s="77"/>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row>
    <row r="53" spans="1:79" s="81" customFormat="1" ht="14.25" customHeight="1" x14ac:dyDescent="0.2">
      <c r="A53" s="24" t="s">
        <v>80</v>
      </c>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80"/>
    </row>
    <row r="54" spans="1:79" ht="14.25" customHeight="1" x14ac:dyDescent="0.2">
      <c r="A54" s="24" t="s">
        <v>81</v>
      </c>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row>
    <row r="55" spans="1:79" ht="15" customHeight="1" x14ac:dyDescent="0.2">
      <c r="A55" s="30" t="s">
        <v>34</v>
      </c>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row>
    <row r="56" spans="1:79" ht="23.1" customHeight="1" x14ac:dyDescent="0.2">
      <c r="A56" s="82" t="s">
        <v>82</v>
      </c>
      <c r="B56" s="83"/>
      <c r="C56" s="83"/>
      <c r="D56" s="84"/>
      <c r="E56" s="34" t="s">
        <v>36</v>
      </c>
      <c r="F56" s="34"/>
      <c r="G56" s="34"/>
      <c r="H56" s="34"/>
      <c r="I56" s="34"/>
      <c r="J56" s="34"/>
      <c r="K56" s="34"/>
      <c r="L56" s="34"/>
      <c r="M56" s="34"/>
      <c r="N56" s="34"/>
      <c r="O56" s="34"/>
      <c r="P56" s="34"/>
      <c r="Q56" s="34"/>
      <c r="R56" s="34"/>
      <c r="S56" s="34"/>
      <c r="T56" s="34"/>
      <c r="U56" s="38" t="s">
        <v>37</v>
      </c>
      <c r="V56" s="39"/>
      <c r="W56" s="39"/>
      <c r="X56" s="39"/>
      <c r="Y56" s="39"/>
      <c r="Z56" s="39"/>
      <c r="AA56" s="39"/>
      <c r="AB56" s="39"/>
      <c r="AC56" s="39"/>
      <c r="AD56" s="39"/>
      <c r="AE56" s="39"/>
      <c r="AF56" s="39"/>
      <c r="AG56" s="39"/>
      <c r="AH56" s="39"/>
      <c r="AI56" s="39"/>
      <c r="AJ56" s="39"/>
      <c r="AK56" s="39"/>
      <c r="AL56" s="39"/>
      <c r="AM56" s="40"/>
      <c r="AN56" s="38" t="s">
        <v>38</v>
      </c>
      <c r="AO56" s="39"/>
      <c r="AP56" s="39"/>
      <c r="AQ56" s="39"/>
      <c r="AR56" s="39"/>
      <c r="AS56" s="39"/>
      <c r="AT56" s="39"/>
      <c r="AU56" s="39"/>
      <c r="AV56" s="39"/>
      <c r="AW56" s="39"/>
      <c r="AX56" s="39"/>
      <c r="AY56" s="39"/>
      <c r="AZ56" s="39"/>
      <c r="BA56" s="39"/>
      <c r="BB56" s="39"/>
      <c r="BC56" s="39"/>
      <c r="BD56" s="39"/>
      <c r="BE56" s="39"/>
      <c r="BF56" s="40"/>
      <c r="BG56" s="38" t="s">
        <v>39</v>
      </c>
      <c r="BH56" s="39"/>
      <c r="BI56" s="39"/>
      <c r="BJ56" s="39"/>
      <c r="BK56" s="39"/>
      <c r="BL56" s="39"/>
      <c r="BM56" s="39"/>
      <c r="BN56" s="39"/>
      <c r="BO56" s="39"/>
      <c r="BP56" s="39"/>
      <c r="BQ56" s="39"/>
      <c r="BR56" s="39"/>
      <c r="BS56" s="39"/>
      <c r="BT56" s="39"/>
      <c r="BU56" s="39"/>
      <c r="BV56" s="39"/>
      <c r="BW56" s="39"/>
      <c r="BX56" s="39"/>
      <c r="BY56" s="40"/>
    </row>
    <row r="57" spans="1:79" ht="48.75" customHeight="1" x14ac:dyDescent="0.2">
      <c r="A57" s="85"/>
      <c r="B57" s="86"/>
      <c r="C57" s="86"/>
      <c r="D57" s="87"/>
      <c r="E57" s="34"/>
      <c r="F57" s="34"/>
      <c r="G57" s="34"/>
      <c r="H57" s="34"/>
      <c r="I57" s="34"/>
      <c r="J57" s="34"/>
      <c r="K57" s="34"/>
      <c r="L57" s="34"/>
      <c r="M57" s="34"/>
      <c r="N57" s="34"/>
      <c r="O57" s="34"/>
      <c r="P57" s="34"/>
      <c r="Q57" s="34"/>
      <c r="R57" s="34"/>
      <c r="S57" s="34"/>
      <c r="T57" s="34"/>
      <c r="U57" s="38" t="s">
        <v>40</v>
      </c>
      <c r="V57" s="39"/>
      <c r="W57" s="39"/>
      <c r="X57" s="39"/>
      <c r="Y57" s="40"/>
      <c r="Z57" s="38" t="s">
        <v>41</v>
      </c>
      <c r="AA57" s="39"/>
      <c r="AB57" s="39"/>
      <c r="AC57" s="39"/>
      <c r="AD57" s="40"/>
      <c r="AE57" s="41" t="s">
        <v>42</v>
      </c>
      <c r="AF57" s="42"/>
      <c r="AG57" s="42"/>
      <c r="AH57" s="43"/>
      <c r="AI57" s="38" t="s">
        <v>43</v>
      </c>
      <c r="AJ57" s="39"/>
      <c r="AK57" s="39"/>
      <c r="AL57" s="39"/>
      <c r="AM57" s="40"/>
      <c r="AN57" s="38" t="s">
        <v>40</v>
      </c>
      <c r="AO57" s="39"/>
      <c r="AP57" s="39"/>
      <c r="AQ57" s="39"/>
      <c r="AR57" s="40"/>
      <c r="AS57" s="38" t="s">
        <v>41</v>
      </c>
      <c r="AT57" s="39"/>
      <c r="AU57" s="39"/>
      <c r="AV57" s="39"/>
      <c r="AW57" s="40"/>
      <c r="AX57" s="41" t="s">
        <v>42</v>
      </c>
      <c r="AY57" s="42"/>
      <c r="AZ57" s="42"/>
      <c r="BA57" s="43"/>
      <c r="BB57" s="38" t="s">
        <v>44</v>
      </c>
      <c r="BC57" s="39"/>
      <c r="BD57" s="39"/>
      <c r="BE57" s="39"/>
      <c r="BF57" s="40"/>
      <c r="BG57" s="38" t="s">
        <v>40</v>
      </c>
      <c r="BH57" s="39"/>
      <c r="BI57" s="39"/>
      <c r="BJ57" s="39"/>
      <c r="BK57" s="40"/>
      <c r="BL57" s="38" t="s">
        <v>41</v>
      </c>
      <c r="BM57" s="39"/>
      <c r="BN57" s="39"/>
      <c r="BO57" s="39"/>
      <c r="BP57" s="40"/>
      <c r="BQ57" s="41" t="s">
        <v>42</v>
      </c>
      <c r="BR57" s="42"/>
      <c r="BS57" s="42"/>
      <c r="BT57" s="43"/>
      <c r="BU57" s="38" t="s">
        <v>45</v>
      </c>
      <c r="BV57" s="39"/>
      <c r="BW57" s="39"/>
      <c r="BX57" s="39"/>
      <c r="BY57" s="40"/>
    </row>
    <row r="58" spans="1:79" ht="15" customHeight="1" x14ac:dyDescent="0.2">
      <c r="A58" s="38">
        <v>1</v>
      </c>
      <c r="B58" s="39"/>
      <c r="C58" s="39"/>
      <c r="D58" s="40"/>
      <c r="E58" s="38">
        <v>2</v>
      </c>
      <c r="F58" s="39"/>
      <c r="G58" s="39"/>
      <c r="H58" s="39"/>
      <c r="I58" s="39"/>
      <c r="J58" s="39"/>
      <c r="K58" s="39"/>
      <c r="L58" s="39"/>
      <c r="M58" s="39"/>
      <c r="N58" s="39"/>
      <c r="O58" s="39"/>
      <c r="P58" s="39"/>
      <c r="Q58" s="39"/>
      <c r="R58" s="39"/>
      <c r="S58" s="39"/>
      <c r="T58" s="40"/>
      <c r="U58" s="38">
        <v>3</v>
      </c>
      <c r="V58" s="39"/>
      <c r="W58" s="39"/>
      <c r="X58" s="39"/>
      <c r="Y58" s="40"/>
      <c r="Z58" s="38">
        <v>4</v>
      </c>
      <c r="AA58" s="39"/>
      <c r="AB58" s="39"/>
      <c r="AC58" s="39"/>
      <c r="AD58" s="40"/>
      <c r="AE58" s="38">
        <v>5</v>
      </c>
      <c r="AF58" s="39"/>
      <c r="AG58" s="39"/>
      <c r="AH58" s="40"/>
      <c r="AI58" s="38">
        <v>6</v>
      </c>
      <c r="AJ58" s="39"/>
      <c r="AK58" s="39"/>
      <c r="AL58" s="39"/>
      <c r="AM58" s="40"/>
      <c r="AN58" s="38">
        <v>7</v>
      </c>
      <c r="AO58" s="39"/>
      <c r="AP58" s="39"/>
      <c r="AQ58" s="39"/>
      <c r="AR58" s="40"/>
      <c r="AS58" s="38">
        <v>8</v>
      </c>
      <c r="AT58" s="39"/>
      <c r="AU58" s="39"/>
      <c r="AV58" s="39"/>
      <c r="AW58" s="40"/>
      <c r="AX58" s="38">
        <v>9</v>
      </c>
      <c r="AY58" s="39"/>
      <c r="AZ58" s="39"/>
      <c r="BA58" s="40"/>
      <c r="BB58" s="38">
        <v>10</v>
      </c>
      <c r="BC58" s="39"/>
      <c r="BD58" s="39"/>
      <c r="BE58" s="39"/>
      <c r="BF58" s="40"/>
      <c r="BG58" s="38">
        <v>11</v>
      </c>
      <c r="BH58" s="39"/>
      <c r="BI58" s="39"/>
      <c r="BJ58" s="39"/>
      <c r="BK58" s="40"/>
      <c r="BL58" s="38">
        <v>12</v>
      </c>
      <c r="BM58" s="39"/>
      <c r="BN58" s="39"/>
      <c r="BO58" s="39"/>
      <c r="BP58" s="40"/>
      <c r="BQ58" s="38">
        <v>13</v>
      </c>
      <c r="BR58" s="39"/>
      <c r="BS58" s="39"/>
      <c r="BT58" s="40"/>
      <c r="BU58" s="38">
        <v>14</v>
      </c>
      <c r="BV58" s="39"/>
      <c r="BW58" s="39"/>
      <c r="BX58" s="39"/>
      <c r="BY58" s="40"/>
    </row>
    <row r="59" spans="1:79" s="88" customFormat="1" ht="12.75" hidden="1" customHeight="1" x14ac:dyDescent="0.2">
      <c r="A59" s="44" t="s">
        <v>83</v>
      </c>
      <c r="B59" s="45"/>
      <c r="C59" s="45"/>
      <c r="D59" s="46"/>
      <c r="E59" s="44" t="s">
        <v>47</v>
      </c>
      <c r="F59" s="45"/>
      <c r="G59" s="45"/>
      <c r="H59" s="45"/>
      <c r="I59" s="45"/>
      <c r="J59" s="45"/>
      <c r="K59" s="45"/>
      <c r="L59" s="45"/>
      <c r="M59" s="45"/>
      <c r="N59" s="45"/>
      <c r="O59" s="45"/>
      <c r="P59" s="45"/>
      <c r="Q59" s="45"/>
      <c r="R59" s="45"/>
      <c r="S59" s="45"/>
      <c r="T59" s="46"/>
      <c r="U59" s="44" t="s">
        <v>48</v>
      </c>
      <c r="V59" s="45"/>
      <c r="W59" s="45"/>
      <c r="X59" s="45"/>
      <c r="Y59" s="46"/>
      <c r="Z59" s="44" t="s">
        <v>49</v>
      </c>
      <c r="AA59" s="45"/>
      <c r="AB59" s="45"/>
      <c r="AC59" s="45"/>
      <c r="AD59" s="46"/>
      <c r="AE59" s="44" t="s">
        <v>50</v>
      </c>
      <c r="AF59" s="45"/>
      <c r="AG59" s="45"/>
      <c r="AH59" s="46"/>
      <c r="AI59" s="50" t="s">
        <v>51</v>
      </c>
      <c r="AJ59" s="51"/>
      <c r="AK59" s="51"/>
      <c r="AL59" s="51"/>
      <c r="AM59" s="52"/>
      <c r="AN59" s="44" t="s">
        <v>52</v>
      </c>
      <c r="AO59" s="45"/>
      <c r="AP59" s="45"/>
      <c r="AQ59" s="45"/>
      <c r="AR59" s="46"/>
      <c r="AS59" s="44" t="s">
        <v>53</v>
      </c>
      <c r="AT59" s="45"/>
      <c r="AU59" s="45"/>
      <c r="AV59" s="45"/>
      <c r="AW59" s="46"/>
      <c r="AX59" s="44" t="s">
        <v>54</v>
      </c>
      <c r="AY59" s="45"/>
      <c r="AZ59" s="45"/>
      <c r="BA59" s="46"/>
      <c r="BB59" s="50" t="s">
        <v>51</v>
      </c>
      <c r="BC59" s="51"/>
      <c r="BD59" s="51"/>
      <c r="BE59" s="51"/>
      <c r="BF59" s="52"/>
      <c r="BG59" s="44" t="s">
        <v>55</v>
      </c>
      <c r="BH59" s="45"/>
      <c r="BI59" s="45"/>
      <c r="BJ59" s="45"/>
      <c r="BK59" s="46"/>
      <c r="BL59" s="44" t="s">
        <v>56</v>
      </c>
      <c r="BM59" s="45"/>
      <c r="BN59" s="45"/>
      <c r="BO59" s="45"/>
      <c r="BP59" s="46"/>
      <c r="BQ59" s="44" t="s">
        <v>57</v>
      </c>
      <c r="BR59" s="45"/>
      <c r="BS59" s="45"/>
      <c r="BT59" s="46"/>
      <c r="BU59" s="50" t="s">
        <v>51</v>
      </c>
      <c r="BV59" s="51"/>
      <c r="BW59" s="51"/>
      <c r="BX59" s="51"/>
      <c r="BY59" s="52"/>
      <c r="CA59" t="s">
        <v>84</v>
      </c>
    </row>
    <row r="60" spans="1:79" s="63" customFormat="1" ht="12.75" customHeight="1" x14ac:dyDescent="0.2">
      <c r="A60" s="53">
        <v>2111</v>
      </c>
      <c r="B60" s="54"/>
      <c r="C60" s="54"/>
      <c r="D60" s="55"/>
      <c r="E60" s="56" t="s">
        <v>85</v>
      </c>
      <c r="F60" s="57"/>
      <c r="G60" s="57"/>
      <c r="H60" s="57"/>
      <c r="I60" s="57"/>
      <c r="J60" s="57"/>
      <c r="K60" s="57"/>
      <c r="L60" s="57"/>
      <c r="M60" s="57"/>
      <c r="N60" s="57"/>
      <c r="O60" s="57"/>
      <c r="P60" s="57"/>
      <c r="Q60" s="57"/>
      <c r="R60" s="57"/>
      <c r="S60" s="57"/>
      <c r="T60" s="58"/>
      <c r="U60" s="60">
        <v>9564091.4499999993</v>
      </c>
      <c r="V60" s="61"/>
      <c r="W60" s="61"/>
      <c r="X60" s="61"/>
      <c r="Y60" s="62"/>
      <c r="Z60" s="60">
        <v>0</v>
      </c>
      <c r="AA60" s="61"/>
      <c r="AB60" s="61"/>
      <c r="AC60" s="61"/>
      <c r="AD60" s="62"/>
      <c r="AE60" s="60">
        <v>0</v>
      </c>
      <c r="AF60" s="61"/>
      <c r="AG60" s="61"/>
      <c r="AH60" s="62"/>
      <c r="AI60" s="60">
        <f t="shared" ref="AI60:AI71" si="5">IF(ISNUMBER(U60),U60,0)+IF(ISNUMBER(Z60),Z60,0)</f>
        <v>9564091.4499999993</v>
      </c>
      <c r="AJ60" s="61"/>
      <c r="AK60" s="61"/>
      <c r="AL60" s="61"/>
      <c r="AM60" s="62"/>
      <c r="AN60" s="60">
        <v>11373093</v>
      </c>
      <c r="AO60" s="61"/>
      <c r="AP60" s="61"/>
      <c r="AQ60" s="61"/>
      <c r="AR60" s="62"/>
      <c r="AS60" s="60">
        <v>0</v>
      </c>
      <c r="AT60" s="61"/>
      <c r="AU60" s="61"/>
      <c r="AV60" s="61"/>
      <c r="AW60" s="62"/>
      <c r="AX60" s="60">
        <v>0</v>
      </c>
      <c r="AY60" s="61"/>
      <c r="AZ60" s="61"/>
      <c r="BA60" s="62"/>
      <c r="BB60" s="60">
        <f t="shared" ref="BB60:BB71" si="6">IF(ISNUMBER(AN60),AN60,0)+IF(ISNUMBER(AS60),AS60,0)</f>
        <v>11373093</v>
      </c>
      <c r="BC60" s="61"/>
      <c r="BD60" s="61"/>
      <c r="BE60" s="61"/>
      <c r="BF60" s="62"/>
      <c r="BG60" s="60">
        <v>12435156</v>
      </c>
      <c r="BH60" s="61"/>
      <c r="BI60" s="61"/>
      <c r="BJ60" s="61"/>
      <c r="BK60" s="62"/>
      <c r="BL60" s="60">
        <v>0</v>
      </c>
      <c r="BM60" s="61"/>
      <c r="BN60" s="61"/>
      <c r="BO60" s="61"/>
      <c r="BP60" s="62"/>
      <c r="BQ60" s="60">
        <v>0</v>
      </c>
      <c r="BR60" s="61"/>
      <c r="BS60" s="61"/>
      <c r="BT60" s="62"/>
      <c r="BU60" s="60">
        <f t="shared" ref="BU60:BU71" si="7">IF(ISNUMBER(BG60),BG60,0)+IF(ISNUMBER(BL60),BL60,0)</f>
        <v>12435156</v>
      </c>
      <c r="BV60" s="61"/>
      <c r="BW60" s="61"/>
      <c r="BX60" s="61"/>
      <c r="BY60" s="62"/>
      <c r="CA60" s="63" t="s">
        <v>86</v>
      </c>
    </row>
    <row r="61" spans="1:79" s="63" customFormat="1" ht="12.75" customHeight="1" x14ac:dyDescent="0.2">
      <c r="A61" s="53">
        <v>2120</v>
      </c>
      <c r="B61" s="54"/>
      <c r="C61" s="54"/>
      <c r="D61" s="55"/>
      <c r="E61" s="56" t="s">
        <v>87</v>
      </c>
      <c r="F61" s="57"/>
      <c r="G61" s="57"/>
      <c r="H61" s="57"/>
      <c r="I61" s="57"/>
      <c r="J61" s="57"/>
      <c r="K61" s="57"/>
      <c r="L61" s="57"/>
      <c r="M61" s="57"/>
      <c r="N61" s="57"/>
      <c r="O61" s="57"/>
      <c r="P61" s="57"/>
      <c r="Q61" s="57"/>
      <c r="R61" s="57"/>
      <c r="S61" s="57"/>
      <c r="T61" s="58"/>
      <c r="U61" s="60">
        <v>2130978.91</v>
      </c>
      <c r="V61" s="61"/>
      <c r="W61" s="61"/>
      <c r="X61" s="61"/>
      <c r="Y61" s="62"/>
      <c r="Z61" s="60">
        <v>0</v>
      </c>
      <c r="AA61" s="61"/>
      <c r="AB61" s="61"/>
      <c r="AC61" s="61"/>
      <c r="AD61" s="62"/>
      <c r="AE61" s="60">
        <v>0</v>
      </c>
      <c r="AF61" s="61"/>
      <c r="AG61" s="61"/>
      <c r="AH61" s="62"/>
      <c r="AI61" s="60">
        <f t="shared" si="5"/>
        <v>2130978.91</v>
      </c>
      <c r="AJ61" s="61"/>
      <c r="AK61" s="61"/>
      <c r="AL61" s="61"/>
      <c r="AM61" s="62"/>
      <c r="AN61" s="60">
        <v>2502080</v>
      </c>
      <c r="AO61" s="61"/>
      <c r="AP61" s="61"/>
      <c r="AQ61" s="61"/>
      <c r="AR61" s="62"/>
      <c r="AS61" s="60">
        <v>0</v>
      </c>
      <c r="AT61" s="61"/>
      <c r="AU61" s="61"/>
      <c r="AV61" s="61"/>
      <c r="AW61" s="62"/>
      <c r="AX61" s="60">
        <v>0</v>
      </c>
      <c r="AY61" s="61"/>
      <c r="AZ61" s="61"/>
      <c r="BA61" s="62"/>
      <c r="BB61" s="60">
        <f t="shared" si="6"/>
        <v>2502080</v>
      </c>
      <c r="BC61" s="61"/>
      <c r="BD61" s="61"/>
      <c r="BE61" s="61"/>
      <c r="BF61" s="62"/>
      <c r="BG61" s="60">
        <v>2735734</v>
      </c>
      <c r="BH61" s="61"/>
      <c r="BI61" s="61"/>
      <c r="BJ61" s="61"/>
      <c r="BK61" s="62"/>
      <c r="BL61" s="60">
        <v>0</v>
      </c>
      <c r="BM61" s="61"/>
      <c r="BN61" s="61"/>
      <c r="BO61" s="61"/>
      <c r="BP61" s="62"/>
      <c r="BQ61" s="60">
        <v>0</v>
      </c>
      <c r="BR61" s="61"/>
      <c r="BS61" s="61"/>
      <c r="BT61" s="62"/>
      <c r="BU61" s="60">
        <f t="shared" si="7"/>
        <v>2735734</v>
      </c>
      <c r="BV61" s="61"/>
      <c r="BW61" s="61"/>
      <c r="BX61" s="61"/>
      <c r="BY61" s="62"/>
    </row>
    <row r="62" spans="1:79" s="63" customFormat="1" ht="12.75" customHeight="1" x14ac:dyDescent="0.2">
      <c r="A62" s="53">
        <v>2210</v>
      </c>
      <c r="B62" s="54"/>
      <c r="C62" s="54"/>
      <c r="D62" s="55"/>
      <c r="E62" s="56" t="s">
        <v>88</v>
      </c>
      <c r="F62" s="57"/>
      <c r="G62" s="57"/>
      <c r="H62" s="57"/>
      <c r="I62" s="57"/>
      <c r="J62" s="57"/>
      <c r="K62" s="57"/>
      <c r="L62" s="57"/>
      <c r="M62" s="57"/>
      <c r="N62" s="57"/>
      <c r="O62" s="57"/>
      <c r="P62" s="57"/>
      <c r="Q62" s="57"/>
      <c r="R62" s="57"/>
      <c r="S62" s="57"/>
      <c r="T62" s="58"/>
      <c r="U62" s="60">
        <v>483871.05</v>
      </c>
      <c r="V62" s="61"/>
      <c r="W62" s="61"/>
      <c r="X62" s="61"/>
      <c r="Y62" s="62"/>
      <c r="Z62" s="60">
        <v>329395.53000000003</v>
      </c>
      <c r="AA62" s="61"/>
      <c r="AB62" s="61"/>
      <c r="AC62" s="61"/>
      <c r="AD62" s="62"/>
      <c r="AE62" s="60">
        <v>0</v>
      </c>
      <c r="AF62" s="61"/>
      <c r="AG62" s="61"/>
      <c r="AH62" s="62"/>
      <c r="AI62" s="60">
        <f t="shared" si="5"/>
        <v>813266.58000000007</v>
      </c>
      <c r="AJ62" s="61"/>
      <c r="AK62" s="61"/>
      <c r="AL62" s="61"/>
      <c r="AM62" s="62"/>
      <c r="AN62" s="60">
        <v>546193</v>
      </c>
      <c r="AO62" s="61"/>
      <c r="AP62" s="61"/>
      <c r="AQ62" s="61"/>
      <c r="AR62" s="62"/>
      <c r="AS62" s="60">
        <v>4800</v>
      </c>
      <c r="AT62" s="61"/>
      <c r="AU62" s="61"/>
      <c r="AV62" s="61"/>
      <c r="AW62" s="62"/>
      <c r="AX62" s="60">
        <v>0</v>
      </c>
      <c r="AY62" s="61"/>
      <c r="AZ62" s="61"/>
      <c r="BA62" s="62"/>
      <c r="BB62" s="60">
        <f t="shared" si="6"/>
        <v>550993</v>
      </c>
      <c r="BC62" s="61"/>
      <c r="BD62" s="61"/>
      <c r="BE62" s="61"/>
      <c r="BF62" s="62"/>
      <c r="BG62" s="60">
        <v>1665000</v>
      </c>
      <c r="BH62" s="61"/>
      <c r="BI62" s="61"/>
      <c r="BJ62" s="61"/>
      <c r="BK62" s="62"/>
      <c r="BL62" s="60">
        <v>5400</v>
      </c>
      <c r="BM62" s="61"/>
      <c r="BN62" s="61"/>
      <c r="BO62" s="61"/>
      <c r="BP62" s="62"/>
      <c r="BQ62" s="60">
        <v>0</v>
      </c>
      <c r="BR62" s="61"/>
      <c r="BS62" s="61"/>
      <c r="BT62" s="62"/>
      <c r="BU62" s="60">
        <f t="shared" si="7"/>
        <v>1670400</v>
      </c>
      <c r="BV62" s="61"/>
      <c r="BW62" s="61"/>
      <c r="BX62" s="61"/>
      <c r="BY62" s="62"/>
    </row>
    <row r="63" spans="1:79" s="63" customFormat="1" ht="12.75" customHeight="1" x14ac:dyDescent="0.2">
      <c r="A63" s="53">
        <v>2240</v>
      </c>
      <c r="B63" s="54"/>
      <c r="C63" s="54"/>
      <c r="D63" s="55"/>
      <c r="E63" s="56" t="s">
        <v>89</v>
      </c>
      <c r="F63" s="57"/>
      <c r="G63" s="57"/>
      <c r="H63" s="57"/>
      <c r="I63" s="57"/>
      <c r="J63" s="57"/>
      <c r="K63" s="57"/>
      <c r="L63" s="57"/>
      <c r="M63" s="57"/>
      <c r="N63" s="57"/>
      <c r="O63" s="57"/>
      <c r="P63" s="57"/>
      <c r="Q63" s="57"/>
      <c r="R63" s="57"/>
      <c r="S63" s="57"/>
      <c r="T63" s="58"/>
      <c r="U63" s="60">
        <v>491865.25</v>
      </c>
      <c r="V63" s="61"/>
      <c r="W63" s="61"/>
      <c r="X63" s="61"/>
      <c r="Y63" s="62"/>
      <c r="Z63" s="60">
        <v>0</v>
      </c>
      <c r="AA63" s="61"/>
      <c r="AB63" s="61"/>
      <c r="AC63" s="61"/>
      <c r="AD63" s="62"/>
      <c r="AE63" s="60">
        <v>0</v>
      </c>
      <c r="AF63" s="61"/>
      <c r="AG63" s="61"/>
      <c r="AH63" s="62"/>
      <c r="AI63" s="60">
        <f t="shared" si="5"/>
        <v>491865.25</v>
      </c>
      <c r="AJ63" s="61"/>
      <c r="AK63" s="61"/>
      <c r="AL63" s="61"/>
      <c r="AM63" s="62"/>
      <c r="AN63" s="60">
        <v>361075</v>
      </c>
      <c r="AO63" s="61"/>
      <c r="AP63" s="61"/>
      <c r="AQ63" s="61"/>
      <c r="AR63" s="62"/>
      <c r="AS63" s="60">
        <v>0</v>
      </c>
      <c r="AT63" s="61"/>
      <c r="AU63" s="61"/>
      <c r="AV63" s="61"/>
      <c r="AW63" s="62"/>
      <c r="AX63" s="60">
        <v>0</v>
      </c>
      <c r="AY63" s="61"/>
      <c r="AZ63" s="61"/>
      <c r="BA63" s="62"/>
      <c r="BB63" s="60">
        <f t="shared" si="6"/>
        <v>361075</v>
      </c>
      <c r="BC63" s="61"/>
      <c r="BD63" s="61"/>
      <c r="BE63" s="61"/>
      <c r="BF63" s="62"/>
      <c r="BG63" s="60">
        <v>793600</v>
      </c>
      <c r="BH63" s="61"/>
      <c r="BI63" s="61"/>
      <c r="BJ63" s="61"/>
      <c r="BK63" s="62"/>
      <c r="BL63" s="60">
        <v>0</v>
      </c>
      <c r="BM63" s="61"/>
      <c r="BN63" s="61"/>
      <c r="BO63" s="61"/>
      <c r="BP63" s="62"/>
      <c r="BQ63" s="60">
        <v>0</v>
      </c>
      <c r="BR63" s="61"/>
      <c r="BS63" s="61"/>
      <c r="BT63" s="62"/>
      <c r="BU63" s="60">
        <f t="shared" si="7"/>
        <v>793600</v>
      </c>
      <c r="BV63" s="61"/>
      <c r="BW63" s="61"/>
      <c r="BX63" s="61"/>
      <c r="BY63" s="62"/>
    </row>
    <row r="64" spans="1:79" s="63" customFormat="1" ht="12.75" customHeight="1" x14ac:dyDescent="0.2">
      <c r="A64" s="53">
        <v>2250</v>
      </c>
      <c r="B64" s="54"/>
      <c r="C64" s="54"/>
      <c r="D64" s="55"/>
      <c r="E64" s="56" t="s">
        <v>90</v>
      </c>
      <c r="F64" s="57"/>
      <c r="G64" s="57"/>
      <c r="H64" s="57"/>
      <c r="I64" s="57"/>
      <c r="J64" s="57"/>
      <c r="K64" s="57"/>
      <c r="L64" s="57"/>
      <c r="M64" s="57"/>
      <c r="N64" s="57"/>
      <c r="O64" s="57"/>
      <c r="P64" s="57"/>
      <c r="Q64" s="57"/>
      <c r="R64" s="57"/>
      <c r="S64" s="57"/>
      <c r="T64" s="58"/>
      <c r="U64" s="60">
        <v>6882.74</v>
      </c>
      <c r="V64" s="61"/>
      <c r="W64" s="61"/>
      <c r="X64" s="61"/>
      <c r="Y64" s="62"/>
      <c r="Z64" s="60">
        <v>0</v>
      </c>
      <c r="AA64" s="61"/>
      <c r="AB64" s="61"/>
      <c r="AC64" s="61"/>
      <c r="AD64" s="62"/>
      <c r="AE64" s="60">
        <v>0</v>
      </c>
      <c r="AF64" s="61"/>
      <c r="AG64" s="61"/>
      <c r="AH64" s="62"/>
      <c r="AI64" s="60">
        <f t="shared" si="5"/>
        <v>6882.74</v>
      </c>
      <c r="AJ64" s="61"/>
      <c r="AK64" s="61"/>
      <c r="AL64" s="61"/>
      <c r="AM64" s="62"/>
      <c r="AN64" s="60">
        <v>7500</v>
      </c>
      <c r="AO64" s="61"/>
      <c r="AP64" s="61"/>
      <c r="AQ64" s="61"/>
      <c r="AR64" s="62"/>
      <c r="AS64" s="60">
        <v>0</v>
      </c>
      <c r="AT64" s="61"/>
      <c r="AU64" s="61"/>
      <c r="AV64" s="61"/>
      <c r="AW64" s="62"/>
      <c r="AX64" s="60">
        <v>0</v>
      </c>
      <c r="AY64" s="61"/>
      <c r="AZ64" s="61"/>
      <c r="BA64" s="62"/>
      <c r="BB64" s="60">
        <f t="shared" si="6"/>
        <v>7500</v>
      </c>
      <c r="BC64" s="61"/>
      <c r="BD64" s="61"/>
      <c r="BE64" s="61"/>
      <c r="BF64" s="62"/>
      <c r="BG64" s="60">
        <v>36000</v>
      </c>
      <c r="BH64" s="61"/>
      <c r="BI64" s="61"/>
      <c r="BJ64" s="61"/>
      <c r="BK64" s="62"/>
      <c r="BL64" s="60">
        <v>0</v>
      </c>
      <c r="BM64" s="61"/>
      <c r="BN64" s="61"/>
      <c r="BO64" s="61"/>
      <c r="BP64" s="62"/>
      <c r="BQ64" s="60">
        <v>0</v>
      </c>
      <c r="BR64" s="61"/>
      <c r="BS64" s="61"/>
      <c r="BT64" s="62"/>
      <c r="BU64" s="60">
        <f t="shared" si="7"/>
        <v>36000</v>
      </c>
      <c r="BV64" s="61"/>
      <c r="BW64" s="61"/>
      <c r="BX64" s="61"/>
      <c r="BY64" s="62"/>
    </row>
    <row r="65" spans="1:79" s="63" customFormat="1" ht="12.75" customHeight="1" x14ac:dyDescent="0.2">
      <c r="A65" s="53">
        <v>2272</v>
      </c>
      <c r="B65" s="54"/>
      <c r="C65" s="54"/>
      <c r="D65" s="55"/>
      <c r="E65" s="56" t="s">
        <v>91</v>
      </c>
      <c r="F65" s="57"/>
      <c r="G65" s="57"/>
      <c r="H65" s="57"/>
      <c r="I65" s="57"/>
      <c r="J65" s="57"/>
      <c r="K65" s="57"/>
      <c r="L65" s="57"/>
      <c r="M65" s="57"/>
      <c r="N65" s="57"/>
      <c r="O65" s="57"/>
      <c r="P65" s="57"/>
      <c r="Q65" s="57"/>
      <c r="R65" s="57"/>
      <c r="S65" s="57"/>
      <c r="T65" s="58"/>
      <c r="U65" s="60">
        <v>3110.4</v>
      </c>
      <c r="V65" s="61"/>
      <c r="W65" s="61"/>
      <c r="X65" s="61"/>
      <c r="Y65" s="62"/>
      <c r="Z65" s="60">
        <v>0</v>
      </c>
      <c r="AA65" s="61"/>
      <c r="AB65" s="61"/>
      <c r="AC65" s="61"/>
      <c r="AD65" s="62"/>
      <c r="AE65" s="60">
        <v>0</v>
      </c>
      <c r="AF65" s="61"/>
      <c r="AG65" s="61"/>
      <c r="AH65" s="62"/>
      <c r="AI65" s="60">
        <f t="shared" si="5"/>
        <v>3110.4</v>
      </c>
      <c r="AJ65" s="61"/>
      <c r="AK65" s="61"/>
      <c r="AL65" s="61"/>
      <c r="AM65" s="62"/>
      <c r="AN65" s="60">
        <v>6626</v>
      </c>
      <c r="AO65" s="61"/>
      <c r="AP65" s="61"/>
      <c r="AQ65" s="61"/>
      <c r="AR65" s="62"/>
      <c r="AS65" s="60">
        <v>0</v>
      </c>
      <c r="AT65" s="61"/>
      <c r="AU65" s="61"/>
      <c r="AV65" s="61"/>
      <c r="AW65" s="62"/>
      <c r="AX65" s="60">
        <v>0</v>
      </c>
      <c r="AY65" s="61"/>
      <c r="AZ65" s="61"/>
      <c r="BA65" s="62"/>
      <c r="BB65" s="60">
        <f t="shared" si="6"/>
        <v>6626</v>
      </c>
      <c r="BC65" s="61"/>
      <c r="BD65" s="61"/>
      <c r="BE65" s="61"/>
      <c r="BF65" s="62"/>
      <c r="BG65" s="60">
        <v>4800</v>
      </c>
      <c r="BH65" s="61"/>
      <c r="BI65" s="61"/>
      <c r="BJ65" s="61"/>
      <c r="BK65" s="62"/>
      <c r="BL65" s="60">
        <v>0</v>
      </c>
      <c r="BM65" s="61"/>
      <c r="BN65" s="61"/>
      <c r="BO65" s="61"/>
      <c r="BP65" s="62"/>
      <c r="BQ65" s="60">
        <v>0</v>
      </c>
      <c r="BR65" s="61"/>
      <c r="BS65" s="61"/>
      <c r="BT65" s="62"/>
      <c r="BU65" s="60">
        <f t="shared" si="7"/>
        <v>4800</v>
      </c>
      <c r="BV65" s="61"/>
      <c r="BW65" s="61"/>
      <c r="BX65" s="61"/>
      <c r="BY65" s="62"/>
    </row>
    <row r="66" spans="1:79" s="63" customFormat="1" ht="12.75" customHeight="1" x14ac:dyDescent="0.2">
      <c r="A66" s="53">
        <v>2273</v>
      </c>
      <c r="B66" s="54"/>
      <c r="C66" s="54"/>
      <c r="D66" s="55"/>
      <c r="E66" s="56" t="s">
        <v>92</v>
      </c>
      <c r="F66" s="57"/>
      <c r="G66" s="57"/>
      <c r="H66" s="57"/>
      <c r="I66" s="57"/>
      <c r="J66" s="57"/>
      <c r="K66" s="57"/>
      <c r="L66" s="57"/>
      <c r="M66" s="57"/>
      <c r="N66" s="57"/>
      <c r="O66" s="57"/>
      <c r="P66" s="57"/>
      <c r="Q66" s="57"/>
      <c r="R66" s="57"/>
      <c r="S66" s="57"/>
      <c r="T66" s="58"/>
      <c r="U66" s="60">
        <v>321828.58</v>
      </c>
      <c r="V66" s="61"/>
      <c r="W66" s="61"/>
      <c r="X66" s="61"/>
      <c r="Y66" s="62"/>
      <c r="Z66" s="60">
        <v>0</v>
      </c>
      <c r="AA66" s="61"/>
      <c r="AB66" s="61"/>
      <c r="AC66" s="61"/>
      <c r="AD66" s="62"/>
      <c r="AE66" s="60">
        <v>0</v>
      </c>
      <c r="AF66" s="61"/>
      <c r="AG66" s="61"/>
      <c r="AH66" s="62"/>
      <c r="AI66" s="60">
        <f t="shared" si="5"/>
        <v>321828.58</v>
      </c>
      <c r="AJ66" s="61"/>
      <c r="AK66" s="61"/>
      <c r="AL66" s="61"/>
      <c r="AM66" s="62"/>
      <c r="AN66" s="60">
        <v>530520</v>
      </c>
      <c r="AO66" s="61"/>
      <c r="AP66" s="61"/>
      <c r="AQ66" s="61"/>
      <c r="AR66" s="62"/>
      <c r="AS66" s="60">
        <v>0</v>
      </c>
      <c r="AT66" s="61"/>
      <c r="AU66" s="61"/>
      <c r="AV66" s="61"/>
      <c r="AW66" s="62"/>
      <c r="AX66" s="60">
        <v>0</v>
      </c>
      <c r="AY66" s="61"/>
      <c r="AZ66" s="61"/>
      <c r="BA66" s="62"/>
      <c r="BB66" s="60">
        <f t="shared" si="6"/>
        <v>530520</v>
      </c>
      <c r="BC66" s="61"/>
      <c r="BD66" s="61"/>
      <c r="BE66" s="61"/>
      <c r="BF66" s="62"/>
      <c r="BG66" s="60">
        <v>729000</v>
      </c>
      <c r="BH66" s="61"/>
      <c r="BI66" s="61"/>
      <c r="BJ66" s="61"/>
      <c r="BK66" s="62"/>
      <c r="BL66" s="60">
        <v>0</v>
      </c>
      <c r="BM66" s="61"/>
      <c r="BN66" s="61"/>
      <c r="BO66" s="61"/>
      <c r="BP66" s="62"/>
      <c r="BQ66" s="60">
        <v>0</v>
      </c>
      <c r="BR66" s="61"/>
      <c r="BS66" s="61"/>
      <c r="BT66" s="62"/>
      <c r="BU66" s="60">
        <f t="shared" si="7"/>
        <v>729000</v>
      </c>
      <c r="BV66" s="61"/>
      <c r="BW66" s="61"/>
      <c r="BX66" s="61"/>
      <c r="BY66" s="62"/>
    </row>
    <row r="67" spans="1:79" s="63" customFormat="1" ht="12.75" customHeight="1" x14ac:dyDescent="0.2">
      <c r="A67" s="53">
        <v>2274</v>
      </c>
      <c r="B67" s="54"/>
      <c r="C67" s="54"/>
      <c r="D67" s="55"/>
      <c r="E67" s="56" t="s">
        <v>93</v>
      </c>
      <c r="F67" s="57"/>
      <c r="G67" s="57"/>
      <c r="H67" s="57"/>
      <c r="I67" s="57"/>
      <c r="J67" s="57"/>
      <c r="K67" s="57"/>
      <c r="L67" s="57"/>
      <c r="M67" s="57"/>
      <c r="N67" s="57"/>
      <c r="O67" s="57"/>
      <c r="P67" s="57"/>
      <c r="Q67" s="57"/>
      <c r="R67" s="57"/>
      <c r="S67" s="57"/>
      <c r="T67" s="58"/>
      <c r="U67" s="60">
        <v>181114.26</v>
      </c>
      <c r="V67" s="61"/>
      <c r="W67" s="61"/>
      <c r="X67" s="61"/>
      <c r="Y67" s="62"/>
      <c r="Z67" s="60">
        <v>0</v>
      </c>
      <c r="AA67" s="61"/>
      <c r="AB67" s="61"/>
      <c r="AC67" s="61"/>
      <c r="AD67" s="62"/>
      <c r="AE67" s="60">
        <v>0</v>
      </c>
      <c r="AF67" s="61"/>
      <c r="AG67" s="61"/>
      <c r="AH67" s="62"/>
      <c r="AI67" s="60">
        <f t="shared" si="5"/>
        <v>181114.26</v>
      </c>
      <c r="AJ67" s="61"/>
      <c r="AK67" s="61"/>
      <c r="AL67" s="61"/>
      <c r="AM67" s="62"/>
      <c r="AN67" s="60">
        <v>5386</v>
      </c>
      <c r="AO67" s="61"/>
      <c r="AP67" s="61"/>
      <c r="AQ67" s="61"/>
      <c r="AR67" s="62"/>
      <c r="AS67" s="60">
        <v>0</v>
      </c>
      <c r="AT67" s="61"/>
      <c r="AU67" s="61"/>
      <c r="AV67" s="61"/>
      <c r="AW67" s="62"/>
      <c r="AX67" s="60">
        <v>0</v>
      </c>
      <c r="AY67" s="61"/>
      <c r="AZ67" s="61"/>
      <c r="BA67" s="62"/>
      <c r="BB67" s="60">
        <f t="shared" si="6"/>
        <v>5386</v>
      </c>
      <c r="BC67" s="61"/>
      <c r="BD67" s="61"/>
      <c r="BE67" s="61"/>
      <c r="BF67" s="62"/>
      <c r="BG67" s="60">
        <v>600</v>
      </c>
      <c r="BH67" s="61"/>
      <c r="BI67" s="61"/>
      <c r="BJ67" s="61"/>
      <c r="BK67" s="62"/>
      <c r="BL67" s="60">
        <v>0</v>
      </c>
      <c r="BM67" s="61"/>
      <c r="BN67" s="61"/>
      <c r="BO67" s="61"/>
      <c r="BP67" s="62"/>
      <c r="BQ67" s="60">
        <v>0</v>
      </c>
      <c r="BR67" s="61"/>
      <c r="BS67" s="61"/>
      <c r="BT67" s="62"/>
      <c r="BU67" s="60">
        <f t="shared" si="7"/>
        <v>600</v>
      </c>
      <c r="BV67" s="61"/>
      <c r="BW67" s="61"/>
      <c r="BX67" s="61"/>
      <c r="BY67" s="62"/>
    </row>
    <row r="68" spans="1:79" s="63" customFormat="1" ht="38.25" customHeight="1" x14ac:dyDescent="0.2">
      <c r="A68" s="53">
        <v>2282</v>
      </c>
      <c r="B68" s="54"/>
      <c r="C68" s="54"/>
      <c r="D68" s="55"/>
      <c r="E68" s="56" t="s">
        <v>94</v>
      </c>
      <c r="F68" s="57"/>
      <c r="G68" s="57"/>
      <c r="H68" s="57"/>
      <c r="I68" s="57"/>
      <c r="J68" s="57"/>
      <c r="K68" s="57"/>
      <c r="L68" s="57"/>
      <c r="M68" s="57"/>
      <c r="N68" s="57"/>
      <c r="O68" s="57"/>
      <c r="P68" s="57"/>
      <c r="Q68" s="57"/>
      <c r="R68" s="57"/>
      <c r="S68" s="57"/>
      <c r="T68" s="58"/>
      <c r="U68" s="60">
        <v>9500</v>
      </c>
      <c r="V68" s="61"/>
      <c r="W68" s="61"/>
      <c r="X68" s="61"/>
      <c r="Y68" s="62"/>
      <c r="Z68" s="60">
        <v>0</v>
      </c>
      <c r="AA68" s="61"/>
      <c r="AB68" s="61"/>
      <c r="AC68" s="61"/>
      <c r="AD68" s="62"/>
      <c r="AE68" s="60">
        <v>0</v>
      </c>
      <c r="AF68" s="61"/>
      <c r="AG68" s="61"/>
      <c r="AH68" s="62"/>
      <c r="AI68" s="60">
        <f t="shared" si="5"/>
        <v>9500</v>
      </c>
      <c r="AJ68" s="61"/>
      <c r="AK68" s="61"/>
      <c r="AL68" s="61"/>
      <c r="AM68" s="62"/>
      <c r="AN68" s="60">
        <v>11000</v>
      </c>
      <c r="AO68" s="61"/>
      <c r="AP68" s="61"/>
      <c r="AQ68" s="61"/>
      <c r="AR68" s="62"/>
      <c r="AS68" s="60">
        <v>0</v>
      </c>
      <c r="AT68" s="61"/>
      <c r="AU68" s="61"/>
      <c r="AV68" s="61"/>
      <c r="AW68" s="62"/>
      <c r="AX68" s="60">
        <v>0</v>
      </c>
      <c r="AY68" s="61"/>
      <c r="AZ68" s="61"/>
      <c r="BA68" s="62"/>
      <c r="BB68" s="60">
        <f t="shared" si="6"/>
        <v>11000</v>
      </c>
      <c r="BC68" s="61"/>
      <c r="BD68" s="61"/>
      <c r="BE68" s="61"/>
      <c r="BF68" s="62"/>
      <c r="BG68" s="60">
        <v>10000</v>
      </c>
      <c r="BH68" s="61"/>
      <c r="BI68" s="61"/>
      <c r="BJ68" s="61"/>
      <c r="BK68" s="62"/>
      <c r="BL68" s="60">
        <v>0</v>
      </c>
      <c r="BM68" s="61"/>
      <c r="BN68" s="61"/>
      <c r="BO68" s="61"/>
      <c r="BP68" s="62"/>
      <c r="BQ68" s="60">
        <v>0</v>
      </c>
      <c r="BR68" s="61"/>
      <c r="BS68" s="61"/>
      <c r="BT68" s="62"/>
      <c r="BU68" s="60">
        <f t="shared" si="7"/>
        <v>10000</v>
      </c>
      <c r="BV68" s="61"/>
      <c r="BW68" s="61"/>
      <c r="BX68" s="61"/>
      <c r="BY68" s="62"/>
    </row>
    <row r="69" spans="1:79" s="63" customFormat="1" ht="12.75" customHeight="1" x14ac:dyDescent="0.2">
      <c r="A69" s="53">
        <v>2800</v>
      </c>
      <c r="B69" s="54"/>
      <c r="C69" s="54"/>
      <c r="D69" s="55"/>
      <c r="E69" s="56" t="s">
        <v>95</v>
      </c>
      <c r="F69" s="57"/>
      <c r="G69" s="57"/>
      <c r="H69" s="57"/>
      <c r="I69" s="57"/>
      <c r="J69" s="57"/>
      <c r="K69" s="57"/>
      <c r="L69" s="57"/>
      <c r="M69" s="57"/>
      <c r="N69" s="57"/>
      <c r="O69" s="57"/>
      <c r="P69" s="57"/>
      <c r="Q69" s="57"/>
      <c r="R69" s="57"/>
      <c r="S69" s="57"/>
      <c r="T69" s="58"/>
      <c r="U69" s="60">
        <v>24368.86</v>
      </c>
      <c r="V69" s="61"/>
      <c r="W69" s="61"/>
      <c r="X69" s="61"/>
      <c r="Y69" s="62"/>
      <c r="Z69" s="60">
        <v>0</v>
      </c>
      <c r="AA69" s="61"/>
      <c r="AB69" s="61"/>
      <c r="AC69" s="61"/>
      <c r="AD69" s="62"/>
      <c r="AE69" s="60">
        <v>0</v>
      </c>
      <c r="AF69" s="61"/>
      <c r="AG69" s="61"/>
      <c r="AH69" s="62"/>
      <c r="AI69" s="60">
        <f t="shared" si="5"/>
        <v>24368.86</v>
      </c>
      <c r="AJ69" s="61"/>
      <c r="AK69" s="61"/>
      <c r="AL69" s="61"/>
      <c r="AM69" s="62"/>
      <c r="AN69" s="60">
        <v>14755</v>
      </c>
      <c r="AO69" s="61"/>
      <c r="AP69" s="61"/>
      <c r="AQ69" s="61"/>
      <c r="AR69" s="62"/>
      <c r="AS69" s="60">
        <v>0</v>
      </c>
      <c r="AT69" s="61"/>
      <c r="AU69" s="61"/>
      <c r="AV69" s="61"/>
      <c r="AW69" s="62"/>
      <c r="AX69" s="60">
        <v>0</v>
      </c>
      <c r="AY69" s="61"/>
      <c r="AZ69" s="61"/>
      <c r="BA69" s="62"/>
      <c r="BB69" s="60">
        <f t="shared" si="6"/>
        <v>14755</v>
      </c>
      <c r="BC69" s="61"/>
      <c r="BD69" s="61"/>
      <c r="BE69" s="61"/>
      <c r="BF69" s="62"/>
      <c r="BG69" s="60">
        <v>25000</v>
      </c>
      <c r="BH69" s="61"/>
      <c r="BI69" s="61"/>
      <c r="BJ69" s="61"/>
      <c r="BK69" s="62"/>
      <c r="BL69" s="60">
        <v>0</v>
      </c>
      <c r="BM69" s="61"/>
      <c r="BN69" s="61"/>
      <c r="BO69" s="61"/>
      <c r="BP69" s="62"/>
      <c r="BQ69" s="60">
        <v>0</v>
      </c>
      <c r="BR69" s="61"/>
      <c r="BS69" s="61"/>
      <c r="BT69" s="62"/>
      <c r="BU69" s="60">
        <f t="shared" si="7"/>
        <v>25000</v>
      </c>
      <c r="BV69" s="61"/>
      <c r="BW69" s="61"/>
      <c r="BX69" s="61"/>
      <c r="BY69" s="62"/>
    </row>
    <row r="70" spans="1:79" s="63" customFormat="1" ht="25.5" customHeight="1" x14ac:dyDescent="0.2">
      <c r="A70" s="53">
        <v>3110</v>
      </c>
      <c r="B70" s="54"/>
      <c r="C70" s="54"/>
      <c r="D70" s="55"/>
      <c r="E70" s="56" t="s">
        <v>96</v>
      </c>
      <c r="F70" s="57"/>
      <c r="G70" s="57"/>
      <c r="H70" s="57"/>
      <c r="I70" s="57"/>
      <c r="J70" s="57"/>
      <c r="K70" s="57"/>
      <c r="L70" s="57"/>
      <c r="M70" s="57"/>
      <c r="N70" s="57"/>
      <c r="O70" s="57"/>
      <c r="P70" s="57"/>
      <c r="Q70" s="57"/>
      <c r="R70" s="57"/>
      <c r="S70" s="57"/>
      <c r="T70" s="58"/>
      <c r="U70" s="60">
        <v>0</v>
      </c>
      <c r="V70" s="61"/>
      <c r="W70" s="61"/>
      <c r="X70" s="61"/>
      <c r="Y70" s="62"/>
      <c r="Z70" s="60">
        <v>396450</v>
      </c>
      <c r="AA70" s="61"/>
      <c r="AB70" s="61"/>
      <c r="AC70" s="61"/>
      <c r="AD70" s="62"/>
      <c r="AE70" s="60">
        <v>396450</v>
      </c>
      <c r="AF70" s="61"/>
      <c r="AG70" s="61"/>
      <c r="AH70" s="62"/>
      <c r="AI70" s="60">
        <f t="shared" si="5"/>
        <v>396450</v>
      </c>
      <c r="AJ70" s="61"/>
      <c r="AK70" s="61"/>
      <c r="AL70" s="61"/>
      <c r="AM70" s="62"/>
      <c r="AN70" s="60">
        <v>0</v>
      </c>
      <c r="AO70" s="61"/>
      <c r="AP70" s="61"/>
      <c r="AQ70" s="61"/>
      <c r="AR70" s="62"/>
      <c r="AS70" s="60">
        <v>136000</v>
      </c>
      <c r="AT70" s="61"/>
      <c r="AU70" s="61"/>
      <c r="AV70" s="61"/>
      <c r="AW70" s="62"/>
      <c r="AX70" s="60">
        <v>136000</v>
      </c>
      <c r="AY70" s="61"/>
      <c r="AZ70" s="61"/>
      <c r="BA70" s="62"/>
      <c r="BB70" s="60">
        <f t="shared" si="6"/>
        <v>136000</v>
      </c>
      <c r="BC70" s="61"/>
      <c r="BD70" s="61"/>
      <c r="BE70" s="61"/>
      <c r="BF70" s="62"/>
      <c r="BG70" s="60">
        <v>0</v>
      </c>
      <c r="BH70" s="61"/>
      <c r="BI70" s="61"/>
      <c r="BJ70" s="61"/>
      <c r="BK70" s="62"/>
      <c r="BL70" s="60">
        <v>0</v>
      </c>
      <c r="BM70" s="61"/>
      <c r="BN70" s="61"/>
      <c r="BO70" s="61"/>
      <c r="BP70" s="62"/>
      <c r="BQ70" s="60">
        <v>0</v>
      </c>
      <c r="BR70" s="61"/>
      <c r="BS70" s="61"/>
      <c r="BT70" s="62"/>
      <c r="BU70" s="60">
        <f t="shared" si="7"/>
        <v>0</v>
      </c>
      <c r="BV70" s="61"/>
      <c r="BW70" s="61"/>
      <c r="BX70" s="61"/>
      <c r="BY70" s="62"/>
    </row>
    <row r="71" spans="1:79" s="74" customFormat="1" ht="12.75" customHeight="1" x14ac:dyDescent="0.2">
      <c r="A71" s="64"/>
      <c r="B71" s="65"/>
      <c r="C71" s="65"/>
      <c r="D71" s="66"/>
      <c r="E71" s="67" t="s">
        <v>67</v>
      </c>
      <c r="F71" s="68"/>
      <c r="G71" s="68"/>
      <c r="H71" s="68"/>
      <c r="I71" s="68"/>
      <c r="J71" s="68"/>
      <c r="K71" s="68"/>
      <c r="L71" s="68"/>
      <c r="M71" s="68"/>
      <c r="N71" s="68"/>
      <c r="O71" s="68"/>
      <c r="P71" s="68"/>
      <c r="Q71" s="68"/>
      <c r="R71" s="68"/>
      <c r="S71" s="68"/>
      <c r="T71" s="69"/>
      <c r="U71" s="71">
        <v>13217611.5</v>
      </c>
      <c r="V71" s="72"/>
      <c r="W71" s="72"/>
      <c r="X71" s="72"/>
      <c r="Y71" s="73"/>
      <c r="Z71" s="71">
        <v>725845.53</v>
      </c>
      <c r="AA71" s="72"/>
      <c r="AB71" s="72"/>
      <c r="AC71" s="72"/>
      <c r="AD71" s="73"/>
      <c r="AE71" s="71">
        <v>396450</v>
      </c>
      <c r="AF71" s="72"/>
      <c r="AG71" s="72"/>
      <c r="AH71" s="73"/>
      <c r="AI71" s="71">
        <f t="shared" si="5"/>
        <v>13943457.029999999</v>
      </c>
      <c r="AJ71" s="72"/>
      <c r="AK71" s="72"/>
      <c r="AL71" s="72"/>
      <c r="AM71" s="73"/>
      <c r="AN71" s="71">
        <v>15358228</v>
      </c>
      <c r="AO71" s="72"/>
      <c r="AP71" s="72"/>
      <c r="AQ71" s="72"/>
      <c r="AR71" s="73"/>
      <c r="AS71" s="71">
        <v>140800</v>
      </c>
      <c r="AT71" s="72"/>
      <c r="AU71" s="72"/>
      <c r="AV71" s="72"/>
      <c r="AW71" s="73"/>
      <c r="AX71" s="71">
        <v>136000</v>
      </c>
      <c r="AY71" s="72"/>
      <c r="AZ71" s="72"/>
      <c r="BA71" s="73"/>
      <c r="BB71" s="71">
        <f t="shared" si="6"/>
        <v>15499028</v>
      </c>
      <c r="BC71" s="72"/>
      <c r="BD71" s="72"/>
      <c r="BE71" s="72"/>
      <c r="BF71" s="73"/>
      <c r="BG71" s="71">
        <v>18434890</v>
      </c>
      <c r="BH71" s="72"/>
      <c r="BI71" s="72"/>
      <c r="BJ71" s="72"/>
      <c r="BK71" s="73"/>
      <c r="BL71" s="71">
        <v>5400</v>
      </c>
      <c r="BM71" s="72"/>
      <c r="BN71" s="72"/>
      <c r="BO71" s="72"/>
      <c r="BP71" s="73"/>
      <c r="BQ71" s="71">
        <v>0</v>
      </c>
      <c r="BR71" s="72"/>
      <c r="BS71" s="72"/>
      <c r="BT71" s="73"/>
      <c r="BU71" s="71">
        <f t="shared" si="7"/>
        <v>18440290</v>
      </c>
      <c r="BV71" s="72"/>
      <c r="BW71" s="72"/>
      <c r="BX71" s="72"/>
      <c r="BY71" s="73"/>
    </row>
    <row r="73" spans="1:79" ht="14.25" customHeight="1" x14ac:dyDescent="0.2">
      <c r="A73" s="24" t="s">
        <v>97</v>
      </c>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row>
    <row r="74" spans="1:79" ht="15" customHeight="1" x14ac:dyDescent="0.2">
      <c r="A74" s="75" t="s">
        <v>34</v>
      </c>
      <c r="B74" s="75"/>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c r="BM74" s="75"/>
      <c r="BN74" s="75"/>
      <c r="BO74" s="75"/>
      <c r="BP74" s="75"/>
      <c r="BQ74" s="75"/>
      <c r="BR74" s="75"/>
      <c r="BS74" s="75"/>
      <c r="BT74" s="75"/>
      <c r="BU74" s="75"/>
      <c r="BV74" s="75"/>
      <c r="BW74" s="75"/>
      <c r="BX74" s="75"/>
      <c r="BY74" s="75"/>
    </row>
    <row r="75" spans="1:79" ht="23.1" customHeight="1" x14ac:dyDescent="0.2">
      <c r="A75" s="82" t="s">
        <v>98</v>
      </c>
      <c r="B75" s="83"/>
      <c r="C75" s="83"/>
      <c r="D75" s="83"/>
      <c r="E75" s="84"/>
      <c r="F75" s="34" t="s">
        <v>36</v>
      </c>
      <c r="G75" s="34"/>
      <c r="H75" s="34"/>
      <c r="I75" s="34"/>
      <c r="J75" s="34"/>
      <c r="K75" s="34"/>
      <c r="L75" s="34"/>
      <c r="M75" s="34"/>
      <c r="N75" s="34"/>
      <c r="O75" s="34"/>
      <c r="P75" s="34"/>
      <c r="Q75" s="34"/>
      <c r="R75" s="34"/>
      <c r="S75" s="34"/>
      <c r="T75" s="34"/>
      <c r="U75" s="38" t="s">
        <v>37</v>
      </c>
      <c r="V75" s="39"/>
      <c r="W75" s="39"/>
      <c r="X75" s="39"/>
      <c r="Y75" s="39"/>
      <c r="Z75" s="39"/>
      <c r="AA75" s="39"/>
      <c r="AB75" s="39"/>
      <c r="AC75" s="39"/>
      <c r="AD75" s="39"/>
      <c r="AE75" s="39"/>
      <c r="AF75" s="39"/>
      <c r="AG75" s="39"/>
      <c r="AH75" s="39"/>
      <c r="AI75" s="39"/>
      <c r="AJ75" s="39"/>
      <c r="AK75" s="39"/>
      <c r="AL75" s="39"/>
      <c r="AM75" s="40"/>
      <c r="AN75" s="38" t="s">
        <v>38</v>
      </c>
      <c r="AO75" s="39"/>
      <c r="AP75" s="39"/>
      <c r="AQ75" s="39"/>
      <c r="AR75" s="39"/>
      <c r="AS75" s="39"/>
      <c r="AT75" s="39"/>
      <c r="AU75" s="39"/>
      <c r="AV75" s="39"/>
      <c r="AW75" s="39"/>
      <c r="AX75" s="39"/>
      <c r="AY75" s="39"/>
      <c r="AZ75" s="39"/>
      <c r="BA75" s="39"/>
      <c r="BB75" s="39"/>
      <c r="BC75" s="39"/>
      <c r="BD75" s="39"/>
      <c r="BE75" s="39"/>
      <c r="BF75" s="40"/>
      <c r="BG75" s="38" t="s">
        <v>39</v>
      </c>
      <c r="BH75" s="39"/>
      <c r="BI75" s="39"/>
      <c r="BJ75" s="39"/>
      <c r="BK75" s="39"/>
      <c r="BL75" s="39"/>
      <c r="BM75" s="39"/>
      <c r="BN75" s="39"/>
      <c r="BO75" s="39"/>
      <c r="BP75" s="39"/>
      <c r="BQ75" s="39"/>
      <c r="BR75" s="39"/>
      <c r="BS75" s="39"/>
      <c r="BT75" s="39"/>
      <c r="BU75" s="39"/>
      <c r="BV75" s="39"/>
      <c r="BW75" s="39"/>
      <c r="BX75" s="39"/>
      <c r="BY75" s="40"/>
    </row>
    <row r="76" spans="1:79" ht="51.75" customHeight="1" x14ac:dyDescent="0.2">
      <c r="A76" s="85"/>
      <c r="B76" s="86"/>
      <c r="C76" s="86"/>
      <c r="D76" s="86"/>
      <c r="E76" s="87"/>
      <c r="F76" s="34"/>
      <c r="G76" s="34"/>
      <c r="H76" s="34"/>
      <c r="I76" s="34"/>
      <c r="J76" s="34"/>
      <c r="K76" s="34"/>
      <c r="L76" s="34"/>
      <c r="M76" s="34"/>
      <c r="N76" s="34"/>
      <c r="O76" s="34"/>
      <c r="P76" s="34"/>
      <c r="Q76" s="34"/>
      <c r="R76" s="34"/>
      <c r="S76" s="34"/>
      <c r="T76" s="34"/>
      <c r="U76" s="38" t="s">
        <v>40</v>
      </c>
      <c r="V76" s="39"/>
      <c r="W76" s="39"/>
      <c r="X76" s="39"/>
      <c r="Y76" s="40"/>
      <c r="Z76" s="38" t="s">
        <v>41</v>
      </c>
      <c r="AA76" s="39"/>
      <c r="AB76" s="39"/>
      <c r="AC76" s="39"/>
      <c r="AD76" s="40"/>
      <c r="AE76" s="41" t="s">
        <v>42</v>
      </c>
      <c r="AF76" s="42"/>
      <c r="AG76" s="42"/>
      <c r="AH76" s="43"/>
      <c r="AI76" s="38" t="s">
        <v>43</v>
      </c>
      <c r="AJ76" s="39"/>
      <c r="AK76" s="39"/>
      <c r="AL76" s="39"/>
      <c r="AM76" s="40"/>
      <c r="AN76" s="38" t="s">
        <v>40</v>
      </c>
      <c r="AO76" s="39"/>
      <c r="AP76" s="39"/>
      <c r="AQ76" s="39"/>
      <c r="AR76" s="40"/>
      <c r="AS76" s="38" t="s">
        <v>41</v>
      </c>
      <c r="AT76" s="39"/>
      <c r="AU76" s="39"/>
      <c r="AV76" s="39"/>
      <c r="AW76" s="40"/>
      <c r="AX76" s="41" t="s">
        <v>42</v>
      </c>
      <c r="AY76" s="42"/>
      <c r="AZ76" s="42"/>
      <c r="BA76" s="43"/>
      <c r="BB76" s="38" t="s">
        <v>44</v>
      </c>
      <c r="BC76" s="39"/>
      <c r="BD76" s="39"/>
      <c r="BE76" s="39"/>
      <c r="BF76" s="40"/>
      <c r="BG76" s="38" t="s">
        <v>40</v>
      </c>
      <c r="BH76" s="39"/>
      <c r="BI76" s="39"/>
      <c r="BJ76" s="39"/>
      <c r="BK76" s="40"/>
      <c r="BL76" s="38" t="s">
        <v>41</v>
      </c>
      <c r="BM76" s="39"/>
      <c r="BN76" s="39"/>
      <c r="BO76" s="39"/>
      <c r="BP76" s="40"/>
      <c r="BQ76" s="41" t="s">
        <v>42</v>
      </c>
      <c r="BR76" s="42"/>
      <c r="BS76" s="42"/>
      <c r="BT76" s="43"/>
      <c r="BU76" s="34" t="s">
        <v>45</v>
      </c>
      <c r="BV76" s="34"/>
      <c r="BW76" s="34"/>
      <c r="BX76" s="34"/>
      <c r="BY76" s="34"/>
    </row>
    <row r="77" spans="1:79" ht="15" customHeight="1" x14ac:dyDescent="0.2">
      <c r="A77" s="38">
        <v>1</v>
      </c>
      <c r="B77" s="39"/>
      <c r="C77" s="39"/>
      <c r="D77" s="39"/>
      <c r="E77" s="40"/>
      <c r="F77" s="38">
        <v>2</v>
      </c>
      <c r="G77" s="39"/>
      <c r="H77" s="39"/>
      <c r="I77" s="39"/>
      <c r="J77" s="39"/>
      <c r="K77" s="39"/>
      <c r="L77" s="39"/>
      <c r="M77" s="39"/>
      <c r="N77" s="39"/>
      <c r="O77" s="39"/>
      <c r="P77" s="39"/>
      <c r="Q77" s="39"/>
      <c r="R77" s="39"/>
      <c r="S77" s="39"/>
      <c r="T77" s="40"/>
      <c r="U77" s="38">
        <v>3</v>
      </c>
      <c r="V77" s="39"/>
      <c r="W77" s="39"/>
      <c r="X77" s="39"/>
      <c r="Y77" s="40"/>
      <c r="Z77" s="38">
        <v>4</v>
      </c>
      <c r="AA77" s="39"/>
      <c r="AB77" s="39"/>
      <c r="AC77" s="39"/>
      <c r="AD77" s="40"/>
      <c r="AE77" s="38">
        <v>5</v>
      </c>
      <c r="AF77" s="39"/>
      <c r="AG77" s="39"/>
      <c r="AH77" s="40"/>
      <c r="AI77" s="38">
        <v>6</v>
      </c>
      <c r="AJ77" s="39"/>
      <c r="AK77" s="39"/>
      <c r="AL77" s="39"/>
      <c r="AM77" s="40"/>
      <c r="AN77" s="38">
        <v>7</v>
      </c>
      <c r="AO77" s="39"/>
      <c r="AP77" s="39"/>
      <c r="AQ77" s="39"/>
      <c r="AR77" s="40"/>
      <c r="AS77" s="38">
        <v>8</v>
      </c>
      <c r="AT77" s="39"/>
      <c r="AU77" s="39"/>
      <c r="AV77" s="39"/>
      <c r="AW77" s="40"/>
      <c r="AX77" s="38">
        <v>9</v>
      </c>
      <c r="AY77" s="39"/>
      <c r="AZ77" s="39"/>
      <c r="BA77" s="40"/>
      <c r="BB77" s="38">
        <v>10</v>
      </c>
      <c r="BC77" s="39"/>
      <c r="BD77" s="39"/>
      <c r="BE77" s="39"/>
      <c r="BF77" s="40"/>
      <c r="BG77" s="38">
        <v>11</v>
      </c>
      <c r="BH77" s="39"/>
      <c r="BI77" s="39"/>
      <c r="BJ77" s="39"/>
      <c r="BK77" s="40"/>
      <c r="BL77" s="38">
        <v>12</v>
      </c>
      <c r="BM77" s="39"/>
      <c r="BN77" s="39"/>
      <c r="BO77" s="39"/>
      <c r="BP77" s="40"/>
      <c r="BQ77" s="38">
        <v>13</v>
      </c>
      <c r="BR77" s="39"/>
      <c r="BS77" s="39"/>
      <c r="BT77" s="40"/>
      <c r="BU77" s="34">
        <v>14</v>
      </c>
      <c r="BV77" s="34"/>
      <c r="BW77" s="34"/>
      <c r="BX77" s="34"/>
      <c r="BY77" s="34"/>
    </row>
    <row r="78" spans="1:79" s="88" customFormat="1" ht="13.5" hidden="1" customHeight="1" x14ac:dyDescent="0.2">
      <c r="A78" s="44" t="s">
        <v>83</v>
      </c>
      <c r="B78" s="45"/>
      <c r="C78" s="45"/>
      <c r="D78" s="45"/>
      <c r="E78" s="46"/>
      <c r="F78" s="44" t="s">
        <v>47</v>
      </c>
      <c r="G78" s="45"/>
      <c r="H78" s="45"/>
      <c r="I78" s="45"/>
      <c r="J78" s="45"/>
      <c r="K78" s="45"/>
      <c r="L78" s="45"/>
      <c r="M78" s="45"/>
      <c r="N78" s="45"/>
      <c r="O78" s="45"/>
      <c r="P78" s="45"/>
      <c r="Q78" s="45"/>
      <c r="R78" s="45"/>
      <c r="S78" s="45"/>
      <c r="T78" s="46"/>
      <c r="U78" s="44" t="s">
        <v>48</v>
      </c>
      <c r="V78" s="45"/>
      <c r="W78" s="45"/>
      <c r="X78" s="45"/>
      <c r="Y78" s="46"/>
      <c r="Z78" s="44" t="s">
        <v>49</v>
      </c>
      <c r="AA78" s="45"/>
      <c r="AB78" s="45"/>
      <c r="AC78" s="45"/>
      <c r="AD78" s="46"/>
      <c r="AE78" s="44" t="s">
        <v>50</v>
      </c>
      <c r="AF78" s="45"/>
      <c r="AG78" s="45"/>
      <c r="AH78" s="46"/>
      <c r="AI78" s="50" t="s">
        <v>51</v>
      </c>
      <c r="AJ78" s="51"/>
      <c r="AK78" s="51"/>
      <c r="AL78" s="51"/>
      <c r="AM78" s="52"/>
      <c r="AN78" s="44" t="s">
        <v>52</v>
      </c>
      <c r="AO78" s="45"/>
      <c r="AP78" s="45"/>
      <c r="AQ78" s="45"/>
      <c r="AR78" s="46"/>
      <c r="AS78" s="44" t="s">
        <v>53</v>
      </c>
      <c r="AT78" s="45"/>
      <c r="AU78" s="45"/>
      <c r="AV78" s="45"/>
      <c r="AW78" s="46"/>
      <c r="AX78" s="44" t="s">
        <v>54</v>
      </c>
      <c r="AY78" s="45"/>
      <c r="AZ78" s="45"/>
      <c r="BA78" s="46"/>
      <c r="BB78" s="50" t="s">
        <v>51</v>
      </c>
      <c r="BC78" s="51"/>
      <c r="BD78" s="51"/>
      <c r="BE78" s="51"/>
      <c r="BF78" s="52"/>
      <c r="BG78" s="44" t="s">
        <v>55</v>
      </c>
      <c r="BH78" s="45"/>
      <c r="BI78" s="45"/>
      <c r="BJ78" s="45"/>
      <c r="BK78" s="46"/>
      <c r="BL78" s="44" t="s">
        <v>56</v>
      </c>
      <c r="BM78" s="45"/>
      <c r="BN78" s="45"/>
      <c r="BO78" s="45"/>
      <c r="BP78" s="46"/>
      <c r="BQ78" s="44" t="s">
        <v>57</v>
      </c>
      <c r="BR78" s="45"/>
      <c r="BS78" s="45"/>
      <c r="BT78" s="46"/>
      <c r="BU78" s="89" t="s">
        <v>51</v>
      </c>
      <c r="BV78" s="89"/>
      <c r="BW78" s="89"/>
      <c r="BX78" s="89"/>
      <c r="BY78" s="89"/>
      <c r="CA78" t="s">
        <v>99</v>
      </c>
    </row>
    <row r="79" spans="1:79" s="74" customFormat="1" ht="12.75" customHeight="1" x14ac:dyDescent="0.2">
      <c r="A79" s="64"/>
      <c r="B79" s="65"/>
      <c r="C79" s="65"/>
      <c r="D79" s="65"/>
      <c r="E79" s="66"/>
      <c r="F79" s="64" t="s">
        <v>67</v>
      </c>
      <c r="G79" s="65"/>
      <c r="H79" s="65"/>
      <c r="I79" s="65"/>
      <c r="J79" s="65"/>
      <c r="K79" s="65"/>
      <c r="L79" s="65"/>
      <c r="M79" s="65"/>
      <c r="N79" s="65"/>
      <c r="O79" s="65"/>
      <c r="P79" s="65"/>
      <c r="Q79" s="65"/>
      <c r="R79" s="65"/>
      <c r="S79" s="65"/>
      <c r="T79" s="66"/>
      <c r="U79" s="71"/>
      <c r="V79" s="72"/>
      <c r="W79" s="72"/>
      <c r="X79" s="72"/>
      <c r="Y79" s="73"/>
      <c r="Z79" s="71"/>
      <c r="AA79" s="72"/>
      <c r="AB79" s="72"/>
      <c r="AC79" s="72"/>
      <c r="AD79" s="73"/>
      <c r="AE79" s="71"/>
      <c r="AF79" s="72"/>
      <c r="AG79" s="72"/>
      <c r="AH79" s="73"/>
      <c r="AI79" s="71">
        <f>IF(ISNUMBER(U79),U79,0)+IF(ISNUMBER(Z79),Z79,0)</f>
        <v>0</v>
      </c>
      <c r="AJ79" s="72"/>
      <c r="AK79" s="72"/>
      <c r="AL79" s="72"/>
      <c r="AM79" s="73"/>
      <c r="AN79" s="71"/>
      <c r="AO79" s="72"/>
      <c r="AP79" s="72"/>
      <c r="AQ79" s="72"/>
      <c r="AR79" s="73"/>
      <c r="AS79" s="71"/>
      <c r="AT79" s="72"/>
      <c r="AU79" s="72"/>
      <c r="AV79" s="72"/>
      <c r="AW79" s="73"/>
      <c r="AX79" s="71"/>
      <c r="AY79" s="72"/>
      <c r="AZ79" s="72"/>
      <c r="BA79" s="73"/>
      <c r="BB79" s="71">
        <f>IF(ISNUMBER(AN79),AN79,0)+IF(ISNUMBER(AS79),AS79,0)</f>
        <v>0</v>
      </c>
      <c r="BC79" s="72"/>
      <c r="BD79" s="72"/>
      <c r="BE79" s="72"/>
      <c r="BF79" s="73"/>
      <c r="BG79" s="71"/>
      <c r="BH79" s="72"/>
      <c r="BI79" s="72"/>
      <c r="BJ79" s="72"/>
      <c r="BK79" s="73"/>
      <c r="BL79" s="71"/>
      <c r="BM79" s="72"/>
      <c r="BN79" s="72"/>
      <c r="BO79" s="72"/>
      <c r="BP79" s="73"/>
      <c r="BQ79" s="71"/>
      <c r="BR79" s="72"/>
      <c r="BS79" s="72"/>
      <c r="BT79" s="73"/>
      <c r="BU79" s="71">
        <f>IF(ISNUMBER(BG79),BG79,0)+IF(ISNUMBER(BL79),BL79,0)</f>
        <v>0</v>
      </c>
      <c r="BV79" s="72"/>
      <c r="BW79" s="72"/>
      <c r="BX79" s="72"/>
      <c r="BY79" s="73"/>
      <c r="CA79" s="74" t="s">
        <v>100</v>
      </c>
    </row>
    <row r="81" spans="1:79" ht="14.25" customHeight="1" x14ac:dyDescent="0.2">
      <c r="A81" s="24" t="s">
        <v>101</v>
      </c>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row>
    <row r="82" spans="1:79" ht="15" customHeight="1" x14ac:dyDescent="0.2">
      <c r="A82" s="75" t="s">
        <v>34</v>
      </c>
      <c r="B82" s="75"/>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row>
    <row r="83" spans="1:79" ht="23.1" customHeight="1" x14ac:dyDescent="0.2">
      <c r="A83" s="82" t="s">
        <v>82</v>
      </c>
      <c r="B83" s="83"/>
      <c r="C83" s="83"/>
      <c r="D83" s="84"/>
      <c r="E83" s="31" t="s">
        <v>36</v>
      </c>
      <c r="F83" s="32"/>
      <c r="G83" s="32"/>
      <c r="H83" s="32"/>
      <c r="I83" s="32"/>
      <c r="J83" s="32"/>
      <c r="K83" s="32"/>
      <c r="L83" s="32"/>
      <c r="M83" s="32"/>
      <c r="N83" s="32"/>
      <c r="O83" s="32"/>
      <c r="P83" s="32"/>
      <c r="Q83" s="32"/>
      <c r="R83" s="32"/>
      <c r="S83" s="32"/>
      <c r="T83" s="32"/>
      <c r="U83" s="32"/>
      <c r="V83" s="32"/>
      <c r="W83" s="33"/>
      <c r="X83" s="38" t="s">
        <v>69</v>
      </c>
      <c r="Y83" s="39"/>
      <c r="Z83" s="39"/>
      <c r="AA83" s="39"/>
      <c r="AB83" s="39"/>
      <c r="AC83" s="39"/>
      <c r="AD83" s="39"/>
      <c r="AE83" s="39"/>
      <c r="AF83" s="39"/>
      <c r="AG83" s="39"/>
      <c r="AH83" s="39"/>
      <c r="AI83" s="39"/>
      <c r="AJ83" s="39"/>
      <c r="AK83" s="39"/>
      <c r="AL83" s="39"/>
      <c r="AM83" s="39"/>
      <c r="AN83" s="39"/>
      <c r="AO83" s="39"/>
      <c r="AP83" s="39"/>
      <c r="AQ83" s="40"/>
      <c r="AR83" s="34" t="s">
        <v>70</v>
      </c>
      <c r="AS83" s="34"/>
      <c r="AT83" s="34"/>
      <c r="AU83" s="34"/>
      <c r="AV83" s="34"/>
      <c r="AW83" s="34"/>
      <c r="AX83" s="34"/>
      <c r="AY83" s="34"/>
      <c r="AZ83" s="34"/>
      <c r="BA83" s="34"/>
      <c r="BB83" s="34"/>
      <c r="BC83" s="34"/>
      <c r="BD83" s="34"/>
      <c r="BE83" s="34"/>
      <c r="BF83" s="34"/>
      <c r="BG83" s="34"/>
      <c r="BH83" s="34"/>
      <c r="BI83" s="34"/>
      <c r="BJ83" s="34"/>
      <c r="BK83" s="34"/>
    </row>
    <row r="84" spans="1:79" ht="48.75" customHeight="1" x14ac:dyDescent="0.2">
      <c r="A84" s="85"/>
      <c r="B84" s="86"/>
      <c r="C84" s="86"/>
      <c r="D84" s="87"/>
      <c r="E84" s="35"/>
      <c r="F84" s="36"/>
      <c r="G84" s="36"/>
      <c r="H84" s="36"/>
      <c r="I84" s="36"/>
      <c r="J84" s="36"/>
      <c r="K84" s="36"/>
      <c r="L84" s="36"/>
      <c r="M84" s="36"/>
      <c r="N84" s="36"/>
      <c r="O84" s="36"/>
      <c r="P84" s="36"/>
      <c r="Q84" s="36"/>
      <c r="R84" s="36"/>
      <c r="S84" s="36"/>
      <c r="T84" s="36"/>
      <c r="U84" s="36"/>
      <c r="V84" s="36"/>
      <c r="W84" s="37"/>
      <c r="X84" s="31" t="s">
        <v>40</v>
      </c>
      <c r="Y84" s="32"/>
      <c r="Z84" s="32"/>
      <c r="AA84" s="32"/>
      <c r="AB84" s="33"/>
      <c r="AC84" s="31" t="s">
        <v>41</v>
      </c>
      <c r="AD84" s="32"/>
      <c r="AE84" s="32"/>
      <c r="AF84" s="32"/>
      <c r="AG84" s="33"/>
      <c r="AH84" s="41" t="s">
        <v>42</v>
      </c>
      <c r="AI84" s="42"/>
      <c r="AJ84" s="42"/>
      <c r="AK84" s="42"/>
      <c r="AL84" s="43"/>
      <c r="AM84" s="38" t="s">
        <v>43</v>
      </c>
      <c r="AN84" s="39"/>
      <c r="AO84" s="39"/>
      <c r="AP84" s="39"/>
      <c r="AQ84" s="40"/>
      <c r="AR84" s="38" t="s">
        <v>40</v>
      </c>
      <c r="AS84" s="39"/>
      <c r="AT84" s="39"/>
      <c r="AU84" s="39"/>
      <c r="AV84" s="40"/>
      <c r="AW84" s="38" t="s">
        <v>41</v>
      </c>
      <c r="AX84" s="39"/>
      <c r="AY84" s="39"/>
      <c r="AZ84" s="39"/>
      <c r="BA84" s="40"/>
      <c r="BB84" s="41" t="s">
        <v>42</v>
      </c>
      <c r="BC84" s="42"/>
      <c r="BD84" s="42"/>
      <c r="BE84" s="42"/>
      <c r="BF84" s="43"/>
      <c r="BG84" s="38" t="s">
        <v>44</v>
      </c>
      <c r="BH84" s="39"/>
      <c r="BI84" s="39"/>
      <c r="BJ84" s="39"/>
      <c r="BK84" s="40"/>
    </row>
    <row r="85" spans="1:79" ht="12.75" customHeight="1" x14ac:dyDescent="0.2">
      <c r="A85" s="38">
        <v>1</v>
      </c>
      <c r="B85" s="39"/>
      <c r="C85" s="39"/>
      <c r="D85" s="40"/>
      <c r="E85" s="38">
        <v>2</v>
      </c>
      <c r="F85" s="39"/>
      <c r="G85" s="39"/>
      <c r="H85" s="39"/>
      <c r="I85" s="39"/>
      <c r="J85" s="39"/>
      <c r="K85" s="39"/>
      <c r="L85" s="39"/>
      <c r="M85" s="39"/>
      <c r="N85" s="39"/>
      <c r="O85" s="39"/>
      <c r="P85" s="39"/>
      <c r="Q85" s="39"/>
      <c r="R85" s="39"/>
      <c r="S85" s="39"/>
      <c r="T85" s="39"/>
      <c r="U85" s="39"/>
      <c r="V85" s="39"/>
      <c r="W85" s="40"/>
      <c r="X85" s="38">
        <v>3</v>
      </c>
      <c r="Y85" s="39"/>
      <c r="Z85" s="39"/>
      <c r="AA85" s="39"/>
      <c r="AB85" s="40"/>
      <c r="AC85" s="38">
        <v>4</v>
      </c>
      <c r="AD85" s="39"/>
      <c r="AE85" s="39"/>
      <c r="AF85" s="39"/>
      <c r="AG85" s="40"/>
      <c r="AH85" s="38">
        <v>5</v>
      </c>
      <c r="AI85" s="39"/>
      <c r="AJ85" s="39"/>
      <c r="AK85" s="39"/>
      <c r="AL85" s="40"/>
      <c r="AM85" s="38">
        <v>6</v>
      </c>
      <c r="AN85" s="39"/>
      <c r="AO85" s="39"/>
      <c r="AP85" s="39"/>
      <c r="AQ85" s="40"/>
      <c r="AR85" s="38">
        <v>7</v>
      </c>
      <c r="AS85" s="39"/>
      <c r="AT85" s="39"/>
      <c r="AU85" s="39"/>
      <c r="AV85" s="40"/>
      <c r="AW85" s="38">
        <v>8</v>
      </c>
      <c r="AX85" s="39"/>
      <c r="AY85" s="39"/>
      <c r="AZ85" s="39"/>
      <c r="BA85" s="40"/>
      <c r="BB85" s="38">
        <v>9</v>
      </c>
      <c r="BC85" s="39"/>
      <c r="BD85" s="39"/>
      <c r="BE85" s="39"/>
      <c r="BF85" s="40"/>
      <c r="BG85" s="38">
        <v>10</v>
      </c>
      <c r="BH85" s="39"/>
      <c r="BI85" s="39"/>
      <c r="BJ85" s="39"/>
      <c r="BK85" s="40"/>
    </row>
    <row r="86" spans="1:79" s="88" customFormat="1" ht="12.75" hidden="1" customHeight="1" x14ac:dyDescent="0.2">
      <c r="A86" s="44" t="s">
        <v>83</v>
      </c>
      <c r="B86" s="45"/>
      <c r="C86" s="45"/>
      <c r="D86" s="46"/>
      <c r="E86" s="44" t="s">
        <v>47</v>
      </c>
      <c r="F86" s="45"/>
      <c r="G86" s="45"/>
      <c r="H86" s="45"/>
      <c r="I86" s="45"/>
      <c r="J86" s="45"/>
      <c r="K86" s="45"/>
      <c r="L86" s="45"/>
      <c r="M86" s="45"/>
      <c r="N86" s="45"/>
      <c r="O86" s="45"/>
      <c r="P86" s="45"/>
      <c r="Q86" s="45"/>
      <c r="R86" s="45"/>
      <c r="S86" s="45"/>
      <c r="T86" s="45"/>
      <c r="U86" s="45"/>
      <c r="V86" s="45"/>
      <c r="W86" s="46"/>
      <c r="X86" s="90" t="s">
        <v>71</v>
      </c>
      <c r="Y86" s="91"/>
      <c r="Z86" s="91"/>
      <c r="AA86" s="91"/>
      <c r="AB86" s="92"/>
      <c r="AC86" s="90" t="s">
        <v>72</v>
      </c>
      <c r="AD86" s="91"/>
      <c r="AE86" s="91"/>
      <c r="AF86" s="91"/>
      <c r="AG86" s="92"/>
      <c r="AH86" s="44" t="s">
        <v>73</v>
      </c>
      <c r="AI86" s="45"/>
      <c r="AJ86" s="45"/>
      <c r="AK86" s="45"/>
      <c r="AL86" s="46"/>
      <c r="AM86" s="50" t="s">
        <v>74</v>
      </c>
      <c r="AN86" s="51"/>
      <c r="AO86" s="51"/>
      <c r="AP86" s="51"/>
      <c r="AQ86" s="52"/>
      <c r="AR86" s="44" t="s">
        <v>75</v>
      </c>
      <c r="AS86" s="45"/>
      <c r="AT86" s="45"/>
      <c r="AU86" s="45"/>
      <c r="AV86" s="46"/>
      <c r="AW86" s="44" t="s">
        <v>76</v>
      </c>
      <c r="AX86" s="45"/>
      <c r="AY86" s="45"/>
      <c r="AZ86" s="45"/>
      <c r="BA86" s="46"/>
      <c r="BB86" s="44" t="s">
        <v>77</v>
      </c>
      <c r="BC86" s="45"/>
      <c r="BD86" s="45"/>
      <c r="BE86" s="45"/>
      <c r="BF86" s="46"/>
      <c r="BG86" s="50" t="s">
        <v>74</v>
      </c>
      <c r="BH86" s="51"/>
      <c r="BI86" s="51"/>
      <c r="BJ86" s="51"/>
      <c r="BK86" s="52"/>
      <c r="CA86" t="s">
        <v>102</v>
      </c>
    </row>
    <row r="87" spans="1:79" s="63" customFormat="1" ht="12.75" customHeight="1" x14ac:dyDescent="0.2">
      <c r="A87" s="53">
        <v>2111</v>
      </c>
      <c r="B87" s="54"/>
      <c r="C87" s="54"/>
      <c r="D87" s="55"/>
      <c r="E87" s="56" t="s">
        <v>85</v>
      </c>
      <c r="F87" s="57"/>
      <c r="G87" s="57"/>
      <c r="H87" s="57"/>
      <c r="I87" s="57"/>
      <c r="J87" s="57"/>
      <c r="K87" s="57"/>
      <c r="L87" s="57"/>
      <c r="M87" s="57"/>
      <c r="N87" s="57"/>
      <c r="O87" s="57"/>
      <c r="P87" s="57"/>
      <c r="Q87" s="57"/>
      <c r="R87" s="57"/>
      <c r="S87" s="57"/>
      <c r="T87" s="57"/>
      <c r="U87" s="57"/>
      <c r="V87" s="57"/>
      <c r="W87" s="58"/>
      <c r="X87" s="60">
        <v>0</v>
      </c>
      <c r="Y87" s="61"/>
      <c r="Z87" s="61"/>
      <c r="AA87" s="61"/>
      <c r="AB87" s="62"/>
      <c r="AC87" s="60">
        <v>0</v>
      </c>
      <c r="AD87" s="61"/>
      <c r="AE87" s="61"/>
      <c r="AF87" s="61"/>
      <c r="AG87" s="62"/>
      <c r="AH87" s="60">
        <v>0</v>
      </c>
      <c r="AI87" s="61"/>
      <c r="AJ87" s="61"/>
      <c r="AK87" s="61"/>
      <c r="AL87" s="62"/>
      <c r="AM87" s="60">
        <f t="shared" ref="AM87:AM98" si="8">IF(ISNUMBER(X87),X87,0)+IF(ISNUMBER(AC87),AC87,0)</f>
        <v>0</v>
      </c>
      <c r="AN87" s="61"/>
      <c r="AO87" s="61"/>
      <c r="AP87" s="61"/>
      <c r="AQ87" s="62"/>
      <c r="AR87" s="60">
        <v>0</v>
      </c>
      <c r="AS87" s="61"/>
      <c r="AT87" s="61"/>
      <c r="AU87" s="61"/>
      <c r="AV87" s="62"/>
      <c r="AW87" s="60">
        <v>0</v>
      </c>
      <c r="AX87" s="61"/>
      <c r="AY87" s="61"/>
      <c r="AZ87" s="61"/>
      <c r="BA87" s="62"/>
      <c r="BB87" s="60">
        <v>0</v>
      </c>
      <c r="BC87" s="61"/>
      <c r="BD87" s="61"/>
      <c r="BE87" s="61"/>
      <c r="BF87" s="62"/>
      <c r="BG87" s="59">
        <f t="shared" ref="BG87:BG98" si="9">IF(ISNUMBER(AR87),AR87,0)+IF(ISNUMBER(AW87),AW87,0)</f>
        <v>0</v>
      </c>
      <c r="BH87" s="59"/>
      <c r="BI87" s="59"/>
      <c r="BJ87" s="59"/>
      <c r="BK87" s="59"/>
      <c r="CA87" s="63" t="s">
        <v>103</v>
      </c>
    </row>
    <row r="88" spans="1:79" s="63" customFormat="1" ht="12.75" customHeight="1" x14ac:dyDescent="0.2">
      <c r="A88" s="53">
        <v>2120</v>
      </c>
      <c r="B88" s="54"/>
      <c r="C88" s="54"/>
      <c r="D88" s="55"/>
      <c r="E88" s="56" t="s">
        <v>87</v>
      </c>
      <c r="F88" s="57"/>
      <c r="G88" s="57"/>
      <c r="H88" s="57"/>
      <c r="I88" s="57"/>
      <c r="J88" s="57"/>
      <c r="K88" s="57"/>
      <c r="L88" s="57"/>
      <c r="M88" s="57"/>
      <c r="N88" s="57"/>
      <c r="O88" s="57"/>
      <c r="P88" s="57"/>
      <c r="Q88" s="57"/>
      <c r="R88" s="57"/>
      <c r="S88" s="57"/>
      <c r="T88" s="57"/>
      <c r="U88" s="57"/>
      <c r="V88" s="57"/>
      <c r="W88" s="58"/>
      <c r="X88" s="60">
        <v>0</v>
      </c>
      <c r="Y88" s="61"/>
      <c r="Z88" s="61"/>
      <c r="AA88" s="61"/>
      <c r="AB88" s="62"/>
      <c r="AC88" s="60">
        <v>0</v>
      </c>
      <c r="AD88" s="61"/>
      <c r="AE88" s="61"/>
      <c r="AF88" s="61"/>
      <c r="AG88" s="62"/>
      <c r="AH88" s="60">
        <v>0</v>
      </c>
      <c r="AI88" s="61"/>
      <c r="AJ88" s="61"/>
      <c r="AK88" s="61"/>
      <c r="AL88" s="62"/>
      <c r="AM88" s="60">
        <f t="shared" si="8"/>
        <v>0</v>
      </c>
      <c r="AN88" s="61"/>
      <c r="AO88" s="61"/>
      <c r="AP88" s="61"/>
      <c r="AQ88" s="62"/>
      <c r="AR88" s="60">
        <v>0</v>
      </c>
      <c r="AS88" s="61"/>
      <c r="AT88" s="61"/>
      <c r="AU88" s="61"/>
      <c r="AV88" s="62"/>
      <c r="AW88" s="60">
        <v>0</v>
      </c>
      <c r="AX88" s="61"/>
      <c r="AY88" s="61"/>
      <c r="AZ88" s="61"/>
      <c r="BA88" s="62"/>
      <c r="BB88" s="60">
        <v>0</v>
      </c>
      <c r="BC88" s="61"/>
      <c r="BD88" s="61"/>
      <c r="BE88" s="61"/>
      <c r="BF88" s="62"/>
      <c r="BG88" s="59">
        <f t="shared" si="9"/>
        <v>0</v>
      </c>
      <c r="BH88" s="59"/>
      <c r="BI88" s="59"/>
      <c r="BJ88" s="59"/>
      <c r="BK88" s="59"/>
    </row>
    <row r="89" spans="1:79" s="63" customFormat="1" ht="12.75" customHeight="1" x14ac:dyDescent="0.2">
      <c r="A89" s="53">
        <v>2210</v>
      </c>
      <c r="B89" s="54"/>
      <c r="C89" s="54"/>
      <c r="D89" s="55"/>
      <c r="E89" s="56" t="s">
        <v>88</v>
      </c>
      <c r="F89" s="57"/>
      <c r="G89" s="57"/>
      <c r="H89" s="57"/>
      <c r="I89" s="57"/>
      <c r="J89" s="57"/>
      <c r="K89" s="57"/>
      <c r="L89" s="57"/>
      <c r="M89" s="57"/>
      <c r="N89" s="57"/>
      <c r="O89" s="57"/>
      <c r="P89" s="57"/>
      <c r="Q89" s="57"/>
      <c r="R89" s="57"/>
      <c r="S89" s="57"/>
      <c r="T89" s="57"/>
      <c r="U89" s="57"/>
      <c r="V89" s="57"/>
      <c r="W89" s="58"/>
      <c r="X89" s="60">
        <v>0</v>
      </c>
      <c r="Y89" s="61"/>
      <c r="Z89" s="61"/>
      <c r="AA89" s="61"/>
      <c r="AB89" s="62"/>
      <c r="AC89" s="60">
        <v>0</v>
      </c>
      <c r="AD89" s="61"/>
      <c r="AE89" s="61"/>
      <c r="AF89" s="61"/>
      <c r="AG89" s="62"/>
      <c r="AH89" s="60">
        <v>0</v>
      </c>
      <c r="AI89" s="61"/>
      <c r="AJ89" s="61"/>
      <c r="AK89" s="61"/>
      <c r="AL89" s="62"/>
      <c r="AM89" s="60">
        <f t="shared" si="8"/>
        <v>0</v>
      </c>
      <c r="AN89" s="61"/>
      <c r="AO89" s="61"/>
      <c r="AP89" s="61"/>
      <c r="AQ89" s="62"/>
      <c r="AR89" s="60">
        <v>0</v>
      </c>
      <c r="AS89" s="61"/>
      <c r="AT89" s="61"/>
      <c r="AU89" s="61"/>
      <c r="AV89" s="62"/>
      <c r="AW89" s="60">
        <v>0</v>
      </c>
      <c r="AX89" s="61"/>
      <c r="AY89" s="61"/>
      <c r="AZ89" s="61"/>
      <c r="BA89" s="62"/>
      <c r="BB89" s="60">
        <v>0</v>
      </c>
      <c r="BC89" s="61"/>
      <c r="BD89" s="61"/>
      <c r="BE89" s="61"/>
      <c r="BF89" s="62"/>
      <c r="BG89" s="59">
        <f t="shared" si="9"/>
        <v>0</v>
      </c>
      <c r="BH89" s="59"/>
      <c r="BI89" s="59"/>
      <c r="BJ89" s="59"/>
      <c r="BK89" s="59"/>
    </row>
    <row r="90" spans="1:79" s="63" customFormat="1" ht="12.75" customHeight="1" x14ac:dyDescent="0.2">
      <c r="A90" s="53">
        <v>2240</v>
      </c>
      <c r="B90" s="54"/>
      <c r="C90" s="54"/>
      <c r="D90" s="55"/>
      <c r="E90" s="56" t="s">
        <v>89</v>
      </c>
      <c r="F90" s="57"/>
      <c r="G90" s="57"/>
      <c r="H90" s="57"/>
      <c r="I90" s="57"/>
      <c r="J90" s="57"/>
      <c r="K90" s="57"/>
      <c r="L90" s="57"/>
      <c r="M90" s="57"/>
      <c r="N90" s="57"/>
      <c r="O90" s="57"/>
      <c r="P90" s="57"/>
      <c r="Q90" s="57"/>
      <c r="R90" s="57"/>
      <c r="S90" s="57"/>
      <c r="T90" s="57"/>
      <c r="U90" s="57"/>
      <c r="V90" s="57"/>
      <c r="W90" s="58"/>
      <c r="X90" s="60">
        <v>0</v>
      </c>
      <c r="Y90" s="61"/>
      <c r="Z90" s="61"/>
      <c r="AA90" s="61"/>
      <c r="AB90" s="62"/>
      <c r="AC90" s="60">
        <v>0</v>
      </c>
      <c r="AD90" s="61"/>
      <c r="AE90" s="61"/>
      <c r="AF90" s="61"/>
      <c r="AG90" s="62"/>
      <c r="AH90" s="60">
        <v>0</v>
      </c>
      <c r="AI90" s="61"/>
      <c r="AJ90" s="61"/>
      <c r="AK90" s="61"/>
      <c r="AL90" s="62"/>
      <c r="AM90" s="60">
        <f t="shared" si="8"/>
        <v>0</v>
      </c>
      <c r="AN90" s="61"/>
      <c r="AO90" s="61"/>
      <c r="AP90" s="61"/>
      <c r="AQ90" s="62"/>
      <c r="AR90" s="60">
        <v>0</v>
      </c>
      <c r="AS90" s="61"/>
      <c r="AT90" s="61"/>
      <c r="AU90" s="61"/>
      <c r="AV90" s="62"/>
      <c r="AW90" s="60">
        <v>0</v>
      </c>
      <c r="AX90" s="61"/>
      <c r="AY90" s="61"/>
      <c r="AZ90" s="61"/>
      <c r="BA90" s="62"/>
      <c r="BB90" s="60">
        <v>0</v>
      </c>
      <c r="BC90" s="61"/>
      <c r="BD90" s="61"/>
      <c r="BE90" s="61"/>
      <c r="BF90" s="62"/>
      <c r="BG90" s="59">
        <f t="shared" si="9"/>
        <v>0</v>
      </c>
      <c r="BH90" s="59"/>
      <c r="BI90" s="59"/>
      <c r="BJ90" s="59"/>
      <c r="BK90" s="59"/>
    </row>
    <row r="91" spans="1:79" s="63" customFormat="1" ht="12.75" customHeight="1" x14ac:dyDescent="0.2">
      <c r="A91" s="53">
        <v>2250</v>
      </c>
      <c r="B91" s="54"/>
      <c r="C91" s="54"/>
      <c r="D91" s="55"/>
      <c r="E91" s="56" t="s">
        <v>90</v>
      </c>
      <c r="F91" s="57"/>
      <c r="G91" s="57"/>
      <c r="H91" s="57"/>
      <c r="I91" s="57"/>
      <c r="J91" s="57"/>
      <c r="K91" s="57"/>
      <c r="L91" s="57"/>
      <c r="M91" s="57"/>
      <c r="N91" s="57"/>
      <c r="O91" s="57"/>
      <c r="P91" s="57"/>
      <c r="Q91" s="57"/>
      <c r="R91" s="57"/>
      <c r="S91" s="57"/>
      <c r="T91" s="57"/>
      <c r="U91" s="57"/>
      <c r="V91" s="57"/>
      <c r="W91" s="58"/>
      <c r="X91" s="60">
        <v>0</v>
      </c>
      <c r="Y91" s="61"/>
      <c r="Z91" s="61"/>
      <c r="AA91" s="61"/>
      <c r="AB91" s="62"/>
      <c r="AC91" s="60">
        <v>0</v>
      </c>
      <c r="AD91" s="61"/>
      <c r="AE91" s="61"/>
      <c r="AF91" s="61"/>
      <c r="AG91" s="62"/>
      <c r="AH91" s="60">
        <v>0</v>
      </c>
      <c r="AI91" s="61"/>
      <c r="AJ91" s="61"/>
      <c r="AK91" s="61"/>
      <c r="AL91" s="62"/>
      <c r="AM91" s="60">
        <f t="shared" si="8"/>
        <v>0</v>
      </c>
      <c r="AN91" s="61"/>
      <c r="AO91" s="61"/>
      <c r="AP91" s="61"/>
      <c r="AQ91" s="62"/>
      <c r="AR91" s="60">
        <v>0</v>
      </c>
      <c r="AS91" s="61"/>
      <c r="AT91" s="61"/>
      <c r="AU91" s="61"/>
      <c r="AV91" s="62"/>
      <c r="AW91" s="60">
        <v>0</v>
      </c>
      <c r="AX91" s="61"/>
      <c r="AY91" s="61"/>
      <c r="AZ91" s="61"/>
      <c r="BA91" s="62"/>
      <c r="BB91" s="60">
        <v>0</v>
      </c>
      <c r="BC91" s="61"/>
      <c r="BD91" s="61"/>
      <c r="BE91" s="61"/>
      <c r="BF91" s="62"/>
      <c r="BG91" s="59">
        <f t="shared" si="9"/>
        <v>0</v>
      </c>
      <c r="BH91" s="59"/>
      <c r="BI91" s="59"/>
      <c r="BJ91" s="59"/>
      <c r="BK91" s="59"/>
    </row>
    <row r="92" spans="1:79" s="63" customFormat="1" ht="12.75" customHeight="1" x14ac:dyDescent="0.2">
      <c r="A92" s="53">
        <v>2272</v>
      </c>
      <c r="B92" s="54"/>
      <c r="C92" s="54"/>
      <c r="D92" s="55"/>
      <c r="E92" s="56" t="s">
        <v>91</v>
      </c>
      <c r="F92" s="57"/>
      <c r="G92" s="57"/>
      <c r="H92" s="57"/>
      <c r="I92" s="57"/>
      <c r="J92" s="57"/>
      <c r="K92" s="57"/>
      <c r="L92" s="57"/>
      <c r="M92" s="57"/>
      <c r="N92" s="57"/>
      <c r="O92" s="57"/>
      <c r="P92" s="57"/>
      <c r="Q92" s="57"/>
      <c r="R92" s="57"/>
      <c r="S92" s="57"/>
      <c r="T92" s="57"/>
      <c r="U92" s="57"/>
      <c r="V92" s="57"/>
      <c r="W92" s="58"/>
      <c r="X92" s="60">
        <v>0</v>
      </c>
      <c r="Y92" s="61"/>
      <c r="Z92" s="61"/>
      <c r="AA92" s="61"/>
      <c r="AB92" s="62"/>
      <c r="AC92" s="60">
        <v>0</v>
      </c>
      <c r="AD92" s="61"/>
      <c r="AE92" s="61"/>
      <c r="AF92" s="61"/>
      <c r="AG92" s="62"/>
      <c r="AH92" s="60">
        <v>0</v>
      </c>
      <c r="AI92" s="61"/>
      <c r="AJ92" s="61"/>
      <c r="AK92" s="61"/>
      <c r="AL92" s="62"/>
      <c r="AM92" s="60">
        <f t="shared" si="8"/>
        <v>0</v>
      </c>
      <c r="AN92" s="61"/>
      <c r="AO92" s="61"/>
      <c r="AP92" s="61"/>
      <c r="AQ92" s="62"/>
      <c r="AR92" s="60">
        <v>0</v>
      </c>
      <c r="AS92" s="61"/>
      <c r="AT92" s="61"/>
      <c r="AU92" s="61"/>
      <c r="AV92" s="62"/>
      <c r="AW92" s="60">
        <v>0</v>
      </c>
      <c r="AX92" s="61"/>
      <c r="AY92" s="61"/>
      <c r="AZ92" s="61"/>
      <c r="BA92" s="62"/>
      <c r="BB92" s="60">
        <v>0</v>
      </c>
      <c r="BC92" s="61"/>
      <c r="BD92" s="61"/>
      <c r="BE92" s="61"/>
      <c r="BF92" s="62"/>
      <c r="BG92" s="59">
        <f t="shared" si="9"/>
        <v>0</v>
      </c>
      <c r="BH92" s="59"/>
      <c r="BI92" s="59"/>
      <c r="BJ92" s="59"/>
      <c r="BK92" s="59"/>
    </row>
    <row r="93" spans="1:79" s="63" customFormat="1" ht="12.75" customHeight="1" x14ac:dyDescent="0.2">
      <c r="A93" s="53">
        <v>2273</v>
      </c>
      <c r="B93" s="54"/>
      <c r="C93" s="54"/>
      <c r="D93" s="55"/>
      <c r="E93" s="56" t="s">
        <v>92</v>
      </c>
      <c r="F93" s="57"/>
      <c r="G93" s="57"/>
      <c r="H93" s="57"/>
      <c r="I93" s="57"/>
      <c r="J93" s="57"/>
      <c r="K93" s="57"/>
      <c r="L93" s="57"/>
      <c r="M93" s="57"/>
      <c r="N93" s="57"/>
      <c r="O93" s="57"/>
      <c r="P93" s="57"/>
      <c r="Q93" s="57"/>
      <c r="R93" s="57"/>
      <c r="S93" s="57"/>
      <c r="T93" s="57"/>
      <c r="U93" s="57"/>
      <c r="V93" s="57"/>
      <c r="W93" s="58"/>
      <c r="X93" s="60">
        <v>0</v>
      </c>
      <c r="Y93" s="61"/>
      <c r="Z93" s="61"/>
      <c r="AA93" s="61"/>
      <c r="AB93" s="62"/>
      <c r="AC93" s="60">
        <v>0</v>
      </c>
      <c r="AD93" s="61"/>
      <c r="AE93" s="61"/>
      <c r="AF93" s="61"/>
      <c r="AG93" s="62"/>
      <c r="AH93" s="60">
        <v>0</v>
      </c>
      <c r="AI93" s="61"/>
      <c r="AJ93" s="61"/>
      <c r="AK93" s="61"/>
      <c r="AL93" s="62"/>
      <c r="AM93" s="60">
        <f t="shared" si="8"/>
        <v>0</v>
      </c>
      <c r="AN93" s="61"/>
      <c r="AO93" s="61"/>
      <c r="AP93" s="61"/>
      <c r="AQ93" s="62"/>
      <c r="AR93" s="60">
        <v>0</v>
      </c>
      <c r="AS93" s="61"/>
      <c r="AT93" s="61"/>
      <c r="AU93" s="61"/>
      <c r="AV93" s="62"/>
      <c r="AW93" s="60">
        <v>0</v>
      </c>
      <c r="AX93" s="61"/>
      <c r="AY93" s="61"/>
      <c r="AZ93" s="61"/>
      <c r="BA93" s="62"/>
      <c r="BB93" s="60">
        <v>0</v>
      </c>
      <c r="BC93" s="61"/>
      <c r="BD93" s="61"/>
      <c r="BE93" s="61"/>
      <c r="BF93" s="62"/>
      <c r="BG93" s="59">
        <f t="shared" si="9"/>
        <v>0</v>
      </c>
      <c r="BH93" s="59"/>
      <c r="BI93" s="59"/>
      <c r="BJ93" s="59"/>
      <c r="BK93" s="59"/>
    </row>
    <row r="94" spans="1:79" s="63" customFormat="1" ht="12.75" customHeight="1" x14ac:dyDescent="0.2">
      <c r="A94" s="53">
        <v>2274</v>
      </c>
      <c r="B94" s="54"/>
      <c r="C94" s="54"/>
      <c r="D94" s="55"/>
      <c r="E94" s="56" t="s">
        <v>93</v>
      </c>
      <c r="F94" s="57"/>
      <c r="G94" s="57"/>
      <c r="H94" s="57"/>
      <c r="I94" s="57"/>
      <c r="J94" s="57"/>
      <c r="K94" s="57"/>
      <c r="L94" s="57"/>
      <c r="M94" s="57"/>
      <c r="N94" s="57"/>
      <c r="O94" s="57"/>
      <c r="P94" s="57"/>
      <c r="Q94" s="57"/>
      <c r="R94" s="57"/>
      <c r="S94" s="57"/>
      <c r="T94" s="57"/>
      <c r="U94" s="57"/>
      <c r="V94" s="57"/>
      <c r="W94" s="58"/>
      <c r="X94" s="60">
        <v>0</v>
      </c>
      <c r="Y94" s="61"/>
      <c r="Z94" s="61"/>
      <c r="AA94" s="61"/>
      <c r="AB94" s="62"/>
      <c r="AC94" s="60">
        <v>0</v>
      </c>
      <c r="AD94" s="61"/>
      <c r="AE94" s="61"/>
      <c r="AF94" s="61"/>
      <c r="AG94" s="62"/>
      <c r="AH94" s="60">
        <v>0</v>
      </c>
      <c r="AI94" s="61"/>
      <c r="AJ94" s="61"/>
      <c r="AK94" s="61"/>
      <c r="AL94" s="62"/>
      <c r="AM94" s="60">
        <f t="shared" si="8"/>
        <v>0</v>
      </c>
      <c r="AN94" s="61"/>
      <c r="AO94" s="61"/>
      <c r="AP94" s="61"/>
      <c r="AQ94" s="62"/>
      <c r="AR94" s="60">
        <v>0</v>
      </c>
      <c r="AS94" s="61"/>
      <c r="AT94" s="61"/>
      <c r="AU94" s="61"/>
      <c r="AV94" s="62"/>
      <c r="AW94" s="60">
        <v>0</v>
      </c>
      <c r="AX94" s="61"/>
      <c r="AY94" s="61"/>
      <c r="AZ94" s="61"/>
      <c r="BA94" s="62"/>
      <c r="BB94" s="60">
        <v>0</v>
      </c>
      <c r="BC94" s="61"/>
      <c r="BD94" s="61"/>
      <c r="BE94" s="61"/>
      <c r="BF94" s="62"/>
      <c r="BG94" s="59">
        <f t="shared" si="9"/>
        <v>0</v>
      </c>
      <c r="BH94" s="59"/>
      <c r="BI94" s="59"/>
      <c r="BJ94" s="59"/>
      <c r="BK94" s="59"/>
    </row>
    <row r="95" spans="1:79" s="63" customFormat="1" ht="25.5" customHeight="1" x14ac:dyDescent="0.2">
      <c r="A95" s="53">
        <v>2282</v>
      </c>
      <c r="B95" s="54"/>
      <c r="C95" s="54"/>
      <c r="D95" s="55"/>
      <c r="E95" s="56" t="s">
        <v>94</v>
      </c>
      <c r="F95" s="57"/>
      <c r="G95" s="57"/>
      <c r="H95" s="57"/>
      <c r="I95" s="57"/>
      <c r="J95" s="57"/>
      <c r="K95" s="57"/>
      <c r="L95" s="57"/>
      <c r="M95" s="57"/>
      <c r="N95" s="57"/>
      <c r="O95" s="57"/>
      <c r="P95" s="57"/>
      <c r="Q95" s="57"/>
      <c r="R95" s="57"/>
      <c r="S95" s="57"/>
      <c r="T95" s="57"/>
      <c r="U95" s="57"/>
      <c r="V95" s="57"/>
      <c r="W95" s="58"/>
      <c r="X95" s="60">
        <v>0</v>
      </c>
      <c r="Y95" s="61"/>
      <c r="Z95" s="61"/>
      <c r="AA95" s="61"/>
      <c r="AB95" s="62"/>
      <c r="AC95" s="60">
        <v>0</v>
      </c>
      <c r="AD95" s="61"/>
      <c r="AE95" s="61"/>
      <c r="AF95" s="61"/>
      <c r="AG95" s="62"/>
      <c r="AH95" s="60">
        <v>0</v>
      </c>
      <c r="AI95" s="61"/>
      <c r="AJ95" s="61"/>
      <c r="AK95" s="61"/>
      <c r="AL95" s="62"/>
      <c r="AM95" s="60">
        <f t="shared" si="8"/>
        <v>0</v>
      </c>
      <c r="AN95" s="61"/>
      <c r="AO95" s="61"/>
      <c r="AP95" s="61"/>
      <c r="AQ95" s="62"/>
      <c r="AR95" s="60">
        <v>0</v>
      </c>
      <c r="AS95" s="61"/>
      <c r="AT95" s="61"/>
      <c r="AU95" s="61"/>
      <c r="AV95" s="62"/>
      <c r="AW95" s="60">
        <v>0</v>
      </c>
      <c r="AX95" s="61"/>
      <c r="AY95" s="61"/>
      <c r="AZ95" s="61"/>
      <c r="BA95" s="62"/>
      <c r="BB95" s="60">
        <v>0</v>
      </c>
      <c r="BC95" s="61"/>
      <c r="BD95" s="61"/>
      <c r="BE95" s="61"/>
      <c r="BF95" s="62"/>
      <c r="BG95" s="59">
        <f t="shared" si="9"/>
        <v>0</v>
      </c>
      <c r="BH95" s="59"/>
      <c r="BI95" s="59"/>
      <c r="BJ95" s="59"/>
      <c r="BK95" s="59"/>
    </row>
    <row r="96" spans="1:79" s="63" customFormat="1" ht="12.75" customHeight="1" x14ac:dyDescent="0.2">
      <c r="A96" s="53">
        <v>2800</v>
      </c>
      <c r="B96" s="54"/>
      <c r="C96" s="54"/>
      <c r="D96" s="55"/>
      <c r="E96" s="56" t="s">
        <v>95</v>
      </c>
      <c r="F96" s="57"/>
      <c r="G96" s="57"/>
      <c r="H96" s="57"/>
      <c r="I96" s="57"/>
      <c r="J96" s="57"/>
      <c r="K96" s="57"/>
      <c r="L96" s="57"/>
      <c r="M96" s="57"/>
      <c r="N96" s="57"/>
      <c r="O96" s="57"/>
      <c r="P96" s="57"/>
      <c r="Q96" s="57"/>
      <c r="R96" s="57"/>
      <c r="S96" s="57"/>
      <c r="T96" s="57"/>
      <c r="U96" s="57"/>
      <c r="V96" s="57"/>
      <c r="W96" s="58"/>
      <c r="X96" s="60">
        <v>0</v>
      </c>
      <c r="Y96" s="61"/>
      <c r="Z96" s="61"/>
      <c r="AA96" s="61"/>
      <c r="AB96" s="62"/>
      <c r="AC96" s="60">
        <v>0</v>
      </c>
      <c r="AD96" s="61"/>
      <c r="AE96" s="61"/>
      <c r="AF96" s="61"/>
      <c r="AG96" s="62"/>
      <c r="AH96" s="60">
        <v>0</v>
      </c>
      <c r="AI96" s="61"/>
      <c r="AJ96" s="61"/>
      <c r="AK96" s="61"/>
      <c r="AL96" s="62"/>
      <c r="AM96" s="60">
        <f t="shared" si="8"/>
        <v>0</v>
      </c>
      <c r="AN96" s="61"/>
      <c r="AO96" s="61"/>
      <c r="AP96" s="61"/>
      <c r="AQ96" s="62"/>
      <c r="AR96" s="60">
        <v>0</v>
      </c>
      <c r="AS96" s="61"/>
      <c r="AT96" s="61"/>
      <c r="AU96" s="61"/>
      <c r="AV96" s="62"/>
      <c r="AW96" s="60">
        <v>0</v>
      </c>
      <c r="AX96" s="61"/>
      <c r="AY96" s="61"/>
      <c r="AZ96" s="61"/>
      <c r="BA96" s="62"/>
      <c r="BB96" s="60">
        <v>0</v>
      </c>
      <c r="BC96" s="61"/>
      <c r="BD96" s="61"/>
      <c r="BE96" s="61"/>
      <c r="BF96" s="62"/>
      <c r="BG96" s="59">
        <f t="shared" si="9"/>
        <v>0</v>
      </c>
      <c r="BH96" s="59"/>
      <c r="BI96" s="59"/>
      <c r="BJ96" s="59"/>
      <c r="BK96" s="59"/>
    </row>
    <row r="97" spans="1:79" s="63" customFormat="1" ht="25.5" customHeight="1" x14ac:dyDescent="0.2">
      <c r="A97" s="53">
        <v>3110</v>
      </c>
      <c r="B97" s="54"/>
      <c r="C97" s="54"/>
      <c r="D97" s="55"/>
      <c r="E97" s="56" t="s">
        <v>96</v>
      </c>
      <c r="F97" s="57"/>
      <c r="G97" s="57"/>
      <c r="H97" s="57"/>
      <c r="I97" s="57"/>
      <c r="J97" s="57"/>
      <c r="K97" s="57"/>
      <c r="L97" s="57"/>
      <c r="M97" s="57"/>
      <c r="N97" s="57"/>
      <c r="O97" s="57"/>
      <c r="P97" s="57"/>
      <c r="Q97" s="57"/>
      <c r="R97" s="57"/>
      <c r="S97" s="57"/>
      <c r="T97" s="57"/>
      <c r="U97" s="57"/>
      <c r="V97" s="57"/>
      <c r="W97" s="58"/>
      <c r="X97" s="60">
        <v>0</v>
      </c>
      <c r="Y97" s="61"/>
      <c r="Z97" s="61"/>
      <c r="AA97" s="61"/>
      <c r="AB97" s="62"/>
      <c r="AC97" s="60">
        <v>0</v>
      </c>
      <c r="AD97" s="61"/>
      <c r="AE97" s="61"/>
      <c r="AF97" s="61"/>
      <c r="AG97" s="62"/>
      <c r="AH97" s="60">
        <v>0</v>
      </c>
      <c r="AI97" s="61"/>
      <c r="AJ97" s="61"/>
      <c r="AK97" s="61"/>
      <c r="AL97" s="62"/>
      <c r="AM97" s="60">
        <f t="shared" si="8"/>
        <v>0</v>
      </c>
      <c r="AN97" s="61"/>
      <c r="AO97" s="61"/>
      <c r="AP97" s="61"/>
      <c r="AQ97" s="62"/>
      <c r="AR97" s="60">
        <v>0</v>
      </c>
      <c r="AS97" s="61"/>
      <c r="AT97" s="61"/>
      <c r="AU97" s="61"/>
      <c r="AV97" s="62"/>
      <c r="AW97" s="60">
        <v>0</v>
      </c>
      <c r="AX97" s="61"/>
      <c r="AY97" s="61"/>
      <c r="AZ97" s="61"/>
      <c r="BA97" s="62"/>
      <c r="BB97" s="60">
        <v>0</v>
      </c>
      <c r="BC97" s="61"/>
      <c r="BD97" s="61"/>
      <c r="BE97" s="61"/>
      <c r="BF97" s="62"/>
      <c r="BG97" s="59">
        <f t="shared" si="9"/>
        <v>0</v>
      </c>
      <c r="BH97" s="59"/>
      <c r="BI97" s="59"/>
      <c r="BJ97" s="59"/>
      <c r="BK97" s="59"/>
    </row>
    <row r="98" spans="1:79" s="74" customFormat="1" ht="12.75" customHeight="1" x14ac:dyDescent="0.2">
      <c r="A98" s="64"/>
      <c r="B98" s="65"/>
      <c r="C98" s="65"/>
      <c r="D98" s="66"/>
      <c r="E98" s="67" t="s">
        <v>67</v>
      </c>
      <c r="F98" s="68"/>
      <c r="G98" s="68"/>
      <c r="H98" s="68"/>
      <c r="I98" s="68"/>
      <c r="J98" s="68"/>
      <c r="K98" s="68"/>
      <c r="L98" s="68"/>
      <c r="M98" s="68"/>
      <c r="N98" s="68"/>
      <c r="O98" s="68"/>
      <c r="P98" s="68"/>
      <c r="Q98" s="68"/>
      <c r="R98" s="68"/>
      <c r="S98" s="68"/>
      <c r="T98" s="68"/>
      <c r="U98" s="68"/>
      <c r="V98" s="68"/>
      <c r="W98" s="69"/>
      <c r="X98" s="71">
        <v>0</v>
      </c>
      <c r="Y98" s="72"/>
      <c r="Z98" s="72"/>
      <c r="AA98" s="72"/>
      <c r="AB98" s="73"/>
      <c r="AC98" s="71">
        <v>0</v>
      </c>
      <c r="AD98" s="72"/>
      <c r="AE98" s="72"/>
      <c r="AF98" s="72"/>
      <c r="AG98" s="73"/>
      <c r="AH98" s="71">
        <v>0</v>
      </c>
      <c r="AI98" s="72"/>
      <c r="AJ98" s="72"/>
      <c r="AK98" s="72"/>
      <c r="AL98" s="73"/>
      <c r="AM98" s="71">
        <f t="shared" si="8"/>
        <v>0</v>
      </c>
      <c r="AN98" s="72"/>
      <c r="AO98" s="72"/>
      <c r="AP98" s="72"/>
      <c r="AQ98" s="73"/>
      <c r="AR98" s="71">
        <v>0</v>
      </c>
      <c r="AS98" s="72"/>
      <c r="AT98" s="72"/>
      <c r="AU98" s="72"/>
      <c r="AV98" s="73"/>
      <c r="AW98" s="71">
        <v>0</v>
      </c>
      <c r="AX98" s="72"/>
      <c r="AY98" s="72"/>
      <c r="AZ98" s="72"/>
      <c r="BA98" s="73"/>
      <c r="BB98" s="71">
        <v>0</v>
      </c>
      <c r="BC98" s="72"/>
      <c r="BD98" s="72"/>
      <c r="BE98" s="72"/>
      <c r="BF98" s="73"/>
      <c r="BG98" s="70">
        <f t="shared" si="9"/>
        <v>0</v>
      </c>
      <c r="BH98" s="70"/>
      <c r="BI98" s="70"/>
      <c r="BJ98" s="70"/>
      <c r="BK98" s="70"/>
    </row>
    <row r="100" spans="1:79" ht="14.25" customHeight="1" x14ac:dyDescent="0.2">
      <c r="A100" s="24" t="s">
        <v>104</v>
      </c>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row>
    <row r="101" spans="1:79" ht="15" customHeight="1" x14ac:dyDescent="0.2">
      <c r="A101" s="75" t="s">
        <v>34</v>
      </c>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c r="BJ101" s="75"/>
      <c r="BK101" s="75"/>
    </row>
    <row r="102" spans="1:79" ht="23.1" customHeight="1" x14ac:dyDescent="0.2">
      <c r="A102" s="82" t="s">
        <v>98</v>
      </c>
      <c r="B102" s="83"/>
      <c r="C102" s="83"/>
      <c r="D102" s="83"/>
      <c r="E102" s="84"/>
      <c r="F102" s="31" t="s">
        <v>36</v>
      </c>
      <c r="G102" s="32"/>
      <c r="H102" s="32"/>
      <c r="I102" s="32"/>
      <c r="J102" s="32"/>
      <c r="K102" s="32"/>
      <c r="L102" s="32"/>
      <c r="M102" s="32"/>
      <c r="N102" s="32"/>
      <c r="O102" s="32"/>
      <c r="P102" s="32"/>
      <c r="Q102" s="32"/>
      <c r="R102" s="32"/>
      <c r="S102" s="32"/>
      <c r="T102" s="32"/>
      <c r="U102" s="32"/>
      <c r="V102" s="32"/>
      <c r="W102" s="33"/>
      <c r="X102" s="34" t="s">
        <v>69</v>
      </c>
      <c r="Y102" s="34"/>
      <c r="Z102" s="34"/>
      <c r="AA102" s="34"/>
      <c r="AB102" s="34"/>
      <c r="AC102" s="34"/>
      <c r="AD102" s="34"/>
      <c r="AE102" s="34"/>
      <c r="AF102" s="34"/>
      <c r="AG102" s="34"/>
      <c r="AH102" s="34"/>
      <c r="AI102" s="34"/>
      <c r="AJ102" s="34"/>
      <c r="AK102" s="34"/>
      <c r="AL102" s="34"/>
      <c r="AM102" s="34"/>
      <c r="AN102" s="34"/>
      <c r="AO102" s="34"/>
      <c r="AP102" s="34"/>
      <c r="AQ102" s="34"/>
      <c r="AR102" s="38" t="s">
        <v>70</v>
      </c>
      <c r="AS102" s="39"/>
      <c r="AT102" s="39"/>
      <c r="AU102" s="39"/>
      <c r="AV102" s="39"/>
      <c r="AW102" s="39"/>
      <c r="AX102" s="39"/>
      <c r="AY102" s="39"/>
      <c r="AZ102" s="39"/>
      <c r="BA102" s="39"/>
      <c r="BB102" s="39"/>
      <c r="BC102" s="39"/>
      <c r="BD102" s="39"/>
      <c r="BE102" s="39"/>
      <c r="BF102" s="39"/>
      <c r="BG102" s="39"/>
      <c r="BH102" s="39"/>
      <c r="BI102" s="39"/>
      <c r="BJ102" s="39"/>
      <c r="BK102" s="40"/>
    </row>
    <row r="103" spans="1:79" ht="53.25" customHeight="1" x14ac:dyDescent="0.2">
      <c r="A103" s="85"/>
      <c r="B103" s="86"/>
      <c r="C103" s="86"/>
      <c r="D103" s="86"/>
      <c r="E103" s="87"/>
      <c r="F103" s="35"/>
      <c r="G103" s="36"/>
      <c r="H103" s="36"/>
      <c r="I103" s="36"/>
      <c r="J103" s="36"/>
      <c r="K103" s="36"/>
      <c r="L103" s="36"/>
      <c r="M103" s="36"/>
      <c r="N103" s="36"/>
      <c r="O103" s="36"/>
      <c r="P103" s="36"/>
      <c r="Q103" s="36"/>
      <c r="R103" s="36"/>
      <c r="S103" s="36"/>
      <c r="T103" s="36"/>
      <c r="U103" s="36"/>
      <c r="V103" s="36"/>
      <c r="W103" s="37"/>
      <c r="X103" s="38" t="s">
        <v>40</v>
      </c>
      <c r="Y103" s="39"/>
      <c r="Z103" s="39"/>
      <c r="AA103" s="39"/>
      <c r="AB103" s="40"/>
      <c r="AC103" s="38" t="s">
        <v>41</v>
      </c>
      <c r="AD103" s="39"/>
      <c r="AE103" s="39"/>
      <c r="AF103" s="39"/>
      <c r="AG103" s="40"/>
      <c r="AH103" s="41" t="s">
        <v>42</v>
      </c>
      <c r="AI103" s="42"/>
      <c r="AJ103" s="42"/>
      <c r="AK103" s="42"/>
      <c r="AL103" s="43"/>
      <c r="AM103" s="38" t="s">
        <v>43</v>
      </c>
      <c r="AN103" s="39"/>
      <c r="AO103" s="39"/>
      <c r="AP103" s="39"/>
      <c r="AQ103" s="40"/>
      <c r="AR103" s="38" t="s">
        <v>40</v>
      </c>
      <c r="AS103" s="39"/>
      <c r="AT103" s="39"/>
      <c r="AU103" s="39"/>
      <c r="AV103" s="40"/>
      <c r="AW103" s="38" t="s">
        <v>41</v>
      </c>
      <c r="AX103" s="39"/>
      <c r="AY103" s="39"/>
      <c r="AZ103" s="39"/>
      <c r="BA103" s="40"/>
      <c r="BB103" s="93" t="s">
        <v>42</v>
      </c>
      <c r="BC103" s="93"/>
      <c r="BD103" s="93"/>
      <c r="BE103" s="93"/>
      <c r="BF103" s="93"/>
      <c r="BG103" s="38" t="s">
        <v>44</v>
      </c>
      <c r="BH103" s="39"/>
      <c r="BI103" s="39"/>
      <c r="BJ103" s="39"/>
      <c r="BK103" s="40"/>
    </row>
    <row r="104" spans="1:79" ht="15" customHeight="1" x14ac:dyDescent="0.2">
      <c r="A104" s="38">
        <v>1</v>
      </c>
      <c r="B104" s="39"/>
      <c r="C104" s="39"/>
      <c r="D104" s="39"/>
      <c r="E104" s="40"/>
      <c r="F104" s="38">
        <v>2</v>
      </c>
      <c r="G104" s="39"/>
      <c r="H104" s="39"/>
      <c r="I104" s="39"/>
      <c r="J104" s="39"/>
      <c r="K104" s="39"/>
      <c r="L104" s="39"/>
      <c r="M104" s="39"/>
      <c r="N104" s="39"/>
      <c r="O104" s="39"/>
      <c r="P104" s="39"/>
      <c r="Q104" s="39"/>
      <c r="R104" s="39"/>
      <c r="S104" s="39"/>
      <c r="T104" s="39"/>
      <c r="U104" s="39"/>
      <c r="V104" s="39"/>
      <c r="W104" s="40"/>
      <c r="X104" s="38">
        <v>3</v>
      </c>
      <c r="Y104" s="39"/>
      <c r="Z104" s="39"/>
      <c r="AA104" s="39"/>
      <c r="AB104" s="40"/>
      <c r="AC104" s="38">
        <v>4</v>
      </c>
      <c r="AD104" s="39"/>
      <c r="AE104" s="39"/>
      <c r="AF104" s="39"/>
      <c r="AG104" s="40"/>
      <c r="AH104" s="38">
        <v>5</v>
      </c>
      <c r="AI104" s="39"/>
      <c r="AJ104" s="39"/>
      <c r="AK104" s="39"/>
      <c r="AL104" s="40"/>
      <c r="AM104" s="38">
        <v>6</v>
      </c>
      <c r="AN104" s="39"/>
      <c r="AO104" s="39"/>
      <c r="AP104" s="39"/>
      <c r="AQ104" s="40"/>
      <c r="AR104" s="38">
        <v>7</v>
      </c>
      <c r="AS104" s="39"/>
      <c r="AT104" s="39"/>
      <c r="AU104" s="39"/>
      <c r="AV104" s="40"/>
      <c r="AW104" s="38">
        <v>8</v>
      </c>
      <c r="AX104" s="39"/>
      <c r="AY104" s="39"/>
      <c r="AZ104" s="39"/>
      <c r="BA104" s="40"/>
      <c r="BB104" s="38">
        <v>9</v>
      </c>
      <c r="BC104" s="39"/>
      <c r="BD104" s="39"/>
      <c r="BE104" s="39"/>
      <c r="BF104" s="40"/>
      <c r="BG104" s="38">
        <v>10</v>
      </c>
      <c r="BH104" s="39"/>
      <c r="BI104" s="39"/>
      <c r="BJ104" s="39"/>
      <c r="BK104" s="40"/>
    </row>
    <row r="105" spans="1:79" s="88" customFormat="1" ht="15" hidden="1" customHeight="1" x14ac:dyDescent="0.2">
      <c r="A105" s="44" t="s">
        <v>83</v>
      </c>
      <c r="B105" s="45"/>
      <c r="C105" s="45"/>
      <c r="D105" s="45"/>
      <c r="E105" s="46"/>
      <c r="F105" s="44" t="s">
        <v>47</v>
      </c>
      <c r="G105" s="45"/>
      <c r="H105" s="45"/>
      <c r="I105" s="45"/>
      <c r="J105" s="45"/>
      <c r="K105" s="45"/>
      <c r="L105" s="45"/>
      <c r="M105" s="45"/>
      <c r="N105" s="45"/>
      <c r="O105" s="45"/>
      <c r="P105" s="45"/>
      <c r="Q105" s="45"/>
      <c r="R105" s="45"/>
      <c r="S105" s="45"/>
      <c r="T105" s="45"/>
      <c r="U105" s="45"/>
      <c r="V105" s="45"/>
      <c r="W105" s="46"/>
      <c r="X105" s="44" t="s">
        <v>71</v>
      </c>
      <c r="Y105" s="45"/>
      <c r="Z105" s="45"/>
      <c r="AA105" s="45"/>
      <c r="AB105" s="46"/>
      <c r="AC105" s="44" t="s">
        <v>72</v>
      </c>
      <c r="AD105" s="45"/>
      <c r="AE105" s="45"/>
      <c r="AF105" s="45"/>
      <c r="AG105" s="46"/>
      <c r="AH105" s="44" t="s">
        <v>73</v>
      </c>
      <c r="AI105" s="45"/>
      <c r="AJ105" s="45"/>
      <c r="AK105" s="45"/>
      <c r="AL105" s="46"/>
      <c r="AM105" s="50" t="s">
        <v>74</v>
      </c>
      <c r="AN105" s="51"/>
      <c r="AO105" s="51"/>
      <c r="AP105" s="51"/>
      <c r="AQ105" s="52"/>
      <c r="AR105" s="44" t="s">
        <v>75</v>
      </c>
      <c r="AS105" s="45"/>
      <c r="AT105" s="45"/>
      <c r="AU105" s="45"/>
      <c r="AV105" s="46"/>
      <c r="AW105" s="44" t="s">
        <v>76</v>
      </c>
      <c r="AX105" s="45"/>
      <c r="AY105" s="45"/>
      <c r="AZ105" s="45"/>
      <c r="BA105" s="46"/>
      <c r="BB105" s="44" t="s">
        <v>77</v>
      </c>
      <c r="BC105" s="45"/>
      <c r="BD105" s="45"/>
      <c r="BE105" s="45"/>
      <c r="BF105" s="46"/>
      <c r="BG105" s="50" t="s">
        <v>74</v>
      </c>
      <c r="BH105" s="51"/>
      <c r="BI105" s="51"/>
      <c r="BJ105" s="51"/>
      <c r="BK105" s="52"/>
      <c r="CA105" t="s">
        <v>105</v>
      </c>
    </row>
    <row r="106" spans="1:79" s="74" customFormat="1" ht="12.75" customHeight="1" x14ac:dyDescent="0.2">
      <c r="A106" s="64"/>
      <c r="B106" s="65"/>
      <c r="C106" s="65"/>
      <c r="D106" s="65"/>
      <c r="E106" s="66"/>
      <c r="F106" s="64" t="s">
        <v>67</v>
      </c>
      <c r="G106" s="65"/>
      <c r="H106" s="65"/>
      <c r="I106" s="65"/>
      <c r="J106" s="65"/>
      <c r="K106" s="65"/>
      <c r="L106" s="65"/>
      <c r="M106" s="65"/>
      <c r="N106" s="65"/>
      <c r="O106" s="65"/>
      <c r="P106" s="65"/>
      <c r="Q106" s="65"/>
      <c r="R106" s="65"/>
      <c r="S106" s="65"/>
      <c r="T106" s="65"/>
      <c r="U106" s="65"/>
      <c r="V106" s="65"/>
      <c r="W106" s="66"/>
      <c r="X106" s="94"/>
      <c r="Y106" s="95"/>
      <c r="Z106" s="95"/>
      <c r="AA106" s="95"/>
      <c r="AB106" s="96"/>
      <c r="AC106" s="94"/>
      <c r="AD106" s="95"/>
      <c r="AE106" s="95"/>
      <c r="AF106" s="95"/>
      <c r="AG106" s="96"/>
      <c r="AH106" s="70"/>
      <c r="AI106" s="70"/>
      <c r="AJ106" s="70"/>
      <c r="AK106" s="70"/>
      <c r="AL106" s="70"/>
      <c r="AM106" s="70">
        <f>IF(ISNUMBER(X106),X106,0)+IF(ISNUMBER(AC106),AC106,0)</f>
        <v>0</v>
      </c>
      <c r="AN106" s="70"/>
      <c r="AO106" s="70"/>
      <c r="AP106" s="70"/>
      <c r="AQ106" s="70"/>
      <c r="AR106" s="70"/>
      <c r="AS106" s="70"/>
      <c r="AT106" s="70"/>
      <c r="AU106" s="70"/>
      <c r="AV106" s="70"/>
      <c r="AW106" s="70"/>
      <c r="AX106" s="70"/>
      <c r="AY106" s="70"/>
      <c r="AZ106" s="70"/>
      <c r="BA106" s="70"/>
      <c r="BB106" s="70"/>
      <c r="BC106" s="70"/>
      <c r="BD106" s="70"/>
      <c r="BE106" s="70"/>
      <c r="BF106" s="70"/>
      <c r="BG106" s="70">
        <f>IF(ISNUMBER(AR106),AR106,0)+IF(ISNUMBER(AW106),AW106,0)</f>
        <v>0</v>
      </c>
      <c r="BH106" s="70"/>
      <c r="BI106" s="70"/>
      <c r="BJ106" s="70"/>
      <c r="BK106" s="70"/>
      <c r="CA106" s="74" t="s">
        <v>106</v>
      </c>
    </row>
    <row r="109" spans="1:79" ht="14.25" customHeight="1" x14ac:dyDescent="0.2">
      <c r="A109" s="24" t="s">
        <v>107</v>
      </c>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row>
    <row r="110" spans="1:79" ht="14.25" customHeight="1" x14ac:dyDescent="0.2">
      <c r="A110" s="24" t="s">
        <v>108</v>
      </c>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row>
    <row r="111" spans="1:79" ht="15" customHeight="1" x14ac:dyDescent="0.2">
      <c r="A111" s="75" t="s">
        <v>34</v>
      </c>
      <c r="B111" s="75"/>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row>
    <row r="112" spans="1:79" ht="23.1" customHeight="1" x14ac:dyDescent="0.2">
      <c r="A112" s="31" t="s">
        <v>109</v>
      </c>
      <c r="B112" s="32"/>
      <c r="C112" s="32"/>
      <c r="D112" s="31" t="s">
        <v>110</v>
      </c>
      <c r="E112" s="32"/>
      <c r="F112" s="32"/>
      <c r="G112" s="32"/>
      <c r="H112" s="32"/>
      <c r="I112" s="32"/>
      <c r="J112" s="32"/>
      <c r="K112" s="32"/>
      <c r="L112" s="32"/>
      <c r="M112" s="32"/>
      <c r="N112" s="32"/>
      <c r="O112" s="32"/>
      <c r="P112" s="32"/>
      <c r="Q112" s="32"/>
      <c r="R112" s="32"/>
      <c r="S112" s="32"/>
      <c r="T112" s="33"/>
      <c r="U112" s="38" t="s">
        <v>37</v>
      </c>
      <c r="V112" s="39"/>
      <c r="W112" s="39"/>
      <c r="X112" s="39"/>
      <c r="Y112" s="39"/>
      <c r="Z112" s="39"/>
      <c r="AA112" s="39"/>
      <c r="AB112" s="39"/>
      <c r="AC112" s="39"/>
      <c r="AD112" s="39"/>
      <c r="AE112" s="39"/>
      <c r="AF112" s="39"/>
      <c r="AG112" s="39"/>
      <c r="AH112" s="39"/>
      <c r="AI112" s="39"/>
      <c r="AJ112" s="39"/>
      <c r="AK112" s="39"/>
      <c r="AL112" s="39"/>
      <c r="AM112" s="40"/>
      <c r="AN112" s="38" t="s">
        <v>38</v>
      </c>
      <c r="AO112" s="39"/>
      <c r="AP112" s="39"/>
      <c r="AQ112" s="39"/>
      <c r="AR112" s="39"/>
      <c r="AS112" s="39"/>
      <c r="AT112" s="39"/>
      <c r="AU112" s="39"/>
      <c r="AV112" s="39"/>
      <c r="AW112" s="39"/>
      <c r="AX112" s="39"/>
      <c r="AY112" s="39"/>
      <c r="AZ112" s="39"/>
      <c r="BA112" s="39"/>
      <c r="BB112" s="39"/>
      <c r="BC112" s="39"/>
      <c r="BD112" s="39"/>
      <c r="BE112" s="39"/>
      <c r="BF112" s="40"/>
      <c r="BG112" s="34" t="s">
        <v>39</v>
      </c>
      <c r="BH112" s="34"/>
      <c r="BI112" s="34"/>
      <c r="BJ112" s="34"/>
      <c r="BK112" s="34"/>
      <c r="BL112" s="34"/>
      <c r="BM112" s="34"/>
      <c r="BN112" s="34"/>
      <c r="BO112" s="34"/>
      <c r="BP112" s="34"/>
      <c r="BQ112" s="34"/>
      <c r="BR112" s="34"/>
      <c r="BS112" s="34"/>
      <c r="BT112" s="34"/>
      <c r="BU112" s="34"/>
      <c r="BV112" s="34"/>
      <c r="BW112" s="34"/>
      <c r="BX112" s="34"/>
      <c r="BY112" s="34"/>
    </row>
    <row r="113" spans="1:79" ht="52.5" customHeight="1" x14ac:dyDescent="0.2">
      <c r="A113" s="35"/>
      <c r="B113" s="36"/>
      <c r="C113" s="36"/>
      <c r="D113" s="35"/>
      <c r="E113" s="36"/>
      <c r="F113" s="36"/>
      <c r="G113" s="36"/>
      <c r="H113" s="36"/>
      <c r="I113" s="36"/>
      <c r="J113" s="36"/>
      <c r="K113" s="36"/>
      <c r="L113" s="36"/>
      <c r="M113" s="36"/>
      <c r="N113" s="36"/>
      <c r="O113" s="36"/>
      <c r="P113" s="36"/>
      <c r="Q113" s="36"/>
      <c r="R113" s="36"/>
      <c r="S113" s="36"/>
      <c r="T113" s="37"/>
      <c r="U113" s="38" t="s">
        <v>40</v>
      </c>
      <c r="V113" s="39"/>
      <c r="W113" s="39"/>
      <c r="X113" s="39"/>
      <c r="Y113" s="40"/>
      <c r="Z113" s="38" t="s">
        <v>41</v>
      </c>
      <c r="AA113" s="39"/>
      <c r="AB113" s="39"/>
      <c r="AC113" s="39"/>
      <c r="AD113" s="40"/>
      <c r="AE113" s="41" t="s">
        <v>42</v>
      </c>
      <c r="AF113" s="42"/>
      <c r="AG113" s="42"/>
      <c r="AH113" s="43"/>
      <c r="AI113" s="38" t="s">
        <v>43</v>
      </c>
      <c r="AJ113" s="39"/>
      <c r="AK113" s="39"/>
      <c r="AL113" s="39"/>
      <c r="AM113" s="40"/>
      <c r="AN113" s="38" t="s">
        <v>40</v>
      </c>
      <c r="AO113" s="39"/>
      <c r="AP113" s="39"/>
      <c r="AQ113" s="39"/>
      <c r="AR113" s="40"/>
      <c r="AS113" s="38" t="s">
        <v>41</v>
      </c>
      <c r="AT113" s="39"/>
      <c r="AU113" s="39"/>
      <c r="AV113" s="39"/>
      <c r="AW113" s="40"/>
      <c r="AX113" s="41" t="s">
        <v>42</v>
      </c>
      <c r="AY113" s="42"/>
      <c r="AZ113" s="42"/>
      <c r="BA113" s="43"/>
      <c r="BB113" s="38" t="s">
        <v>44</v>
      </c>
      <c r="BC113" s="39"/>
      <c r="BD113" s="39"/>
      <c r="BE113" s="39"/>
      <c r="BF113" s="40"/>
      <c r="BG113" s="38" t="s">
        <v>40</v>
      </c>
      <c r="BH113" s="39"/>
      <c r="BI113" s="39"/>
      <c r="BJ113" s="39"/>
      <c r="BK113" s="40"/>
      <c r="BL113" s="34" t="s">
        <v>41</v>
      </c>
      <c r="BM113" s="34"/>
      <c r="BN113" s="34"/>
      <c r="BO113" s="34"/>
      <c r="BP113" s="34"/>
      <c r="BQ113" s="93" t="s">
        <v>42</v>
      </c>
      <c r="BR113" s="93"/>
      <c r="BS113" s="93"/>
      <c r="BT113" s="93"/>
      <c r="BU113" s="38" t="s">
        <v>45</v>
      </c>
      <c r="BV113" s="39"/>
      <c r="BW113" s="39"/>
      <c r="BX113" s="39"/>
      <c r="BY113" s="40"/>
    </row>
    <row r="114" spans="1:79" ht="15" customHeight="1" x14ac:dyDescent="0.2">
      <c r="A114" s="38">
        <v>1</v>
      </c>
      <c r="B114" s="39"/>
      <c r="C114" s="39"/>
      <c r="D114" s="38">
        <v>2</v>
      </c>
      <c r="E114" s="39"/>
      <c r="F114" s="39"/>
      <c r="G114" s="39"/>
      <c r="H114" s="39"/>
      <c r="I114" s="39"/>
      <c r="J114" s="39"/>
      <c r="K114" s="39"/>
      <c r="L114" s="39"/>
      <c r="M114" s="39"/>
      <c r="N114" s="39"/>
      <c r="O114" s="39"/>
      <c r="P114" s="39"/>
      <c r="Q114" s="39"/>
      <c r="R114" s="39"/>
      <c r="S114" s="39"/>
      <c r="T114" s="40"/>
      <c r="U114" s="38">
        <v>3</v>
      </c>
      <c r="V114" s="39"/>
      <c r="W114" s="39"/>
      <c r="X114" s="39"/>
      <c r="Y114" s="40"/>
      <c r="Z114" s="38">
        <v>4</v>
      </c>
      <c r="AA114" s="39"/>
      <c r="AB114" s="39"/>
      <c r="AC114" s="39"/>
      <c r="AD114" s="40"/>
      <c r="AE114" s="38">
        <v>5</v>
      </c>
      <c r="AF114" s="39"/>
      <c r="AG114" s="39"/>
      <c r="AH114" s="40"/>
      <c r="AI114" s="38">
        <v>6</v>
      </c>
      <c r="AJ114" s="39"/>
      <c r="AK114" s="39"/>
      <c r="AL114" s="39"/>
      <c r="AM114" s="40"/>
      <c r="AN114" s="38">
        <v>7</v>
      </c>
      <c r="AO114" s="39"/>
      <c r="AP114" s="39"/>
      <c r="AQ114" s="39"/>
      <c r="AR114" s="40"/>
      <c r="AS114" s="38">
        <v>8</v>
      </c>
      <c r="AT114" s="39"/>
      <c r="AU114" s="39"/>
      <c r="AV114" s="39"/>
      <c r="AW114" s="40"/>
      <c r="AX114" s="34">
        <v>9</v>
      </c>
      <c r="AY114" s="34"/>
      <c r="AZ114" s="34"/>
      <c r="BA114" s="34"/>
      <c r="BB114" s="38">
        <v>10</v>
      </c>
      <c r="BC114" s="39"/>
      <c r="BD114" s="39"/>
      <c r="BE114" s="39"/>
      <c r="BF114" s="40"/>
      <c r="BG114" s="38">
        <v>11</v>
      </c>
      <c r="BH114" s="39"/>
      <c r="BI114" s="39"/>
      <c r="BJ114" s="39"/>
      <c r="BK114" s="40"/>
      <c r="BL114" s="34">
        <v>12</v>
      </c>
      <c r="BM114" s="34"/>
      <c r="BN114" s="34"/>
      <c r="BO114" s="34"/>
      <c r="BP114" s="34"/>
      <c r="BQ114" s="38">
        <v>13</v>
      </c>
      <c r="BR114" s="39"/>
      <c r="BS114" s="39"/>
      <c r="BT114" s="40"/>
      <c r="BU114" s="38">
        <v>14</v>
      </c>
      <c r="BV114" s="39"/>
      <c r="BW114" s="39"/>
      <c r="BX114" s="39"/>
      <c r="BY114" s="40"/>
    </row>
    <row r="115" spans="1:79" s="88" customFormat="1" ht="14.25" hidden="1" customHeight="1" x14ac:dyDescent="0.2">
      <c r="A115" s="44" t="s">
        <v>111</v>
      </c>
      <c r="B115" s="45"/>
      <c r="C115" s="45"/>
      <c r="D115" s="44" t="s">
        <v>47</v>
      </c>
      <c r="E115" s="45"/>
      <c r="F115" s="45"/>
      <c r="G115" s="45"/>
      <c r="H115" s="45"/>
      <c r="I115" s="45"/>
      <c r="J115" s="45"/>
      <c r="K115" s="45"/>
      <c r="L115" s="45"/>
      <c r="M115" s="45"/>
      <c r="N115" s="45"/>
      <c r="O115" s="45"/>
      <c r="P115" s="45"/>
      <c r="Q115" s="45"/>
      <c r="R115" s="45"/>
      <c r="S115" s="45"/>
      <c r="T115" s="46"/>
      <c r="U115" s="76" t="s">
        <v>48</v>
      </c>
      <c r="V115" s="76"/>
      <c r="W115" s="76"/>
      <c r="X115" s="76"/>
      <c r="Y115" s="76"/>
      <c r="Z115" s="76" t="s">
        <v>49</v>
      </c>
      <c r="AA115" s="76"/>
      <c r="AB115" s="76"/>
      <c r="AC115" s="76"/>
      <c r="AD115" s="76"/>
      <c r="AE115" s="76" t="s">
        <v>50</v>
      </c>
      <c r="AF115" s="76"/>
      <c r="AG115" s="76"/>
      <c r="AH115" s="76"/>
      <c r="AI115" s="89" t="s">
        <v>51</v>
      </c>
      <c r="AJ115" s="89"/>
      <c r="AK115" s="89"/>
      <c r="AL115" s="89"/>
      <c r="AM115" s="89"/>
      <c r="AN115" s="76" t="s">
        <v>52</v>
      </c>
      <c r="AO115" s="76"/>
      <c r="AP115" s="76"/>
      <c r="AQ115" s="76"/>
      <c r="AR115" s="76"/>
      <c r="AS115" s="76" t="s">
        <v>53</v>
      </c>
      <c r="AT115" s="76"/>
      <c r="AU115" s="76"/>
      <c r="AV115" s="76"/>
      <c r="AW115" s="76"/>
      <c r="AX115" s="76" t="s">
        <v>54</v>
      </c>
      <c r="AY115" s="76"/>
      <c r="AZ115" s="76"/>
      <c r="BA115" s="76"/>
      <c r="BB115" s="89" t="s">
        <v>51</v>
      </c>
      <c r="BC115" s="89"/>
      <c r="BD115" s="89"/>
      <c r="BE115" s="89"/>
      <c r="BF115" s="89"/>
      <c r="BG115" s="76" t="s">
        <v>55</v>
      </c>
      <c r="BH115" s="76"/>
      <c r="BI115" s="76"/>
      <c r="BJ115" s="76"/>
      <c r="BK115" s="76"/>
      <c r="BL115" s="76" t="s">
        <v>56</v>
      </c>
      <c r="BM115" s="76"/>
      <c r="BN115" s="76"/>
      <c r="BO115" s="76"/>
      <c r="BP115" s="76"/>
      <c r="BQ115" s="76" t="s">
        <v>57</v>
      </c>
      <c r="BR115" s="76"/>
      <c r="BS115" s="76"/>
      <c r="BT115" s="76"/>
      <c r="BU115" s="89" t="s">
        <v>51</v>
      </c>
      <c r="BV115" s="89"/>
      <c r="BW115" s="89"/>
      <c r="BX115" s="89"/>
      <c r="BY115" s="89"/>
      <c r="CA115" t="s">
        <v>112</v>
      </c>
    </row>
    <row r="116" spans="1:79" s="63" customFormat="1" ht="38.25" customHeight="1" x14ac:dyDescent="0.2">
      <c r="A116" s="53">
        <v>1</v>
      </c>
      <c r="B116" s="54"/>
      <c r="C116" s="54"/>
      <c r="D116" s="56" t="s">
        <v>113</v>
      </c>
      <c r="E116" s="57"/>
      <c r="F116" s="57"/>
      <c r="G116" s="57"/>
      <c r="H116" s="57"/>
      <c r="I116" s="57"/>
      <c r="J116" s="57"/>
      <c r="K116" s="57"/>
      <c r="L116" s="57"/>
      <c r="M116" s="57"/>
      <c r="N116" s="57"/>
      <c r="O116" s="57"/>
      <c r="P116" s="57"/>
      <c r="Q116" s="57"/>
      <c r="R116" s="57"/>
      <c r="S116" s="57"/>
      <c r="T116" s="58"/>
      <c r="U116" s="60">
        <v>13217611.5</v>
      </c>
      <c r="V116" s="61"/>
      <c r="W116" s="61"/>
      <c r="X116" s="61"/>
      <c r="Y116" s="62"/>
      <c r="Z116" s="60">
        <v>726645.53</v>
      </c>
      <c r="AA116" s="61"/>
      <c r="AB116" s="61"/>
      <c r="AC116" s="61"/>
      <c r="AD116" s="62"/>
      <c r="AE116" s="60">
        <v>396450</v>
      </c>
      <c r="AF116" s="61"/>
      <c r="AG116" s="61"/>
      <c r="AH116" s="62"/>
      <c r="AI116" s="60">
        <f>IF(ISNUMBER(U116),U116,0)+IF(ISNUMBER(Z116),Z116,0)</f>
        <v>13944257.029999999</v>
      </c>
      <c r="AJ116" s="61"/>
      <c r="AK116" s="61"/>
      <c r="AL116" s="61"/>
      <c r="AM116" s="62"/>
      <c r="AN116" s="60">
        <v>15358228</v>
      </c>
      <c r="AO116" s="61"/>
      <c r="AP116" s="61"/>
      <c r="AQ116" s="61"/>
      <c r="AR116" s="62"/>
      <c r="AS116" s="60">
        <v>140800</v>
      </c>
      <c r="AT116" s="61"/>
      <c r="AU116" s="61"/>
      <c r="AV116" s="61"/>
      <c r="AW116" s="62"/>
      <c r="AX116" s="60">
        <v>136000</v>
      </c>
      <c r="AY116" s="61"/>
      <c r="AZ116" s="61"/>
      <c r="BA116" s="62"/>
      <c r="BB116" s="60">
        <f>IF(ISNUMBER(AN116),AN116,0)+IF(ISNUMBER(AS116),AS116,0)</f>
        <v>15499028</v>
      </c>
      <c r="BC116" s="61"/>
      <c r="BD116" s="61"/>
      <c r="BE116" s="61"/>
      <c r="BF116" s="62"/>
      <c r="BG116" s="60">
        <v>18434890</v>
      </c>
      <c r="BH116" s="61"/>
      <c r="BI116" s="61"/>
      <c r="BJ116" s="61"/>
      <c r="BK116" s="62"/>
      <c r="BL116" s="60">
        <v>5400</v>
      </c>
      <c r="BM116" s="61"/>
      <c r="BN116" s="61"/>
      <c r="BO116" s="61"/>
      <c r="BP116" s="62"/>
      <c r="BQ116" s="60">
        <v>0</v>
      </c>
      <c r="BR116" s="61"/>
      <c r="BS116" s="61"/>
      <c r="BT116" s="62"/>
      <c r="BU116" s="60">
        <f>IF(ISNUMBER(BG116),BG116,0)+IF(ISNUMBER(BL116),BL116,0)</f>
        <v>18440290</v>
      </c>
      <c r="BV116" s="61"/>
      <c r="BW116" s="61"/>
      <c r="BX116" s="61"/>
      <c r="BY116" s="62"/>
      <c r="CA116" s="63" t="s">
        <v>114</v>
      </c>
    </row>
    <row r="117" spans="1:79" s="74" customFormat="1" ht="12.75" customHeight="1" x14ac:dyDescent="0.2">
      <c r="A117" s="64"/>
      <c r="B117" s="65"/>
      <c r="C117" s="65"/>
      <c r="D117" s="67" t="s">
        <v>67</v>
      </c>
      <c r="E117" s="68"/>
      <c r="F117" s="68"/>
      <c r="G117" s="68"/>
      <c r="H117" s="68"/>
      <c r="I117" s="68"/>
      <c r="J117" s="68"/>
      <c r="K117" s="68"/>
      <c r="L117" s="68"/>
      <c r="M117" s="68"/>
      <c r="N117" s="68"/>
      <c r="O117" s="68"/>
      <c r="P117" s="68"/>
      <c r="Q117" s="68"/>
      <c r="R117" s="68"/>
      <c r="S117" s="68"/>
      <c r="T117" s="69"/>
      <c r="U117" s="71">
        <v>13217611.5</v>
      </c>
      <c r="V117" s="72"/>
      <c r="W117" s="72"/>
      <c r="X117" s="72"/>
      <c r="Y117" s="73"/>
      <c r="Z117" s="71">
        <v>726645.53</v>
      </c>
      <c r="AA117" s="72"/>
      <c r="AB117" s="72"/>
      <c r="AC117" s="72"/>
      <c r="AD117" s="73"/>
      <c r="AE117" s="71">
        <v>396450</v>
      </c>
      <c r="AF117" s="72"/>
      <c r="AG117" s="72"/>
      <c r="AH117" s="73"/>
      <c r="AI117" s="71">
        <f>IF(ISNUMBER(U117),U117,0)+IF(ISNUMBER(Z117),Z117,0)</f>
        <v>13944257.029999999</v>
      </c>
      <c r="AJ117" s="72"/>
      <c r="AK117" s="72"/>
      <c r="AL117" s="72"/>
      <c r="AM117" s="73"/>
      <c r="AN117" s="71">
        <v>15358228</v>
      </c>
      <c r="AO117" s="72"/>
      <c r="AP117" s="72"/>
      <c r="AQ117" s="72"/>
      <c r="AR117" s="73"/>
      <c r="AS117" s="71">
        <v>140800</v>
      </c>
      <c r="AT117" s="72"/>
      <c r="AU117" s="72"/>
      <c r="AV117" s="72"/>
      <c r="AW117" s="73"/>
      <c r="AX117" s="71">
        <v>136000</v>
      </c>
      <c r="AY117" s="72"/>
      <c r="AZ117" s="72"/>
      <c r="BA117" s="73"/>
      <c r="BB117" s="71">
        <f>IF(ISNUMBER(AN117),AN117,0)+IF(ISNUMBER(AS117),AS117,0)</f>
        <v>15499028</v>
      </c>
      <c r="BC117" s="72"/>
      <c r="BD117" s="72"/>
      <c r="BE117" s="72"/>
      <c r="BF117" s="73"/>
      <c r="BG117" s="71">
        <v>18434890</v>
      </c>
      <c r="BH117" s="72"/>
      <c r="BI117" s="72"/>
      <c r="BJ117" s="72"/>
      <c r="BK117" s="73"/>
      <c r="BL117" s="71">
        <v>5400</v>
      </c>
      <c r="BM117" s="72"/>
      <c r="BN117" s="72"/>
      <c r="BO117" s="72"/>
      <c r="BP117" s="73"/>
      <c r="BQ117" s="71">
        <v>0</v>
      </c>
      <c r="BR117" s="72"/>
      <c r="BS117" s="72"/>
      <c r="BT117" s="73"/>
      <c r="BU117" s="71">
        <f>IF(ISNUMBER(BG117),BG117,0)+IF(ISNUMBER(BL117),BL117,0)</f>
        <v>18440290</v>
      </c>
      <c r="BV117" s="72"/>
      <c r="BW117" s="72"/>
      <c r="BX117" s="72"/>
      <c r="BY117" s="73"/>
    </row>
    <row r="119" spans="1:79" ht="14.25" customHeight="1" x14ac:dyDescent="0.2">
      <c r="A119" s="24" t="s">
        <v>115</v>
      </c>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row>
    <row r="120" spans="1:79" ht="15" customHeight="1" x14ac:dyDescent="0.2">
      <c r="A120" s="97" t="s">
        <v>34</v>
      </c>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row>
    <row r="121" spans="1:79" ht="23.1" customHeight="1" x14ac:dyDescent="0.2">
      <c r="A121" s="31" t="s">
        <v>109</v>
      </c>
      <c r="B121" s="32"/>
      <c r="C121" s="32"/>
      <c r="D121" s="31" t="s">
        <v>110</v>
      </c>
      <c r="E121" s="32"/>
      <c r="F121" s="32"/>
      <c r="G121" s="32"/>
      <c r="H121" s="32"/>
      <c r="I121" s="32"/>
      <c r="J121" s="32"/>
      <c r="K121" s="32"/>
      <c r="L121" s="32"/>
      <c r="M121" s="32"/>
      <c r="N121" s="32"/>
      <c r="O121" s="32"/>
      <c r="P121" s="32"/>
      <c r="Q121" s="32"/>
      <c r="R121" s="32"/>
      <c r="S121" s="32"/>
      <c r="T121" s="33"/>
      <c r="U121" s="34" t="s">
        <v>69</v>
      </c>
      <c r="V121" s="34"/>
      <c r="W121" s="34"/>
      <c r="X121" s="34"/>
      <c r="Y121" s="34"/>
      <c r="Z121" s="34"/>
      <c r="AA121" s="34"/>
      <c r="AB121" s="34"/>
      <c r="AC121" s="34"/>
      <c r="AD121" s="34"/>
      <c r="AE121" s="34"/>
      <c r="AF121" s="34"/>
      <c r="AG121" s="34"/>
      <c r="AH121" s="34"/>
      <c r="AI121" s="34"/>
      <c r="AJ121" s="34"/>
      <c r="AK121" s="34"/>
      <c r="AL121" s="34"/>
      <c r="AM121" s="34"/>
      <c r="AN121" s="34"/>
      <c r="AO121" s="34" t="s">
        <v>70</v>
      </c>
      <c r="AP121" s="34"/>
      <c r="AQ121" s="34"/>
      <c r="AR121" s="34"/>
      <c r="AS121" s="34"/>
      <c r="AT121" s="34"/>
      <c r="AU121" s="34"/>
      <c r="AV121" s="34"/>
      <c r="AW121" s="34"/>
      <c r="AX121" s="34"/>
      <c r="AY121" s="34"/>
      <c r="AZ121" s="34"/>
      <c r="BA121" s="34"/>
      <c r="BB121" s="34"/>
      <c r="BC121" s="34"/>
      <c r="BD121" s="34"/>
      <c r="BE121" s="34"/>
      <c r="BF121" s="34"/>
      <c r="BG121" s="34"/>
      <c r="BH121" s="34"/>
    </row>
    <row r="122" spans="1:79" ht="54" customHeight="1" x14ac:dyDescent="0.2">
      <c r="A122" s="35"/>
      <c r="B122" s="36"/>
      <c r="C122" s="36"/>
      <c r="D122" s="35"/>
      <c r="E122" s="36"/>
      <c r="F122" s="36"/>
      <c r="G122" s="36"/>
      <c r="H122" s="36"/>
      <c r="I122" s="36"/>
      <c r="J122" s="36"/>
      <c r="K122" s="36"/>
      <c r="L122" s="36"/>
      <c r="M122" s="36"/>
      <c r="N122" s="36"/>
      <c r="O122" s="36"/>
      <c r="P122" s="36"/>
      <c r="Q122" s="36"/>
      <c r="R122" s="36"/>
      <c r="S122" s="36"/>
      <c r="T122" s="37"/>
      <c r="U122" s="38" t="s">
        <v>40</v>
      </c>
      <c r="V122" s="39"/>
      <c r="W122" s="39"/>
      <c r="X122" s="39"/>
      <c r="Y122" s="40"/>
      <c r="Z122" s="38" t="s">
        <v>41</v>
      </c>
      <c r="AA122" s="39"/>
      <c r="AB122" s="39"/>
      <c r="AC122" s="39"/>
      <c r="AD122" s="40"/>
      <c r="AE122" s="41" t="s">
        <v>42</v>
      </c>
      <c r="AF122" s="42"/>
      <c r="AG122" s="42"/>
      <c r="AH122" s="42"/>
      <c r="AI122" s="43"/>
      <c r="AJ122" s="38" t="s">
        <v>43</v>
      </c>
      <c r="AK122" s="39"/>
      <c r="AL122" s="39"/>
      <c r="AM122" s="39"/>
      <c r="AN122" s="40"/>
      <c r="AO122" s="38" t="s">
        <v>40</v>
      </c>
      <c r="AP122" s="39"/>
      <c r="AQ122" s="39"/>
      <c r="AR122" s="39"/>
      <c r="AS122" s="40"/>
      <c r="AT122" s="38" t="s">
        <v>41</v>
      </c>
      <c r="AU122" s="39"/>
      <c r="AV122" s="39"/>
      <c r="AW122" s="39"/>
      <c r="AX122" s="40"/>
      <c r="AY122" s="41" t="s">
        <v>42</v>
      </c>
      <c r="AZ122" s="42"/>
      <c r="BA122" s="42"/>
      <c r="BB122" s="42"/>
      <c r="BC122" s="43"/>
      <c r="BD122" s="34" t="s">
        <v>44</v>
      </c>
      <c r="BE122" s="34"/>
      <c r="BF122" s="34"/>
      <c r="BG122" s="34"/>
      <c r="BH122" s="34"/>
    </row>
    <row r="123" spans="1:79" ht="15" customHeight="1" x14ac:dyDescent="0.2">
      <c r="A123" s="38" t="s">
        <v>116</v>
      </c>
      <c r="B123" s="39"/>
      <c r="C123" s="39"/>
      <c r="D123" s="38">
        <v>2</v>
      </c>
      <c r="E123" s="39"/>
      <c r="F123" s="39"/>
      <c r="G123" s="39"/>
      <c r="H123" s="39"/>
      <c r="I123" s="39"/>
      <c r="J123" s="39"/>
      <c r="K123" s="39"/>
      <c r="L123" s="39"/>
      <c r="M123" s="39"/>
      <c r="N123" s="39"/>
      <c r="O123" s="39"/>
      <c r="P123" s="39"/>
      <c r="Q123" s="39"/>
      <c r="R123" s="39"/>
      <c r="S123" s="39"/>
      <c r="T123" s="40"/>
      <c r="U123" s="38">
        <v>3</v>
      </c>
      <c r="V123" s="39"/>
      <c r="W123" s="39"/>
      <c r="X123" s="39"/>
      <c r="Y123" s="40"/>
      <c r="Z123" s="38">
        <v>4</v>
      </c>
      <c r="AA123" s="39"/>
      <c r="AB123" s="39"/>
      <c r="AC123" s="39"/>
      <c r="AD123" s="40"/>
      <c r="AE123" s="38">
        <v>5</v>
      </c>
      <c r="AF123" s="39"/>
      <c r="AG123" s="39"/>
      <c r="AH123" s="39"/>
      <c r="AI123" s="40"/>
      <c r="AJ123" s="38">
        <v>6</v>
      </c>
      <c r="AK123" s="39"/>
      <c r="AL123" s="39"/>
      <c r="AM123" s="39"/>
      <c r="AN123" s="40"/>
      <c r="AO123" s="38">
        <v>7</v>
      </c>
      <c r="AP123" s="39"/>
      <c r="AQ123" s="39"/>
      <c r="AR123" s="39"/>
      <c r="AS123" s="40"/>
      <c r="AT123" s="38">
        <v>8</v>
      </c>
      <c r="AU123" s="39"/>
      <c r="AV123" s="39"/>
      <c r="AW123" s="39"/>
      <c r="AX123" s="40"/>
      <c r="AY123" s="38">
        <v>9</v>
      </c>
      <c r="AZ123" s="39"/>
      <c r="BA123" s="39"/>
      <c r="BB123" s="39"/>
      <c r="BC123" s="40"/>
      <c r="BD123" s="38">
        <v>10</v>
      </c>
      <c r="BE123" s="39"/>
      <c r="BF123" s="39"/>
      <c r="BG123" s="39"/>
      <c r="BH123" s="40"/>
    </row>
    <row r="124" spans="1:79" s="88" customFormat="1" ht="12.75" hidden="1" customHeight="1" x14ac:dyDescent="0.2">
      <c r="A124" s="44" t="s">
        <v>111</v>
      </c>
      <c r="B124" s="45"/>
      <c r="C124" s="45"/>
      <c r="D124" s="44" t="s">
        <v>47</v>
      </c>
      <c r="E124" s="45"/>
      <c r="F124" s="45"/>
      <c r="G124" s="45"/>
      <c r="H124" s="45"/>
      <c r="I124" s="45"/>
      <c r="J124" s="45"/>
      <c r="K124" s="45"/>
      <c r="L124" s="45"/>
      <c r="M124" s="45"/>
      <c r="N124" s="45"/>
      <c r="O124" s="45"/>
      <c r="P124" s="45"/>
      <c r="Q124" s="45"/>
      <c r="R124" s="45"/>
      <c r="S124" s="45"/>
      <c r="T124" s="46"/>
      <c r="U124" s="44" t="s">
        <v>71</v>
      </c>
      <c r="V124" s="45"/>
      <c r="W124" s="45"/>
      <c r="X124" s="45"/>
      <c r="Y124" s="46"/>
      <c r="Z124" s="44" t="s">
        <v>72</v>
      </c>
      <c r="AA124" s="45"/>
      <c r="AB124" s="45"/>
      <c r="AC124" s="45"/>
      <c r="AD124" s="46"/>
      <c r="AE124" s="44" t="s">
        <v>73</v>
      </c>
      <c r="AF124" s="45"/>
      <c r="AG124" s="45"/>
      <c r="AH124" s="45"/>
      <c r="AI124" s="46"/>
      <c r="AJ124" s="50" t="s">
        <v>74</v>
      </c>
      <c r="AK124" s="51"/>
      <c r="AL124" s="51"/>
      <c r="AM124" s="51"/>
      <c r="AN124" s="52"/>
      <c r="AO124" s="44" t="s">
        <v>75</v>
      </c>
      <c r="AP124" s="45"/>
      <c r="AQ124" s="45"/>
      <c r="AR124" s="45"/>
      <c r="AS124" s="46"/>
      <c r="AT124" s="44" t="s">
        <v>76</v>
      </c>
      <c r="AU124" s="45"/>
      <c r="AV124" s="45"/>
      <c r="AW124" s="45"/>
      <c r="AX124" s="46"/>
      <c r="AY124" s="44" t="s">
        <v>77</v>
      </c>
      <c r="AZ124" s="45"/>
      <c r="BA124" s="45"/>
      <c r="BB124" s="45"/>
      <c r="BC124" s="46"/>
      <c r="BD124" s="89" t="s">
        <v>74</v>
      </c>
      <c r="BE124" s="89"/>
      <c r="BF124" s="89"/>
      <c r="BG124" s="89"/>
      <c r="BH124" s="89"/>
      <c r="CA124" s="88" t="s">
        <v>117</v>
      </c>
    </row>
    <row r="125" spans="1:79" s="63" customFormat="1" ht="38.25" customHeight="1" x14ac:dyDescent="0.2">
      <c r="A125" s="53">
        <v>1</v>
      </c>
      <c r="B125" s="54"/>
      <c r="C125" s="54"/>
      <c r="D125" s="56" t="s">
        <v>113</v>
      </c>
      <c r="E125" s="57"/>
      <c r="F125" s="57"/>
      <c r="G125" s="57"/>
      <c r="H125" s="57"/>
      <c r="I125" s="57"/>
      <c r="J125" s="57"/>
      <c r="K125" s="57"/>
      <c r="L125" s="57"/>
      <c r="M125" s="57"/>
      <c r="N125" s="57"/>
      <c r="O125" s="57"/>
      <c r="P125" s="57"/>
      <c r="Q125" s="57"/>
      <c r="R125" s="57"/>
      <c r="S125" s="57"/>
      <c r="T125" s="58"/>
      <c r="U125" s="60">
        <v>0</v>
      </c>
      <c r="V125" s="61"/>
      <c r="W125" s="61"/>
      <c r="X125" s="61"/>
      <c r="Y125" s="62"/>
      <c r="Z125" s="60">
        <v>0</v>
      </c>
      <c r="AA125" s="61"/>
      <c r="AB125" s="61"/>
      <c r="AC125" s="61"/>
      <c r="AD125" s="62"/>
      <c r="AE125" s="59">
        <v>0</v>
      </c>
      <c r="AF125" s="59"/>
      <c r="AG125" s="59"/>
      <c r="AH125" s="59"/>
      <c r="AI125" s="59"/>
      <c r="AJ125" s="98">
        <f>IF(ISNUMBER(U125),U125,0)+IF(ISNUMBER(Z125),Z125,0)</f>
        <v>0</v>
      </c>
      <c r="AK125" s="98"/>
      <c r="AL125" s="98"/>
      <c r="AM125" s="98"/>
      <c r="AN125" s="98"/>
      <c r="AO125" s="59">
        <v>0</v>
      </c>
      <c r="AP125" s="59"/>
      <c r="AQ125" s="59"/>
      <c r="AR125" s="59"/>
      <c r="AS125" s="59"/>
      <c r="AT125" s="98">
        <v>0</v>
      </c>
      <c r="AU125" s="98"/>
      <c r="AV125" s="98"/>
      <c r="AW125" s="98"/>
      <c r="AX125" s="98"/>
      <c r="AY125" s="59">
        <v>0</v>
      </c>
      <c r="AZ125" s="59"/>
      <c r="BA125" s="59"/>
      <c r="BB125" s="59"/>
      <c r="BC125" s="59"/>
      <c r="BD125" s="98">
        <f>IF(ISNUMBER(AO125),AO125,0)+IF(ISNUMBER(AT125),AT125,0)</f>
        <v>0</v>
      </c>
      <c r="BE125" s="98"/>
      <c r="BF125" s="98"/>
      <c r="BG125" s="98"/>
      <c r="BH125" s="98"/>
      <c r="CA125" s="63" t="s">
        <v>118</v>
      </c>
    </row>
    <row r="126" spans="1:79" s="74" customFormat="1" ht="12.75" customHeight="1" x14ac:dyDescent="0.2">
      <c r="A126" s="64"/>
      <c r="B126" s="65"/>
      <c r="C126" s="65"/>
      <c r="D126" s="67" t="s">
        <v>67</v>
      </c>
      <c r="E126" s="68"/>
      <c r="F126" s="68"/>
      <c r="G126" s="68"/>
      <c r="H126" s="68"/>
      <c r="I126" s="68"/>
      <c r="J126" s="68"/>
      <c r="K126" s="68"/>
      <c r="L126" s="68"/>
      <c r="M126" s="68"/>
      <c r="N126" s="68"/>
      <c r="O126" s="68"/>
      <c r="P126" s="68"/>
      <c r="Q126" s="68"/>
      <c r="R126" s="68"/>
      <c r="S126" s="68"/>
      <c r="T126" s="69"/>
      <c r="U126" s="71">
        <v>0</v>
      </c>
      <c r="V126" s="72"/>
      <c r="W126" s="72"/>
      <c r="X126" s="72"/>
      <c r="Y126" s="73"/>
      <c r="Z126" s="71">
        <v>0</v>
      </c>
      <c r="AA126" s="72"/>
      <c r="AB126" s="72"/>
      <c r="AC126" s="72"/>
      <c r="AD126" s="73"/>
      <c r="AE126" s="70">
        <v>0</v>
      </c>
      <c r="AF126" s="70"/>
      <c r="AG126" s="70"/>
      <c r="AH126" s="70"/>
      <c r="AI126" s="70"/>
      <c r="AJ126" s="99">
        <f>IF(ISNUMBER(U126),U126,0)+IF(ISNUMBER(Z126),Z126,0)</f>
        <v>0</v>
      </c>
      <c r="AK126" s="99"/>
      <c r="AL126" s="99"/>
      <c r="AM126" s="99"/>
      <c r="AN126" s="99"/>
      <c r="AO126" s="70">
        <v>0</v>
      </c>
      <c r="AP126" s="70"/>
      <c r="AQ126" s="70"/>
      <c r="AR126" s="70"/>
      <c r="AS126" s="70"/>
      <c r="AT126" s="99">
        <v>0</v>
      </c>
      <c r="AU126" s="99"/>
      <c r="AV126" s="99"/>
      <c r="AW126" s="99"/>
      <c r="AX126" s="99"/>
      <c r="AY126" s="70">
        <v>0</v>
      </c>
      <c r="AZ126" s="70"/>
      <c r="BA126" s="70"/>
      <c r="BB126" s="70"/>
      <c r="BC126" s="70"/>
      <c r="BD126" s="99">
        <f>IF(ISNUMBER(AO126),AO126,0)+IF(ISNUMBER(AT126),AT126,0)</f>
        <v>0</v>
      </c>
      <c r="BE126" s="99"/>
      <c r="BF126" s="99"/>
      <c r="BG126" s="99"/>
      <c r="BH126" s="99"/>
    </row>
    <row r="127" spans="1:79" s="100" customFormat="1" ht="12.75" customHeight="1" x14ac:dyDescent="0.2">
      <c r="A127" s="77"/>
      <c r="B127" s="77"/>
      <c r="C127" s="77"/>
      <c r="D127" s="77"/>
      <c r="E127" s="77"/>
      <c r="F127" s="77"/>
      <c r="G127" s="77"/>
      <c r="H127" s="77"/>
      <c r="I127" s="77"/>
      <c r="J127" s="77"/>
      <c r="K127" s="77"/>
      <c r="L127" s="77"/>
      <c r="M127" s="77"/>
      <c r="N127" s="77"/>
      <c r="O127" s="77"/>
      <c r="P127" s="77"/>
      <c r="Q127" s="77"/>
      <c r="R127" s="77"/>
      <c r="S127" s="77"/>
      <c r="T127" s="78"/>
      <c r="U127" s="78"/>
      <c r="V127" s="78"/>
      <c r="W127" s="78"/>
      <c r="X127" s="78"/>
      <c r="Y127" s="78"/>
      <c r="Z127" s="78"/>
      <c r="AA127" s="78"/>
      <c r="AB127" s="78"/>
      <c r="AC127" s="78"/>
      <c r="AD127" s="78"/>
      <c r="AE127" s="78"/>
      <c r="AF127" s="78"/>
      <c r="AG127" s="78"/>
      <c r="AH127" s="78"/>
      <c r="AI127" s="78"/>
      <c r="AJ127" s="78"/>
      <c r="AK127" s="78"/>
      <c r="AL127" s="78"/>
      <c r="AM127" s="78"/>
      <c r="AN127" s="78"/>
      <c r="AO127" s="78"/>
      <c r="AP127" s="78"/>
      <c r="AQ127" s="78"/>
      <c r="AR127" s="78"/>
      <c r="AS127" s="78"/>
      <c r="AT127" s="78"/>
      <c r="AU127" s="78"/>
      <c r="AV127" s="78"/>
      <c r="AW127" s="78"/>
      <c r="AX127" s="78"/>
      <c r="AY127" s="78"/>
      <c r="AZ127" s="78"/>
      <c r="BA127" s="78"/>
      <c r="BB127" s="78"/>
      <c r="BC127" s="78"/>
    </row>
    <row r="129" spans="1:79" ht="14.25" customHeight="1" x14ac:dyDescent="0.2">
      <c r="A129" s="24" t="s">
        <v>119</v>
      </c>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row>
    <row r="130" spans="1:79" ht="14.25" customHeight="1" x14ac:dyDescent="0.2">
      <c r="A130" s="24" t="s">
        <v>120</v>
      </c>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row>
    <row r="131" spans="1:79" ht="23.1" customHeight="1" x14ac:dyDescent="0.2">
      <c r="A131" s="31" t="s">
        <v>109</v>
      </c>
      <c r="B131" s="32"/>
      <c r="C131" s="32"/>
      <c r="D131" s="34" t="s">
        <v>121</v>
      </c>
      <c r="E131" s="34"/>
      <c r="F131" s="34"/>
      <c r="G131" s="34"/>
      <c r="H131" s="34"/>
      <c r="I131" s="34"/>
      <c r="J131" s="34"/>
      <c r="K131" s="34"/>
      <c r="L131" s="34"/>
      <c r="M131" s="34"/>
      <c r="N131" s="34"/>
      <c r="O131" s="34"/>
      <c r="P131" s="34"/>
      <c r="Q131" s="34" t="s">
        <v>122</v>
      </c>
      <c r="R131" s="34"/>
      <c r="S131" s="34"/>
      <c r="T131" s="34"/>
      <c r="U131" s="34"/>
      <c r="V131" s="34" t="s">
        <v>123</v>
      </c>
      <c r="W131" s="34"/>
      <c r="X131" s="34"/>
      <c r="Y131" s="34"/>
      <c r="Z131" s="34"/>
      <c r="AA131" s="34"/>
      <c r="AB131" s="34"/>
      <c r="AC131" s="34"/>
      <c r="AD131" s="34"/>
      <c r="AE131" s="34"/>
      <c r="AF131" s="38" t="s">
        <v>37</v>
      </c>
      <c r="AG131" s="39"/>
      <c r="AH131" s="39"/>
      <c r="AI131" s="39"/>
      <c r="AJ131" s="39"/>
      <c r="AK131" s="39"/>
      <c r="AL131" s="39"/>
      <c r="AM131" s="39"/>
      <c r="AN131" s="39"/>
      <c r="AO131" s="39"/>
      <c r="AP131" s="39"/>
      <c r="AQ131" s="39"/>
      <c r="AR131" s="39"/>
      <c r="AS131" s="39"/>
      <c r="AT131" s="40"/>
      <c r="AU131" s="38" t="s">
        <v>38</v>
      </c>
      <c r="AV131" s="39"/>
      <c r="AW131" s="39"/>
      <c r="AX131" s="39"/>
      <c r="AY131" s="39"/>
      <c r="AZ131" s="39"/>
      <c r="BA131" s="39"/>
      <c r="BB131" s="39"/>
      <c r="BC131" s="39"/>
      <c r="BD131" s="39"/>
      <c r="BE131" s="39"/>
      <c r="BF131" s="39"/>
      <c r="BG131" s="39"/>
      <c r="BH131" s="39"/>
      <c r="BI131" s="40"/>
      <c r="BJ131" s="38" t="s">
        <v>39</v>
      </c>
      <c r="BK131" s="39"/>
      <c r="BL131" s="39"/>
      <c r="BM131" s="39"/>
      <c r="BN131" s="39"/>
      <c r="BO131" s="39"/>
      <c r="BP131" s="39"/>
      <c r="BQ131" s="39"/>
      <c r="BR131" s="39"/>
      <c r="BS131" s="39"/>
      <c r="BT131" s="39"/>
      <c r="BU131" s="39"/>
      <c r="BV131" s="39"/>
      <c r="BW131" s="39"/>
      <c r="BX131" s="40"/>
    </row>
    <row r="132" spans="1:79" ht="32.25" customHeight="1" x14ac:dyDescent="0.2">
      <c r="A132" s="35"/>
      <c r="B132" s="36"/>
      <c r="C132" s="36"/>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t="s">
        <v>40</v>
      </c>
      <c r="AG132" s="34"/>
      <c r="AH132" s="34"/>
      <c r="AI132" s="34"/>
      <c r="AJ132" s="34"/>
      <c r="AK132" s="34" t="s">
        <v>41</v>
      </c>
      <c r="AL132" s="34"/>
      <c r="AM132" s="34"/>
      <c r="AN132" s="34"/>
      <c r="AO132" s="34"/>
      <c r="AP132" s="34" t="s">
        <v>124</v>
      </c>
      <c r="AQ132" s="34"/>
      <c r="AR132" s="34"/>
      <c r="AS132" s="34"/>
      <c r="AT132" s="34"/>
      <c r="AU132" s="34" t="s">
        <v>40</v>
      </c>
      <c r="AV132" s="34"/>
      <c r="AW132" s="34"/>
      <c r="AX132" s="34"/>
      <c r="AY132" s="34"/>
      <c r="AZ132" s="34" t="s">
        <v>41</v>
      </c>
      <c r="BA132" s="34"/>
      <c r="BB132" s="34"/>
      <c r="BC132" s="34"/>
      <c r="BD132" s="34"/>
      <c r="BE132" s="34" t="s">
        <v>125</v>
      </c>
      <c r="BF132" s="34"/>
      <c r="BG132" s="34"/>
      <c r="BH132" s="34"/>
      <c r="BI132" s="34"/>
      <c r="BJ132" s="34" t="s">
        <v>40</v>
      </c>
      <c r="BK132" s="34"/>
      <c r="BL132" s="34"/>
      <c r="BM132" s="34"/>
      <c r="BN132" s="34"/>
      <c r="BO132" s="34" t="s">
        <v>41</v>
      </c>
      <c r="BP132" s="34"/>
      <c r="BQ132" s="34"/>
      <c r="BR132" s="34"/>
      <c r="BS132" s="34"/>
      <c r="BT132" s="34" t="s">
        <v>45</v>
      </c>
      <c r="BU132" s="34"/>
      <c r="BV132" s="34"/>
      <c r="BW132" s="34"/>
      <c r="BX132" s="34"/>
    </row>
    <row r="133" spans="1:79" ht="15" customHeight="1" x14ac:dyDescent="0.2">
      <c r="A133" s="38">
        <v>1</v>
      </c>
      <c r="B133" s="39"/>
      <c r="C133" s="39"/>
      <c r="D133" s="34">
        <v>2</v>
      </c>
      <c r="E133" s="34"/>
      <c r="F133" s="34"/>
      <c r="G133" s="34"/>
      <c r="H133" s="34"/>
      <c r="I133" s="34"/>
      <c r="J133" s="34"/>
      <c r="K133" s="34"/>
      <c r="L133" s="34"/>
      <c r="M133" s="34"/>
      <c r="N133" s="34"/>
      <c r="O133" s="34"/>
      <c r="P133" s="34"/>
      <c r="Q133" s="34">
        <v>3</v>
      </c>
      <c r="R133" s="34"/>
      <c r="S133" s="34"/>
      <c r="T133" s="34"/>
      <c r="U133" s="34"/>
      <c r="V133" s="34">
        <v>4</v>
      </c>
      <c r="W133" s="34"/>
      <c r="X133" s="34"/>
      <c r="Y133" s="34"/>
      <c r="Z133" s="34"/>
      <c r="AA133" s="34"/>
      <c r="AB133" s="34"/>
      <c r="AC133" s="34"/>
      <c r="AD133" s="34"/>
      <c r="AE133" s="34"/>
      <c r="AF133" s="34">
        <v>5</v>
      </c>
      <c r="AG133" s="34"/>
      <c r="AH133" s="34"/>
      <c r="AI133" s="34"/>
      <c r="AJ133" s="34"/>
      <c r="AK133" s="34">
        <v>6</v>
      </c>
      <c r="AL133" s="34"/>
      <c r="AM133" s="34"/>
      <c r="AN133" s="34"/>
      <c r="AO133" s="34"/>
      <c r="AP133" s="34">
        <v>7</v>
      </c>
      <c r="AQ133" s="34"/>
      <c r="AR133" s="34"/>
      <c r="AS133" s="34"/>
      <c r="AT133" s="34"/>
      <c r="AU133" s="34">
        <v>8</v>
      </c>
      <c r="AV133" s="34"/>
      <c r="AW133" s="34"/>
      <c r="AX133" s="34"/>
      <c r="AY133" s="34"/>
      <c r="AZ133" s="34">
        <v>9</v>
      </c>
      <c r="BA133" s="34"/>
      <c r="BB133" s="34"/>
      <c r="BC133" s="34"/>
      <c r="BD133" s="34"/>
      <c r="BE133" s="34">
        <v>10</v>
      </c>
      <c r="BF133" s="34"/>
      <c r="BG133" s="34"/>
      <c r="BH133" s="34"/>
      <c r="BI133" s="34"/>
      <c r="BJ133" s="34">
        <v>11</v>
      </c>
      <c r="BK133" s="34"/>
      <c r="BL133" s="34"/>
      <c r="BM133" s="34"/>
      <c r="BN133" s="34"/>
      <c r="BO133" s="34">
        <v>12</v>
      </c>
      <c r="BP133" s="34"/>
      <c r="BQ133" s="34"/>
      <c r="BR133" s="34"/>
      <c r="BS133" s="34"/>
      <c r="BT133" s="34">
        <v>13</v>
      </c>
      <c r="BU133" s="34"/>
      <c r="BV133" s="34"/>
      <c r="BW133" s="34"/>
      <c r="BX133" s="34"/>
    </row>
    <row r="134" spans="1:79" ht="10.5" hidden="1" customHeight="1" x14ac:dyDescent="0.2">
      <c r="A134" s="44" t="s">
        <v>126</v>
      </c>
      <c r="B134" s="45"/>
      <c r="C134" s="45"/>
      <c r="D134" s="34" t="s">
        <v>47</v>
      </c>
      <c r="E134" s="34"/>
      <c r="F134" s="34"/>
      <c r="G134" s="34"/>
      <c r="H134" s="34"/>
      <c r="I134" s="34"/>
      <c r="J134" s="34"/>
      <c r="K134" s="34"/>
      <c r="L134" s="34"/>
      <c r="M134" s="34"/>
      <c r="N134" s="34"/>
      <c r="O134" s="34"/>
      <c r="P134" s="34"/>
      <c r="Q134" s="34" t="s">
        <v>127</v>
      </c>
      <c r="R134" s="34"/>
      <c r="S134" s="34"/>
      <c r="T134" s="34"/>
      <c r="U134" s="34"/>
      <c r="V134" s="34" t="s">
        <v>128</v>
      </c>
      <c r="W134" s="34"/>
      <c r="X134" s="34"/>
      <c r="Y134" s="34"/>
      <c r="Z134" s="34"/>
      <c r="AA134" s="34"/>
      <c r="AB134" s="34"/>
      <c r="AC134" s="34"/>
      <c r="AD134" s="34"/>
      <c r="AE134" s="34"/>
      <c r="AF134" s="76" t="s">
        <v>129</v>
      </c>
      <c r="AG134" s="76"/>
      <c r="AH134" s="76"/>
      <c r="AI134" s="76"/>
      <c r="AJ134" s="76"/>
      <c r="AK134" s="101" t="s">
        <v>130</v>
      </c>
      <c r="AL134" s="101"/>
      <c r="AM134" s="101"/>
      <c r="AN134" s="101"/>
      <c r="AO134" s="101"/>
      <c r="AP134" s="89" t="s">
        <v>131</v>
      </c>
      <c r="AQ134" s="89"/>
      <c r="AR134" s="89"/>
      <c r="AS134" s="89"/>
      <c r="AT134" s="89"/>
      <c r="AU134" s="76" t="s">
        <v>132</v>
      </c>
      <c r="AV134" s="76"/>
      <c r="AW134" s="76"/>
      <c r="AX134" s="76"/>
      <c r="AY134" s="76"/>
      <c r="AZ134" s="101" t="s">
        <v>133</v>
      </c>
      <c r="BA134" s="101"/>
      <c r="BB134" s="101"/>
      <c r="BC134" s="101"/>
      <c r="BD134" s="101"/>
      <c r="BE134" s="89" t="s">
        <v>131</v>
      </c>
      <c r="BF134" s="89"/>
      <c r="BG134" s="89"/>
      <c r="BH134" s="89"/>
      <c r="BI134" s="89"/>
      <c r="BJ134" s="76" t="s">
        <v>134</v>
      </c>
      <c r="BK134" s="76"/>
      <c r="BL134" s="76"/>
      <c r="BM134" s="76"/>
      <c r="BN134" s="76"/>
      <c r="BO134" s="101" t="s">
        <v>135</v>
      </c>
      <c r="BP134" s="101"/>
      <c r="BQ134" s="101"/>
      <c r="BR134" s="101"/>
      <c r="BS134" s="101"/>
      <c r="BT134" s="89" t="s">
        <v>131</v>
      </c>
      <c r="BU134" s="89"/>
      <c r="BV134" s="89"/>
      <c r="BW134" s="89"/>
      <c r="BX134" s="89"/>
      <c r="CA134" t="s">
        <v>136</v>
      </c>
    </row>
    <row r="135" spans="1:79" s="74" customFormat="1" ht="15" customHeight="1" x14ac:dyDescent="0.2">
      <c r="A135" s="64">
        <v>0</v>
      </c>
      <c r="B135" s="65"/>
      <c r="C135" s="65"/>
      <c r="D135" s="102" t="s">
        <v>137</v>
      </c>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3"/>
      <c r="AG135" s="103"/>
      <c r="AH135" s="103"/>
      <c r="AI135" s="103"/>
      <c r="AJ135" s="103"/>
      <c r="AK135" s="103"/>
      <c r="AL135" s="103"/>
      <c r="AM135" s="103"/>
      <c r="AN135" s="103"/>
      <c r="AO135" s="103"/>
      <c r="AP135" s="103"/>
      <c r="AQ135" s="103"/>
      <c r="AR135" s="103"/>
      <c r="AS135" s="103"/>
      <c r="AT135" s="103"/>
      <c r="AU135" s="103"/>
      <c r="AV135" s="103"/>
      <c r="AW135" s="103"/>
      <c r="AX135" s="103"/>
      <c r="AY135" s="103"/>
      <c r="AZ135" s="103"/>
      <c r="BA135" s="103"/>
      <c r="BB135" s="103"/>
      <c r="BC135" s="103"/>
      <c r="BD135" s="103"/>
      <c r="BE135" s="103"/>
      <c r="BF135" s="103"/>
      <c r="BG135" s="103"/>
      <c r="BH135" s="103"/>
      <c r="BI135" s="103"/>
      <c r="BJ135" s="103"/>
      <c r="BK135" s="103"/>
      <c r="BL135" s="103"/>
      <c r="BM135" s="103"/>
      <c r="BN135" s="103"/>
      <c r="BO135" s="103"/>
      <c r="BP135" s="103"/>
      <c r="BQ135" s="103"/>
      <c r="BR135" s="103"/>
      <c r="BS135" s="103"/>
      <c r="BT135" s="103"/>
      <c r="BU135" s="103"/>
      <c r="BV135" s="103"/>
      <c r="BW135" s="103"/>
      <c r="BX135" s="103"/>
      <c r="CA135" s="74" t="s">
        <v>138</v>
      </c>
    </row>
    <row r="136" spans="1:79" s="63" customFormat="1" ht="15" customHeight="1" x14ac:dyDescent="0.2">
      <c r="A136" s="53">
        <v>0</v>
      </c>
      <c r="B136" s="54"/>
      <c r="C136" s="54"/>
      <c r="D136" s="104" t="s">
        <v>139</v>
      </c>
      <c r="E136" s="57"/>
      <c r="F136" s="57"/>
      <c r="G136" s="57"/>
      <c r="H136" s="57"/>
      <c r="I136" s="57"/>
      <c r="J136" s="57"/>
      <c r="K136" s="57"/>
      <c r="L136" s="57"/>
      <c r="M136" s="57"/>
      <c r="N136" s="57"/>
      <c r="O136" s="57"/>
      <c r="P136" s="58"/>
      <c r="Q136" s="34" t="s">
        <v>140</v>
      </c>
      <c r="R136" s="34"/>
      <c r="S136" s="34"/>
      <c r="T136" s="34"/>
      <c r="U136" s="34"/>
      <c r="V136" s="34" t="s">
        <v>141</v>
      </c>
      <c r="W136" s="34"/>
      <c r="X136" s="34"/>
      <c r="Y136" s="34"/>
      <c r="Z136" s="34"/>
      <c r="AA136" s="34"/>
      <c r="AB136" s="34"/>
      <c r="AC136" s="34"/>
      <c r="AD136" s="34"/>
      <c r="AE136" s="34"/>
      <c r="AF136" s="105">
        <v>50.25</v>
      </c>
      <c r="AG136" s="105"/>
      <c r="AH136" s="105"/>
      <c r="AI136" s="105"/>
      <c r="AJ136" s="105"/>
      <c r="AK136" s="105">
        <v>0</v>
      </c>
      <c r="AL136" s="105"/>
      <c r="AM136" s="105"/>
      <c r="AN136" s="105"/>
      <c r="AO136" s="105"/>
      <c r="AP136" s="105">
        <v>50.25</v>
      </c>
      <c r="AQ136" s="105"/>
      <c r="AR136" s="105"/>
      <c r="AS136" s="105"/>
      <c r="AT136" s="105"/>
      <c r="AU136" s="105">
        <v>58.25</v>
      </c>
      <c r="AV136" s="105"/>
      <c r="AW136" s="105"/>
      <c r="AX136" s="105"/>
      <c r="AY136" s="105"/>
      <c r="AZ136" s="105">
        <v>0</v>
      </c>
      <c r="BA136" s="105"/>
      <c r="BB136" s="105"/>
      <c r="BC136" s="105"/>
      <c r="BD136" s="105"/>
      <c r="BE136" s="105">
        <v>58.25</v>
      </c>
      <c r="BF136" s="105"/>
      <c r="BG136" s="105"/>
      <c r="BH136" s="105"/>
      <c r="BI136" s="105"/>
      <c r="BJ136" s="105">
        <v>58.25</v>
      </c>
      <c r="BK136" s="105"/>
      <c r="BL136" s="105"/>
      <c r="BM136" s="105"/>
      <c r="BN136" s="105"/>
      <c r="BO136" s="105">
        <v>0</v>
      </c>
      <c r="BP136" s="105"/>
      <c r="BQ136" s="105"/>
      <c r="BR136" s="105"/>
      <c r="BS136" s="105"/>
      <c r="BT136" s="105">
        <v>58.25</v>
      </c>
      <c r="BU136" s="105"/>
      <c r="BV136" s="105"/>
      <c r="BW136" s="105"/>
      <c r="BX136" s="105"/>
    </row>
    <row r="137" spans="1:79" s="74" customFormat="1" ht="15" customHeight="1" x14ac:dyDescent="0.2">
      <c r="A137" s="64">
        <v>0</v>
      </c>
      <c r="B137" s="65"/>
      <c r="C137" s="65"/>
      <c r="D137" s="106" t="s">
        <v>142</v>
      </c>
      <c r="E137" s="68"/>
      <c r="F137" s="68"/>
      <c r="G137" s="68"/>
      <c r="H137" s="68"/>
      <c r="I137" s="68"/>
      <c r="J137" s="68"/>
      <c r="K137" s="68"/>
      <c r="L137" s="68"/>
      <c r="M137" s="68"/>
      <c r="N137" s="68"/>
      <c r="O137" s="68"/>
      <c r="P137" s="69"/>
      <c r="Q137" s="102"/>
      <c r="R137" s="102"/>
      <c r="S137" s="102"/>
      <c r="T137" s="102"/>
      <c r="U137" s="102"/>
      <c r="V137" s="102"/>
      <c r="W137" s="102"/>
      <c r="X137" s="102"/>
      <c r="Y137" s="102"/>
      <c r="Z137" s="102"/>
      <c r="AA137" s="102"/>
      <c r="AB137" s="102"/>
      <c r="AC137" s="102"/>
      <c r="AD137" s="102"/>
      <c r="AE137" s="102"/>
      <c r="AF137" s="103"/>
      <c r="AG137" s="103"/>
      <c r="AH137" s="103"/>
      <c r="AI137" s="103"/>
      <c r="AJ137" s="103"/>
      <c r="AK137" s="103"/>
      <c r="AL137" s="103"/>
      <c r="AM137" s="103"/>
      <c r="AN137" s="103"/>
      <c r="AO137" s="103"/>
      <c r="AP137" s="103"/>
      <c r="AQ137" s="103"/>
      <c r="AR137" s="103"/>
      <c r="AS137" s="103"/>
      <c r="AT137" s="103"/>
      <c r="AU137" s="103"/>
      <c r="AV137" s="103"/>
      <c r="AW137" s="103"/>
      <c r="AX137" s="103"/>
      <c r="AY137" s="103"/>
      <c r="AZ137" s="103"/>
      <c r="BA137" s="103"/>
      <c r="BB137" s="103"/>
      <c r="BC137" s="103"/>
      <c r="BD137" s="103"/>
      <c r="BE137" s="103"/>
      <c r="BF137" s="103"/>
      <c r="BG137" s="103"/>
      <c r="BH137" s="103"/>
      <c r="BI137" s="103"/>
      <c r="BJ137" s="103"/>
      <c r="BK137" s="103"/>
      <c r="BL137" s="103"/>
      <c r="BM137" s="103"/>
      <c r="BN137" s="103"/>
      <c r="BO137" s="103"/>
      <c r="BP137" s="103"/>
      <c r="BQ137" s="103"/>
      <c r="BR137" s="103"/>
      <c r="BS137" s="103"/>
      <c r="BT137" s="103"/>
      <c r="BU137" s="103"/>
      <c r="BV137" s="103"/>
      <c r="BW137" s="103"/>
      <c r="BX137" s="103"/>
    </row>
    <row r="138" spans="1:79" s="63" customFormat="1" ht="28.5" customHeight="1" x14ac:dyDescent="0.2">
      <c r="A138" s="53">
        <v>0</v>
      </c>
      <c r="B138" s="54"/>
      <c r="C138" s="54"/>
      <c r="D138" s="104" t="s">
        <v>143</v>
      </c>
      <c r="E138" s="57"/>
      <c r="F138" s="57"/>
      <c r="G138" s="57"/>
      <c r="H138" s="57"/>
      <c r="I138" s="57"/>
      <c r="J138" s="57"/>
      <c r="K138" s="57"/>
      <c r="L138" s="57"/>
      <c r="M138" s="57"/>
      <c r="N138" s="57"/>
      <c r="O138" s="57"/>
      <c r="P138" s="58"/>
      <c r="Q138" s="34" t="s">
        <v>140</v>
      </c>
      <c r="R138" s="34"/>
      <c r="S138" s="34"/>
      <c r="T138" s="34"/>
      <c r="U138" s="34"/>
      <c r="V138" s="34" t="s">
        <v>144</v>
      </c>
      <c r="W138" s="34"/>
      <c r="X138" s="34"/>
      <c r="Y138" s="34"/>
      <c r="Z138" s="34"/>
      <c r="AA138" s="34"/>
      <c r="AB138" s="34"/>
      <c r="AC138" s="34"/>
      <c r="AD138" s="34"/>
      <c r="AE138" s="34"/>
      <c r="AF138" s="105">
        <v>5391</v>
      </c>
      <c r="AG138" s="105"/>
      <c r="AH138" s="105"/>
      <c r="AI138" s="105"/>
      <c r="AJ138" s="105"/>
      <c r="AK138" s="105">
        <v>0</v>
      </c>
      <c r="AL138" s="105"/>
      <c r="AM138" s="105"/>
      <c r="AN138" s="105"/>
      <c r="AO138" s="105"/>
      <c r="AP138" s="105">
        <v>5391</v>
      </c>
      <c r="AQ138" s="105"/>
      <c r="AR138" s="105"/>
      <c r="AS138" s="105"/>
      <c r="AT138" s="105"/>
      <c r="AU138" s="105">
        <v>5500</v>
      </c>
      <c r="AV138" s="105"/>
      <c r="AW138" s="105"/>
      <c r="AX138" s="105"/>
      <c r="AY138" s="105"/>
      <c r="AZ138" s="105">
        <v>0</v>
      </c>
      <c r="BA138" s="105"/>
      <c r="BB138" s="105"/>
      <c r="BC138" s="105"/>
      <c r="BD138" s="105"/>
      <c r="BE138" s="105">
        <v>5500</v>
      </c>
      <c r="BF138" s="105"/>
      <c r="BG138" s="105"/>
      <c r="BH138" s="105"/>
      <c r="BI138" s="105"/>
      <c r="BJ138" s="105">
        <v>5550</v>
      </c>
      <c r="BK138" s="105"/>
      <c r="BL138" s="105"/>
      <c r="BM138" s="105"/>
      <c r="BN138" s="105"/>
      <c r="BO138" s="105">
        <v>0</v>
      </c>
      <c r="BP138" s="105"/>
      <c r="BQ138" s="105"/>
      <c r="BR138" s="105"/>
      <c r="BS138" s="105"/>
      <c r="BT138" s="105">
        <v>5550</v>
      </c>
      <c r="BU138" s="105"/>
      <c r="BV138" s="105"/>
      <c r="BW138" s="105"/>
      <c r="BX138" s="105"/>
    </row>
    <row r="139" spans="1:79" s="63" customFormat="1" ht="30" customHeight="1" x14ac:dyDescent="0.2">
      <c r="A139" s="53">
        <v>0</v>
      </c>
      <c r="B139" s="54"/>
      <c r="C139" s="54"/>
      <c r="D139" s="104" t="s">
        <v>145</v>
      </c>
      <c r="E139" s="57"/>
      <c r="F139" s="57"/>
      <c r="G139" s="57"/>
      <c r="H139" s="57"/>
      <c r="I139" s="57"/>
      <c r="J139" s="57"/>
      <c r="K139" s="57"/>
      <c r="L139" s="57"/>
      <c r="M139" s="57"/>
      <c r="N139" s="57"/>
      <c r="O139" s="57"/>
      <c r="P139" s="58"/>
      <c r="Q139" s="34" t="s">
        <v>140</v>
      </c>
      <c r="R139" s="34"/>
      <c r="S139" s="34"/>
      <c r="T139" s="34"/>
      <c r="U139" s="34"/>
      <c r="V139" s="34" t="s">
        <v>146</v>
      </c>
      <c r="W139" s="34"/>
      <c r="X139" s="34"/>
      <c r="Y139" s="34"/>
      <c r="Z139" s="34"/>
      <c r="AA139" s="34"/>
      <c r="AB139" s="34"/>
      <c r="AC139" s="34"/>
      <c r="AD139" s="34"/>
      <c r="AE139" s="34"/>
      <c r="AF139" s="105">
        <v>902</v>
      </c>
      <c r="AG139" s="105"/>
      <c r="AH139" s="105"/>
      <c r="AI139" s="105"/>
      <c r="AJ139" s="105"/>
      <c r="AK139" s="105">
        <v>0</v>
      </c>
      <c r="AL139" s="105"/>
      <c r="AM139" s="105"/>
      <c r="AN139" s="105"/>
      <c r="AO139" s="105"/>
      <c r="AP139" s="105">
        <v>902</v>
      </c>
      <c r="AQ139" s="105"/>
      <c r="AR139" s="105"/>
      <c r="AS139" s="105"/>
      <c r="AT139" s="105"/>
      <c r="AU139" s="105">
        <v>950</v>
      </c>
      <c r="AV139" s="105"/>
      <c r="AW139" s="105"/>
      <c r="AX139" s="105"/>
      <c r="AY139" s="105"/>
      <c r="AZ139" s="105">
        <v>0</v>
      </c>
      <c r="BA139" s="105"/>
      <c r="BB139" s="105"/>
      <c r="BC139" s="105"/>
      <c r="BD139" s="105"/>
      <c r="BE139" s="105">
        <v>950</v>
      </c>
      <c r="BF139" s="105"/>
      <c r="BG139" s="105"/>
      <c r="BH139" s="105"/>
      <c r="BI139" s="105"/>
      <c r="BJ139" s="105">
        <v>1000</v>
      </c>
      <c r="BK139" s="105"/>
      <c r="BL139" s="105"/>
      <c r="BM139" s="105"/>
      <c r="BN139" s="105"/>
      <c r="BO139" s="105">
        <v>0</v>
      </c>
      <c r="BP139" s="105"/>
      <c r="BQ139" s="105"/>
      <c r="BR139" s="105"/>
      <c r="BS139" s="105"/>
      <c r="BT139" s="105">
        <v>1000</v>
      </c>
      <c r="BU139" s="105"/>
      <c r="BV139" s="105"/>
      <c r="BW139" s="105"/>
      <c r="BX139" s="105"/>
    </row>
    <row r="140" spans="1:79" s="74" customFormat="1" ht="15" customHeight="1" x14ac:dyDescent="0.2">
      <c r="A140" s="64">
        <v>0</v>
      </c>
      <c r="B140" s="65"/>
      <c r="C140" s="65"/>
      <c r="D140" s="106" t="s">
        <v>147</v>
      </c>
      <c r="E140" s="68"/>
      <c r="F140" s="68"/>
      <c r="G140" s="68"/>
      <c r="H140" s="68"/>
      <c r="I140" s="68"/>
      <c r="J140" s="68"/>
      <c r="K140" s="68"/>
      <c r="L140" s="68"/>
      <c r="M140" s="68"/>
      <c r="N140" s="68"/>
      <c r="O140" s="68"/>
      <c r="P140" s="69"/>
      <c r="Q140" s="102"/>
      <c r="R140" s="102"/>
      <c r="S140" s="102"/>
      <c r="T140" s="102"/>
      <c r="U140" s="102"/>
      <c r="V140" s="102"/>
      <c r="W140" s="102"/>
      <c r="X140" s="102"/>
      <c r="Y140" s="102"/>
      <c r="Z140" s="102"/>
      <c r="AA140" s="102"/>
      <c r="AB140" s="102"/>
      <c r="AC140" s="102"/>
      <c r="AD140" s="102"/>
      <c r="AE140" s="102"/>
      <c r="AF140" s="103"/>
      <c r="AG140" s="103"/>
      <c r="AH140" s="103"/>
      <c r="AI140" s="103"/>
      <c r="AJ140" s="103"/>
      <c r="AK140" s="103"/>
      <c r="AL140" s="103"/>
      <c r="AM140" s="103"/>
      <c r="AN140" s="103"/>
      <c r="AO140" s="103"/>
      <c r="AP140" s="103"/>
      <c r="AQ140" s="103"/>
      <c r="AR140" s="103"/>
      <c r="AS140" s="103"/>
      <c r="AT140" s="103"/>
      <c r="AU140" s="103"/>
      <c r="AV140" s="103"/>
      <c r="AW140" s="103"/>
      <c r="AX140" s="103"/>
      <c r="AY140" s="103"/>
      <c r="AZ140" s="103"/>
      <c r="BA140" s="103"/>
      <c r="BB140" s="103"/>
      <c r="BC140" s="103"/>
      <c r="BD140" s="103"/>
      <c r="BE140" s="103"/>
      <c r="BF140" s="103"/>
      <c r="BG140" s="103"/>
      <c r="BH140" s="103"/>
      <c r="BI140" s="103"/>
      <c r="BJ140" s="103"/>
      <c r="BK140" s="103"/>
      <c r="BL140" s="103"/>
      <c r="BM140" s="103"/>
      <c r="BN140" s="103"/>
      <c r="BO140" s="103"/>
      <c r="BP140" s="103"/>
      <c r="BQ140" s="103"/>
      <c r="BR140" s="103"/>
      <c r="BS140" s="103"/>
      <c r="BT140" s="103"/>
      <c r="BU140" s="103"/>
      <c r="BV140" s="103"/>
      <c r="BW140" s="103"/>
      <c r="BX140" s="103"/>
    </row>
    <row r="141" spans="1:79" s="63" customFormat="1" ht="42.75" customHeight="1" x14ac:dyDescent="0.2">
      <c r="A141" s="53">
        <v>0</v>
      </c>
      <c r="B141" s="54"/>
      <c r="C141" s="54"/>
      <c r="D141" s="104" t="s">
        <v>148</v>
      </c>
      <c r="E141" s="57"/>
      <c r="F141" s="57"/>
      <c r="G141" s="57"/>
      <c r="H141" s="57"/>
      <c r="I141" s="57"/>
      <c r="J141" s="57"/>
      <c r="K141" s="57"/>
      <c r="L141" s="57"/>
      <c r="M141" s="57"/>
      <c r="N141" s="57"/>
      <c r="O141" s="57"/>
      <c r="P141" s="58"/>
      <c r="Q141" s="34" t="s">
        <v>140</v>
      </c>
      <c r="R141" s="34"/>
      <c r="S141" s="34"/>
      <c r="T141" s="34"/>
      <c r="U141" s="34"/>
      <c r="V141" s="34" t="s">
        <v>149</v>
      </c>
      <c r="W141" s="34"/>
      <c r="X141" s="34"/>
      <c r="Y141" s="34"/>
      <c r="Z141" s="34"/>
      <c r="AA141" s="34"/>
      <c r="AB141" s="34"/>
      <c r="AC141" s="34"/>
      <c r="AD141" s="34"/>
      <c r="AE141" s="34"/>
      <c r="AF141" s="105">
        <v>107.28</v>
      </c>
      <c r="AG141" s="105"/>
      <c r="AH141" s="105"/>
      <c r="AI141" s="105"/>
      <c r="AJ141" s="105"/>
      <c r="AK141" s="105">
        <v>0</v>
      </c>
      <c r="AL141" s="105"/>
      <c r="AM141" s="105"/>
      <c r="AN141" s="105"/>
      <c r="AO141" s="105"/>
      <c r="AP141" s="105">
        <v>107.28</v>
      </c>
      <c r="AQ141" s="105"/>
      <c r="AR141" s="105"/>
      <c r="AS141" s="105"/>
      <c r="AT141" s="105"/>
      <c r="AU141" s="105">
        <v>94.42</v>
      </c>
      <c r="AV141" s="105"/>
      <c r="AW141" s="105"/>
      <c r="AX141" s="105"/>
      <c r="AY141" s="105"/>
      <c r="AZ141" s="105">
        <v>0</v>
      </c>
      <c r="BA141" s="105"/>
      <c r="BB141" s="105"/>
      <c r="BC141" s="105"/>
      <c r="BD141" s="105"/>
      <c r="BE141" s="105">
        <v>94.42</v>
      </c>
      <c r="BF141" s="105"/>
      <c r="BG141" s="105"/>
      <c r="BH141" s="105"/>
      <c r="BI141" s="105"/>
      <c r="BJ141" s="105">
        <v>95.27</v>
      </c>
      <c r="BK141" s="105"/>
      <c r="BL141" s="105"/>
      <c r="BM141" s="105"/>
      <c r="BN141" s="105"/>
      <c r="BO141" s="105">
        <v>0</v>
      </c>
      <c r="BP141" s="105"/>
      <c r="BQ141" s="105"/>
      <c r="BR141" s="105"/>
      <c r="BS141" s="105"/>
      <c r="BT141" s="105">
        <v>95.27</v>
      </c>
      <c r="BU141" s="105"/>
      <c r="BV141" s="105"/>
      <c r="BW141" s="105"/>
      <c r="BX141" s="105"/>
    </row>
    <row r="142" spans="1:79" s="63" customFormat="1" ht="30" customHeight="1" x14ac:dyDescent="0.2">
      <c r="A142" s="53">
        <v>0</v>
      </c>
      <c r="B142" s="54"/>
      <c r="C142" s="54"/>
      <c r="D142" s="104" t="s">
        <v>150</v>
      </c>
      <c r="E142" s="57"/>
      <c r="F142" s="57"/>
      <c r="G142" s="57"/>
      <c r="H142" s="57"/>
      <c r="I142" s="57"/>
      <c r="J142" s="57"/>
      <c r="K142" s="57"/>
      <c r="L142" s="57"/>
      <c r="M142" s="57"/>
      <c r="N142" s="57"/>
      <c r="O142" s="57"/>
      <c r="P142" s="58"/>
      <c r="Q142" s="34" t="s">
        <v>140</v>
      </c>
      <c r="R142" s="34"/>
      <c r="S142" s="34"/>
      <c r="T142" s="34"/>
      <c r="U142" s="34"/>
      <c r="V142" s="34" t="s">
        <v>149</v>
      </c>
      <c r="W142" s="34"/>
      <c r="X142" s="34"/>
      <c r="Y142" s="34"/>
      <c r="Z142" s="34"/>
      <c r="AA142" s="34"/>
      <c r="AB142" s="34"/>
      <c r="AC142" s="34"/>
      <c r="AD142" s="34"/>
      <c r="AE142" s="34"/>
      <c r="AF142" s="105">
        <v>17.95</v>
      </c>
      <c r="AG142" s="105"/>
      <c r="AH142" s="105"/>
      <c r="AI142" s="105"/>
      <c r="AJ142" s="105"/>
      <c r="AK142" s="105">
        <v>0</v>
      </c>
      <c r="AL142" s="105"/>
      <c r="AM142" s="105"/>
      <c r="AN142" s="105"/>
      <c r="AO142" s="105"/>
      <c r="AP142" s="105">
        <v>17.95</v>
      </c>
      <c r="AQ142" s="105"/>
      <c r="AR142" s="105"/>
      <c r="AS142" s="105"/>
      <c r="AT142" s="105"/>
      <c r="AU142" s="105">
        <v>16.309999999999999</v>
      </c>
      <c r="AV142" s="105"/>
      <c r="AW142" s="105"/>
      <c r="AX142" s="105"/>
      <c r="AY142" s="105"/>
      <c r="AZ142" s="105">
        <v>0</v>
      </c>
      <c r="BA142" s="105"/>
      <c r="BB142" s="105"/>
      <c r="BC142" s="105"/>
      <c r="BD142" s="105"/>
      <c r="BE142" s="105">
        <v>16.309999999999999</v>
      </c>
      <c r="BF142" s="105"/>
      <c r="BG142" s="105"/>
      <c r="BH142" s="105"/>
      <c r="BI142" s="105"/>
      <c r="BJ142" s="105">
        <v>17.170000000000002</v>
      </c>
      <c r="BK142" s="105"/>
      <c r="BL142" s="105"/>
      <c r="BM142" s="105"/>
      <c r="BN142" s="105"/>
      <c r="BO142" s="105">
        <v>0</v>
      </c>
      <c r="BP142" s="105"/>
      <c r="BQ142" s="105"/>
      <c r="BR142" s="105"/>
      <c r="BS142" s="105"/>
      <c r="BT142" s="105">
        <v>17.170000000000002</v>
      </c>
      <c r="BU142" s="105"/>
      <c r="BV142" s="105"/>
      <c r="BW142" s="105"/>
      <c r="BX142" s="105"/>
    </row>
    <row r="143" spans="1:79" s="63" customFormat="1" ht="30" customHeight="1" x14ac:dyDescent="0.2">
      <c r="A143" s="53">
        <v>0</v>
      </c>
      <c r="B143" s="54"/>
      <c r="C143" s="54"/>
      <c r="D143" s="104" t="s">
        <v>151</v>
      </c>
      <c r="E143" s="57"/>
      <c r="F143" s="57"/>
      <c r="G143" s="57"/>
      <c r="H143" s="57"/>
      <c r="I143" s="57"/>
      <c r="J143" s="57"/>
      <c r="K143" s="57"/>
      <c r="L143" s="57"/>
      <c r="M143" s="57"/>
      <c r="N143" s="57"/>
      <c r="O143" s="57"/>
      <c r="P143" s="58"/>
      <c r="Q143" s="34" t="s">
        <v>152</v>
      </c>
      <c r="R143" s="34"/>
      <c r="S143" s="34"/>
      <c r="T143" s="34"/>
      <c r="U143" s="34"/>
      <c r="V143" s="34" t="s">
        <v>149</v>
      </c>
      <c r="W143" s="34"/>
      <c r="X143" s="34"/>
      <c r="Y143" s="34"/>
      <c r="Z143" s="34"/>
      <c r="AA143" s="34"/>
      <c r="AB143" s="34"/>
      <c r="AC143" s="34"/>
      <c r="AD143" s="34"/>
      <c r="AE143" s="34"/>
      <c r="AF143" s="105">
        <v>263037</v>
      </c>
      <c r="AG143" s="105"/>
      <c r="AH143" s="105"/>
      <c r="AI143" s="105"/>
      <c r="AJ143" s="105"/>
      <c r="AK143" s="105">
        <v>0</v>
      </c>
      <c r="AL143" s="105"/>
      <c r="AM143" s="105"/>
      <c r="AN143" s="105"/>
      <c r="AO143" s="105"/>
      <c r="AP143" s="105">
        <v>263037</v>
      </c>
      <c r="AQ143" s="105"/>
      <c r="AR143" s="105"/>
      <c r="AS143" s="105"/>
      <c r="AT143" s="105"/>
      <c r="AU143" s="105">
        <v>263660.56</v>
      </c>
      <c r="AV143" s="105"/>
      <c r="AW143" s="105"/>
      <c r="AX143" s="105"/>
      <c r="AY143" s="105"/>
      <c r="AZ143" s="105">
        <v>0</v>
      </c>
      <c r="BA143" s="105"/>
      <c r="BB143" s="105"/>
      <c r="BC143" s="105"/>
      <c r="BD143" s="105"/>
      <c r="BE143" s="105">
        <v>263660.56</v>
      </c>
      <c r="BF143" s="105"/>
      <c r="BG143" s="105"/>
      <c r="BH143" s="105"/>
      <c r="BI143" s="105"/>
      <c r="BJ143" s="105">
        <v>312986.25</v>
      </c>
      <c r="BK143" s="105"/>
      <c r="BL143" s="105"/>
      <c r="BM143" s="105"/>
      <c r="BN143" s="105"/>
      <c r="BO143" s="105">
        <v>0</v>
      </c>
      <c r="BP143" s="105"/>
      <c r="BQ143" s="105"/>
      <c r="BR143" s="105"/>
      <c r="BS143" s="105"/>
      <c r="BT143" s="105">
        <v>312986.25</v>
      </c>
      <c r="BU143" s="105"/>
      <c r="BV143" s="105"/>
      <c r="BW143" s="105"/>
      <c r="BX143" s="105"/>
    </row>
    <row r="144" spans="1:79" s="74" customFormat="1" ht="15" customHeight="1" x14ac:dyDescent="0.2">
      <c r="A144" s="64">
        <v>0</v>
      </c>
      <c r="B144" s="65"/>
      <c r="C144" s="65"/>
      <c r="D144" s="106" t="s">
        <v>153</v>
      </c>
      <c r="E144" s="68"/>
      <c r="F144" s="68"/>
      <c r="G144" s="68"/>
      <c r="H144" s="68"/>
      <c r="I144" s="68"/>
      <c r="J144" s="68"/>
      <c r="K144" s="68"/>
      <c r="L144" s="68"/>
      <c r="M144" s="68"/>
      <c r="N144" s="68"/>
      <c r="O144" s="68"/>
      <c r="P144" s="69"/>
      <c r="Q144" s="102"/>
      <c r="R144" s="102"/>
      <c r="S144" s="102"/>
      <c r="T144" s="102"/>
      <c r="U144" s="102"/>
      <c r="V144" s="102"/>
      <c r="W144" s="102"/>
      <c r="X144" s="102"/>
      <c r="Y144" s="102"/>
      <c r="Z144" s="102"/>
      <c r="AA144" s="102"/>
      <c r="AB144" s="102"/>
      <c r="AC144" s="102"/>
      <c r="AD144" s="102"/>
      <c r="AE144" s="102"/>
      <c r="AF144" s="103"/>
      <c r="AG144" s="103"/>
      <c r="AH144" s="103"/>
      <c r="AI144" s="103"/>
      <c r="AJ144" s="103"/>
      <c r="AK144" s="103"/>
      <c r="AL144" s="103"/>
      <c r="AM144" s="103"/>
      <c r="AN144" s="103"/>
      <c r="AO144" s="103"/>
      <c r="AP144" s="103"/>
      <c r="AQ144" s="103"/>
      <c r="AR144" s="103"/>
      <c r="AS144" s="103"/>
      <c r="AT144" s="103"/>
      <c r="AU144" s="103"/>
      <c r="AV144" s="103"/>
      <c r="AW144" s="103"/>
      <c r="AX144" s="103"/>
      <c r="AY144" s="103"/>
      <c r="AZ144" s="103"/>
      <c r="BA144" s="103"/>
      <c r="BB144" s="103"/>
      <c r="BC144" s="103"/>
      <c r="BD144" s="103"/>
      <c r="BE144" s="103"/>
      <c r="BF144" s="103"/>
      <c r="BG144" s="103"/>
      <c r="BH144" s="103"/>
      <c r="BI144" s="103"/>
      <c r="BJ144" s="103"/>
      <c r="BK144" s="103"/>
      <c r="BL144" s="103"/>
      <c r="BM144" s="103"/>
      <c r="BN144" s="103"/>
      <c r="BO144" s="103"/>
      <c r="BP144" s="103"/>
      <c r="BQ144" s="103"/>
      <c r="BR144" s="103"/>
      <c r="BS144" s="103"/>
      <c r="BT144" s="103"/>
      <c r="BU144" s="103"/>
      <c r="BV144" s="103"/>
      <c r="BW144" s="103"/>
      <c r="BX144" s="103"/>
    </row>
    <row r="145" spans="1:79" s="63" customFormat="1" ht="28.5" customHeight="1" x14ac:dyDescent="0.2">
      <c r="A145" s="53">
        <v>0</v>
      </c>
      <c r="B145" s="54"/>
      <c r="C145" s="54"/>
      <c r="D145" s="104" t="s">
        <v>154</v>
      </c>
      <c r="E145" s="57"/>
      <c r="F145" s="57"/>
      <c r="G145" s="57"/>
      <c r="H145" s="57"/>
      <c r="I145" s="57"/>
      <c r="J145" s="57"/>
      <c r="K145" s="57"/>
      <c r="L145" s="57"/>
      <c r="M145" s="57"/>
      <c r="N145" s="57"/>
      <c r="O145" s="57"/>
      <c r="P145" s="58"/>
      <c r="Q145" s="34" t="s">
        <v>155</v>
      </c>
      <c r="R145" s="34"/>
      <c r="S145" s="34"/>
      <c r="T145" s="34"/>
      <c r="U145" s="34"/>
      <c r="V145" s="34" t="s">
        <v>149</v>
      </c>
      <c r="W145" s="34"/>
      <c r="X145" s="34"/>
      <c r="Y145" s="34"/>
      <c r="Z145" s="34"/>
      <c r="AA145" s="34"/>
      <c r="AB145" s="34"/>
      <c r="AC145" s="34"/>
      <c r="AD145" s="34"/>
      <c r="AE145" s="34"/>
      <c r="AF145" s="105">
        <v>95.6</v>
      </c>
      <c r="AG145" s="105"/>
      <c r="AH145" s="105"/>
      <c r="AI145" s="105"/>
      <c r="AJ145" s="105"/>
      <c r="AK145" s="105">
        <v>0</v>
      </c>
      <c r="AL145" s="105"/>
      <c r="AM145" s="105"/>
      <c r="AN145" s="105"/>
      <c r="AO145" s="105"/>
      <c r="AP145" s="105">
        <v>95.6</v>
      </c>
      <c r="AQ145" s="105"/>
      <c r="AR145" s="105"/>
      <c r="AS145" s="105"/>
      <c r="AT145" s="105"/>
      <c r="AU145" s="105">
        <v>100</v>
      </c>
      <c r="AV145" s="105"/>
      <c r="AW145" s="105"/>
      <c r="AX145" s="105"/>
      <c r="AY145" s="105"/>
      <c r="AZ145" s="105">
        <v>0</v>
      </c>
      <c r="BA145" s="105"/>
      <c r="BB145" s="105"/>
      <c r="BC145" s="105"/>
      <c r="BD145" s="105"/>
      <c r="BE145" s="105">
        <v>100</v>
      </c>
      <c r="BF145" s="105"/>
      <c r="BG145" s="105"/>
      <c r="BH145" s="105"/>
      <c r="BI145" s="105"/>
      <c r="BJ145" s="105">
        <v>100</v>
      </c>
      <c r="BK145" s="105"/>
      <c r="BL145" s="105"/>
      <c r="BM145" s="105"/>
      <c r="BN145" s="105"/>
      <c r="BO145" s="105">
        <v>0</v>
      </c>
      <c r="BP145" s="105"/>
      <c r="BQ145" s="105"/>
      <c r="BR145" s="105"/>
      <c r="BS145" s="105"/>
      <c r="BT145" s="105">
        <v>100</v>
      </c>
      <c r="BU145" s="105"/>
      <c r="BV145" s="105"/>
      <c r="BW145" s="105"/>
      <c r="BX145" s="105"/>
    </row>
    <row r="147" spans="1:79" ht="14.25" customHeight="1" x14ac:dyDescent="0.2">
      <c r="A147" s="24" t="s">
        <v>156</v>
      </c>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row>
    <row r="148" spans="1:79" ht="23.1" customHeight="1" x14ac:dyDescent="0.2">
      <c r="A148" s="31" t="s">
        <v>109</v>
      </c>
      <c r="B148" s="32"/>
      <c r="C148" s="32"/>
      <c r="D148" s="34" t="s">
        <v>121</v>
      </c>
      <c r="E148" s="34"/>
      <c r="F148" s="34"/>
      <c r="G148" s="34"/>
      <c r="H148" s="34"/>
      <c r="I148" s="34"/>
      <c r="J148" s="34"/>
      <c r="K148" s="34"/>
      <c r="L148" s="34"/>
      <c r="M148" s="34"/>
      <c r="N148" s="34"/>
      <c r="O148" s="34"/>
      <c r="P148" s="34"/>
      <c r="Q148" s="34" t="s">
        <v>122</v>
      </c>
      <c r="R148" s="34"/>
      <c r="S148" s="34"/>
      <c r="T148" s="34"/>
      <c r="U148" s="34"/>
      <c r="V148" s="34" t="s">
        <v>123</v>
      </c>
      <c r="W148" s="34"/>
      <c r="X148" s="34"/>
      <c r="Y148" s="34"/>
      <c r="Z148" s="34"/>
      <c r="AA148" s="34"/>
      <c r="AB148" s="34"/>
      <c r="AC148" s="34"/>
      <c r="AD148" s="34"/>
      <c r="AE148" s="34"/>
      <c r="AF148" s="38" t="s">
        <v>69</v>
      </c>
      <c r="AG148" s="39"/>
      <c r="AH148" s="39"/>
      <c r="AI148" s="39"/>
      <c r="AJ148" s="39"/>
      <c r="AK148" s="39"/>
      <c r="AL148" s="39"/>
      <c r="AM148" s="39"/>
      <c r="AN148" s="39"/>
      <c r="AO148" s="39"/>
      <c r="AP148" s="39"/>
      <c r="AQ148" s="39"/>
      <c r="AR148" s="39"/>
      <c r="AS148" s="39"/>
      <c r="AT148" s="40"/>
      <c r="AU148" s="38" t="s">
        <v>70</v>
      </c>
      <c r="AV148" s="39"/>
      <c r="AW148" s="39"/>
      <c r="AX148" s="39"/>
      <c r="AY148" s="39"/>
      <c r="AZ148" s="39"/>
      <c r="BA148" s="39"/>
      <c r="BB148" s="39"/>
      <c r="BC148" s="39"/>
      <c r="BD148" s="39"/>
      <c r="BE148" s="39"/>
      <c r="BF148" s="39"/>
      <c r="BG148" s="39"/>
      <c r="BH148" s="39"/>
      <c r="BI148" s="40"/>
    </row>
    <row r="149" spans="1:79" ht="28.5" customHeight="1" x14ac:dyDescent="0.2">
      <c r="A149" s="35"/>
      <c r="B149" s="36"/>
      <c r="C149" s="36"/>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c r="AE149" s="34"/>
      <c r="AF149" s="34" t="s">
        <v>40</v>
      </c>
      <c r="AG149" s="34"/>
      <c r="AH149" s="34"/>
      <c r="AI149" s="34"/>
      <c r="AJ149" s="34"/>
      <c r="AK149" s="34" t="s">
        <v>41</v>
      </c>
      <c r="AL149" s="34"/>
      <c r="AM149" s="34"/>
      <c r="AN149" s="34"/>
      <c r="AO149" s="34"/>
      <c r="AP149" s="34" t="s">
        <v>124</v>
      </c>
      <c r="AQ149" s="34"/>
      <c r="AR149" s="34"/>
      <c r="AS149" s="34"/>
      <c r="AT149" s="34"/>
      <c r="AU149" s="34" t="s">
        <v>40</v>
      </c>
      <c r="AV149" s="34"/>
      <c r="AW149" s="34"/>
      <c r="AX149" s="34"/>
      <c r="AY149" s="34"/>
      <c r="AZ149" s="34" t="s">
        <v>41</v>
      </c>
      <c r="BA149" s="34"/>
      <c r="BB149" s="34"/>
      <c r="BC149" s="34"/>
      <c r="BD149" s="34"/>
      <c r="BE149" s="34" t="s">
        <v>125</v>
      </c>
      <c r="BF149" s="34"/>
      <c r="BG149" s="34"/>
      <c r="BH149" s="34"/>
      <c r="BI149" s="34"/>
    </row>
    <row r="150" spans="1:79" ht="15" customHeight="1" x14ac:dyDescent="0.2">
      <c r="A150" s="38">
        <v>1</v>
      </c>
      <c r="B150" s="39"/>
      <c r="C150" s="39"/>
      <c r="D150" s="34">
        <v>2</v>
      </c>
      <c r="E150" s="34"/>
      <c r="F150" s="34"/>
      <c r="G150" s="34"/>
      <c r="H150" s="34"/>
      <c r="I150" s="34"/>
      <c r="J150" s="34"/>
      <c r="K150" s="34"/>
      <c r="L150" s="34"/>
      <c r="M150" s="34"/>
      <c r="N150" s="34"/>
      <c r="O150" s="34"/>
      <c r="P150" s="34"/>
      <c r="Q150" s="34">
        <v>3</v>
      </c>
      <c r="R150" s="34"/>
      <c r="S150" s="34"/>
      <c r="T150" s="34"/>
      <c r="U150" s="34"/>
      <c r="V150" s="34">
        <v>4</v>
      </c>
      <c r="W150" s="34"/>
      <c r="X150" s="34"/>
      <c r="Y150" s="34"/>
      <c r="Z150" s="34"/>
      <c r="AA150" s="34"/>
      <c r="AB150" s="34"/>
      <c r="AC150" s="34"/>
      <c r="AD150" s="34"/>
      <c r="AE150" s="34"/>
      <c r="AF150" s="34">
        <v>5</v>
      </c>
      <c r="AG150" s="34"/>
      <c r="AH150" s="34"/>
      <c r="AI150" s="34"/>
      <c r="AJ150" s="34"/>
      <c r="AK150" s="34">
        <v>6</v>
      </c>
      <c r="AL150" s="34"/>
      <c r="AM150" s="34"/>
      <c r="AN150" s="34"/>
      <c r="AO150" s="34"/>
      <c r="AP150" s="34">
        <v>7</v>
      </c>
      <c r="AQ150" s="34"/>
      <c r="AR150" s="34"/>
      <c r="AS150" s="34"/>
      <c r="AT150" s="34"/>
      <c r="AU150" s="34">
        <v>8</v>
      </c>
      <c r="AV150" s="34"/>
      <c r="AW150" s="34"/>
      <c r="AX150" s="34"/>
      <c r="AY150" s="34"/>
      <c r="AZ150" s="34">
        <v>9</v>
      </c>
      <c r="BA150" s="34"/>
      <c r="BB150" s="34"/>
      <c r="BC150" s="34"/>
      <c r="BD150" s="34"/>
      <c r="BE150" s="34">
        <v>10</v>
      </c>
      <c r="BF150" s="34"/>
      <c r="BG150" s="34"/>
      <c r="BH150" s="34"/>
      <c r="BI150" s="34"/>
    </row>
    <row r="151" spans="1:79" ht="15.75" hidden="1" customHeight="1" x14ac:dyDescent="0.2">
      <c r="A151" s="44" t="s">
        <v>126</v>
      </c>
      <c r="B151" s="45"/>
      <c r="C151" s="45"/>
      <c r="D151" s="34" t="s">
        <v>47</v>
      </c>
      <c r="E151" s="34"/>
      <c r="F151" s="34"/>
      <c r="G151" s="34"/>
      <c r="H151" s="34"/>
      <c r="I151" s="34"/>
      <c r="J151" s="34"/>
      <c r="K151" s="34"/>
      <c r="L151" s="34"/>
      <c r="M151" s="34"/>
      <c r="N151" s="34"/>
      <c r="O151" s="34"/>
      <c r="P151" s="34"/>
      <c r="Q151" s="34" t="s">
        <v>127</v>
      </c>
      <c r="R151" s="34"/>
      <c r="S151" s="34"/>
      <c r="T151" s="34"/>
      <c r="U151" s="34"/>
      <c r="V151" s="34" t="s">
        <v>128</v>
      </c>
      <c r="W151" s="34"/>
      <c r="X151" s="34"/>
      <c r="Y151" s="34"/>
      <c r="Z151" s="34"/>
      <c r="AA151" s="34"/>
      <c r="AB151" s="34"/>
      <c r="AC151" s="34"/>
      <c r="AD151" s="34"/>
      <c r="AE151" s="34"/>
      <c r="AF151" s="76" t="s">
        <v>157</v>
      </c>
      <c r="AG151" s="76"/>
      <c r="AH151" s="76"/>
      <c r="AI151" s="76"/>
      <c r="AJ151" s="76"/>
      <c r="AK151" s="101" t="s">
        <v>158</v>
      </c>
      <c r="AL151" s="101"/>
      <c r="AM151" s="101"/>
      <c r="AN151" s="101"/>
      <c r="AO151" s="101"/>
      <c r="AP151" s="89" t="s">
        <v>131</v>
      </c>
      <c r="AQ151" s="89"/>
      <c r="AR151" s="89"/>
      <c r="AS151" s="89"/>
      <c r="AT151" s="89"/>
      <c r="AU151" s="76" t="s">
        <v>159</v>
      </c>
      <c r="AV151" s="76"/>
      <c r="AW151" s="76"/>
      <c r="AX151" s="76"/>
      <c r="AY151" s="76"/>
      <c r="AZ151" s="101" t="s">
        <v>160</v>
      </c>
      <c r="BA151" s="101"/>
      <c r="BB151" s="101"/>
      <c r="BC151" s="101"/>
      <c r="BD151" s="101"/>
      <c r="BE151" s="89" t="s">
        <v>131</v>
      </c>
      <c r="BF151" s="89"/>
      <c r="BG151" s="89"/>
      <c r="BH151" s="89"/>
      <c r="BI151" s="89"/>
      <c r="CA151" t="s">
        <v>161</v>
      </c>
    </row>
    <row r="152" spans="1:79" s="74" customFormat="1" ht="14.25" x14ac:dyDescent="0.2">
      <c r="A152" s="64">
        <v>0</v>
      </c>
      <c r="B152" s="65"/>
      <c r="C152" s="65"/>
      <c r="D152" s="102" t="s">
        <v>137</v>
      </c>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3"/>
      <c r="AG152" s="103"/>
      <c r="AH152" s="103"/>
      <c r="AI152" s="103"/>
      <c r="AJ152" s="103"/>
      <c r="AK152" s="103"/>
      <c r="AL152" s="103"/>
      <c r="AM152" s="103"/>
      <c r="AN152" s="103"/>
      <c r="AO152" s="103"/>
      <c r="AP152" s="103"/>
      <c r="AQ152" s="103"/>
      <c r="AR152" s="103"/>
      <c r="AS152" s="103"/>
      <c r="AT152" s="103"/>
      <c r="AU152" s="103"/>
      <c r="AV152" s="103"/>
      <c r="AW152" s="103"/>
      <c r="AX152" s="103"/>
      <c r="AY152" s="103"/>
      <c r="AZ152" s="103"/>
      <c r="BA152" s="103"/>
      <c r="BB152" s="103"/>
      <c r="BC152" s="103"/>
      <c r="BD152" s="103"/>
      <c r="BE152" s="103"/>
      <c r="BF152" s="103"/>
      <c r="BG152" s="103"/>
      <c r="BH152" s="103"/>
      <c r="BI152" s="103"/>
      <c r="CA152" s="74" t="s">
        <v>162</v>
      </c>
    </row>
    <row r="153" spans="1:79" s="63" customFormat="1" ht="14.25" customHeight="1" x14ac:dyDescent="0.2">
      <c r="A153" s="53">
        <v>0</v>
      </c>
      <c r="B153" s="54"/>
      <c r="C153" s="54"/>
      <c r="D153" s="104" t="s">
        <v>139</v>
      </c>
      <c r="E153" s="57"/>
      <c r="F153" s="57"/>
      <c r="G153" s="57"/>
      <c r="H153" s="57"/>
      <c r="I153" s="57"/>
      <c r="J153" s="57"/>
      <c r="K153" s="57"/>
      <c r="L153" s="57"/>
      <c r="M153" s="57"/>
      <c r="N153" s="57"/>
      <c r="O153" s="57"/>
      <c r="P153" s="58"/>
      <c r="Q153" s="34" t="s">
        <v>140</v>
      </c>
      <c r="R153" s="34"/>
      <c r="S153" s="34"/>
      <c r="T153" s="34"/>
      <c r="U153" s="34"/>
      <c r="V153" s="34" t="s">
        <v>141</v>
      </c>
      <c r="W153" s="34"/>
      <c r="X153" s="34"/>
      <c r="Y153" s="34"/>
      <c r="Z153" s="34"/>
      <c r="AA153" s="34"/>
      <c r="AB153" s="34"/>
      <c r="AC153" s="34"/>
      <c r="AD153" s="34"/>
      <c r="AE153" s="34"/>
      <c r="AF153" s="105">
        <v>0</v>
      </c>
      <c r="AG153" s="105"/>
      <c r="AH153" s="105"/>
      <c r="AI153" s="105"/>
      <c r="AJ153" s="105"/>
      <c r="AK153" s="105">
        <v>0</v>
      </c>
      <c r="AL153" s="105"/>
      <c r="AM153" s="105"/>
      <c r="AN153" s="105"/>
      <c r="AO153" s="105"/>
      <c r="AP153" s="105">
        <v>0</v>
      </c>
      <c r="AQ153" s="105"/>
      <c r="AR153" s="105"/>
      <c r="AS153" s="105"/>
      <c r="AT153" s="105"/>
      <c r="AU153" s="105">
        <v>0</v>
      </c>
      <c r="AV153" s="105"/>
      <c r="AW153" s="105"/>
      <c r="AX153" s="105"/>
      <c r="AY153" s="105"/>
      <c r="AZ153" s="105">
        <v>0</v>
      </c>
      <c r="BA153" s="105"/>
      <c r="BB153" s="105"/>
      <c r="BC153" s="105"/>
      <c r="BD153" s="105"/>
      <c r="BE153" s="105">
        <v>0</v>
      </c>
      <c r="BF153" s="105"/>
      <c r="BG153" s="105"/>
      <c r="BH153" s="105"/>
      <c r="BI153" s="105"/>
    </row>
    <row r="154" spans="1:79" s="74" customFormat="1" ht="14.25" x14ac:dyDescent="0.2">
      <c r="A154" s="64">
        <v>0</v>
      </c>
      <c r="B154" s="65"/>
      <c r="C154" s="65"/>
      <c r="D154" s="106" t="s">
        <v>142</v>
      </c>
      <c r="E154" s="68"/>
      <c r="F154" s="68"/>
      <c r="G154" s="68"/>
      <c r="H154" s="68"/>
      <c r="I154" s="68"/>
      <c r="J154" s="68"/>
      <c r="K154" s="68"/>
      <c r="L154" s="68"/>
      <c r="M154" s="68"/>
      <c r="N154" s="68"/>
      <c r="O154" s="68"/>
      <c r="P154" s="69"/>
      <c r="Q154" s="102"/>
      <c r="R154" s="102"/>
      <c r="S154" s="102"/>
      <c r="T154" s="102"/>
      <c r="U154" s="102"/>
      <c r="V154" s="102"/>
      <c r="W154" s="102"/>
      <c r="X154" s="102"/>
      <c r="Y154" s="102"/>
      <c r="Z154" s="102"/>
      <c r="AA154" s="102"/>
      <c r="AB154" s="102"/>
      <c r="AC154" s="102"/>
      <c r="AD154" s="102"/>
      <c r="AE154" s="102"/>
      <c r="AF154" s="103"/>
      <c r="AG154" s="103"/>
      <c r="AH154" s="103"/>
      <c r="AI154" s="103"/>
      <c r="AJ154" s="103"/>
      <c r="AK154" s="103"/>
      <c r="AL154" s="103"/>
      <c r="AM154" s="103"/>
      <c r="AN154" s="103"/>
      <c r="AO154" s="103"/>
      <c r="AP154" s="103"/>
      <c r="AQ154" s="103"/>
      <c r="AR154" s="103"/>
      <c r="AS154" s="103"/>
      <c r="AT154" s="103"/>
      <c r="AU154" s="103"/>
      <c r="AV154" s="103"/>
      <c r="AW154" s="103"/>
      <c r="AX154" s="103"/>
      <c r="AY154" s="103"/>
      <c r="AZ154" s="103"/>
      <c r="BA154" s="103"/>
      <c r="BB154" s="103"/>
      <c r="BC154" s="103"/>
      <c r="BD154" s="103"/>
      <c r="BE154" s="103"/>
      <c r="BF154" s="103"/>
      <c r="BG154" s="103"/>
      <c r="BH154" s="103"/>
      <c r="BI154" s="103"/>
    </row>
    <row r="155" spans="1:79" s="63" customFormat="1" ht="28.5" customHeight="1" x14ac:dyDescent="0.2">
      <c r="A155" s="53">
        <v>0</v>
      </c>
      <c r="B155" s="54"/>
      <c r="C155" s="54"/>
      <c r="D155" s="104" t="s">
        <v>143</v>
      </c>
      <c r="E155" s="57"/>
      <c r="F155" s="57"/>
      <c r="G155" s="57"/>
      <c r="H155" s="57"/>
      <c r="I155" s="57"/>
      <c r="J155" s="57"/>
      <c r="K155" s="57"/>
      <c r="L155" s="57"/>
      <c r="M155" s="57"/>
      <c r="N155" s="57"/>
      <c r="O155" s="57"/>
      <c r="P155" s="58"/>
      <c r="Q155" s="34" t="s">
        <v>140</v>
      </c>
      <c r="R155" s="34"/>
      <c r="S155" s="34"/>
      <c r="T155" s="34"/>
      <c r="U155" s="34"/>
      <c r="V155" s="34" t="s">
        <v>144</v>
      </c>
      <c r="W155" s="34"/>
      <c r="X155" s="34"/>
      <c r="Y155" s="34"/>
      <c r="Z155" s="34"/>
      <c r="AA155" s="34"/>
      <c r="AB155" s="34"/>
      <c r="AC155" s="34"/>
      <c r="AD155" s="34"/>
      <c r="AE155" s="34"/>
      <c r="AF155" s="105">
        <v>0</v>
      </c>
      <c r="AG155" s="105"/>
      <c r="AH155" s="105"/>
      <c r="AI155" s="105"/>
      <c r="AJ155" s="105"/>
      <c r="AK155" s="105">
        <v>0</v>
      </c>
      <c r="AL155" s="105"/>
      <c r="AM155" s="105"/>
      <c r="AN155" s="105"/>
      <c r="AO155" s="105"/>
      <c r="AP155" s="105">
        <v>0</v>
      </c>
      <c r="AQ155" s="105"/>
      <c r="AR155" s="105"/>
      <c r="AS155" s="105"/>
      <c r="AT155" s="105"/>
      <c r="AU155" s="105">
        <v>0</v>
      </c>
      <c r="AV155" s="105"/>
      <c r="AW155" s="105"/>
      <c r="AX155" s="105"/>
      <c r="AY155" s="105"/>
      <c r="AZ155" s="105">
        <v>0</v>
      </c>
      <c r="BA155" s="105"/>
      <c r="BB155" s="105"/>
      <c r="BC155" s="105"/>
      <c r="BD155" s="105"/>
      <c r="BE155" s="105">
        <v>0</v>
      </c>
      <c r="BF155" s="105"/>
      <c r="BG155" s="105"/>
      <c r="BH155" s="105"/>
      <c r="BI155" s="105"/>
    </row>
    <row r="156" spans="1:79" s="63" customFormat="1" ht="30" customHeight="1" x14ac:dyDescent="0.2">
      <c r="A156" s="53">
        <v>0</v>
      </c>
      <c r="B156" s="54"/>
      <c r="C156" s="54"/>
      <c r="D156" s="104" t="s">
        <v>145</v>
      </c>
      <c r="E156" s="57"/>
      <c r="F156" s="57"/>
      <c r="G156" s="57"/>
      <c r="H156" s="57"/>
      <c r="I156" s="57"/>
      <c r="J156" s="57"/>
      <c r="K156" s="57"/>
      <c r="L156" s="57"/>
      <c r="M156" s="57"/>
      <c r="N156" s="57"/>
      <c r="O156" s="57"/>
      <c r="P156" s="58"/>
      <c r="Q156" s="34" t="s">
        <v>140</v>
      </c>
      <c r="R156" s="34"/>
      <c r="S156" s="34"/>
      <c r="T156" s="34"/>
      <c r="U156" s="34"/>
      <c r="V156" s="34" t="s">
        <v>146</v>
      </c>
      <c r="W156" s="34"/>
      <c r="X156" s="34"/>
      <c r="Y156" s="34"/>
      <c r="Z156" s="34"/>
      <c r="AA156" s="34"/>
      <c r="AB156" s="34"/>
      <c r="AC156" s="34"/>
      <c r="AD156" s="34"/>
      <c r="AE156" s="34"/>
      <c r="AF156" s="105">
        <v>0</v>
      </c>
      <c r="AG156" s="105"/>
      <c r="AH156" s="105"/>
      <c r="AI156" s="105"/>
      <c r="AJ156" s="105"/>
      <c r="AK156" s="105">
        <v>0</v>
      </c>
      <c r="AL156" s="105"/>
      <c r="AM156" s="105"/>
      <c r="AN156" s="105"/>
      <c r="AO156" s="105"/>
      <c r="AP156" s="105">
        <v>0</v>
      </c>
      <c r="AQ156" s="105"/>
      <c r="AR156" s="105"/>
      <c r="AS156" s="105"/>
      <c r="AT156" s="105"/>
      <c r="AU156" s="105">
        <v>0</v>
      </c>
      <c r="AV156" s="105"/>
      <c r="AW156" s="105"/>
      <c r="AX156" s="105"/>
      <c r="AY156" s="105"/>
      <c r="AZ156" s="105">
        <v>0</v>
      </c>
      <c r="BA156" s="105"/>
      <c r="BB156" s="105"/>
      <c r="BC156" s="105"/>
      <c r="BD156" s="105"/>
      <c r="BE156" s="105">
        <v>0</v>
      </c>
      <c r="BF156" s="105"/>
      <c r="BG156" s="105"/>
      <c r="BH156" s="105"/>
      <c r="BI156" s="105"/>
    </row>
    <row r="157" spans="1:79" s="74" customFormat="1" ht="14.25" x14ac:dyDescent="0.2">
      <c r="A157" s="64">
        <v>0</v>
      </c>
      <c r="B157" s="65"/>
      <c r="C157" s="65"/>
      <c r="D157" s="106" t="s">
        <v>147</v>
      </c>
      <c r="E157" s="68"/>
      <c r="F157" s="68"/>
      <c r="G157" s="68"/>
      <c r="H157" s="68"/>
      <c r="I157" s="68"/>
      <c r="J157" s="68"/>
      <c r="K157" s="68"/>
      <c r="L157" s="68"/>
      <c r="M157" s="68"/>
      <c r="N157" s="68"/>
      <c r="O157" s="68"/>
      <c r="P157" s="69"/>
      <c r="Q157" s="102"/>
      <c r="R157" s="102"/>
      <c r="S157" s="102"/>
      <c r="T157" s="102"/>
      <c r="U157" s="102"/>
      <c r="V157" s="102"/>
      <c r="W157" s="102"/>
      <c r="X157" s="102"/>
      <c r="Y157" s="102"/>
      <c r="Z157" s="102"/>
      <c r="AA157" s="102"/>
      <c r="AB157" s="102"/>
      <c r="AC157" s="102"/>
      <c r="AD157" s="102"/>
      <c r="AE157" s="102"/>
      <c r="AF157" s="103"/>
      <c r="AG157" s="103"/>
      <c r="AH157" s="103"/>
      <c r="AI157" s="103"/>
      <c r="AJ157" s="103"/>
      <c r="AK157" s="103"/>
      <c r="AL157" s="103"/>
      <c r="AM157" s="103"/>
      <c r="AN157" s="103"/>
      <c r="AO157" s="103"/>
      <c r="AP157" s="103"/>
      <c r="AQ157" s="103"/>
      <c r="AR157" s="103"/>
      <c r="AS157" s="103"/>
      <c r="AT157" s="103"/>
      <c r="AU157" s="103"/>
      <c r="AV157" s="103"/>
      <c r="AW157" s="103"/>
      <c r="AX157" s="103"/>
      <c r="AY157" s="103"/>
      <c r="AZ157" s="103"/>
      <c r="BA157" s="103"/>
      <c r="BB157" s="103"/>
      <c r="BC157" s="103"/>
      <c r="BD157" s="103"/>
      <c r="BE157" s="103"/>
      <c r="BF157" s="103"/>
      <c r="BG157" s="103"/>
      <c r="BH157" s="103"/>
      <c r="BI157" s="103"/>
    </row>
    <row r="158" spans="1:79" s="63" customFormat="1" ht="42.75" customHeight="1" x14ac:dyDescent="0.2">
      <c r="A158" s="53">
        <v>0</v>
      </c>
      <c r="B158" s="54"/>
      <c r="C158" s="54"/>
      <c r="D158" s="104" t="s">
        <v>148</v>
      </c>
      <c r="E158" s="57"/>
      <c r="F158" s="57"/>
      <c r="G158" s="57"/>
      <c r="H158" s="57"/>
      <c r="I158" s="57"/>
      <c r="J158" s="57"/>
      <c r="K158" s="57"/>
      <c r="L158" s="57"/>
      <c r="M158" s="57"/>
      <c r="N158" s="57"/>
      <c r="O158" s="57"/>
      <c r="P158" s="58"/>
      <c r="Q158" s="34" t="s">
        <v>140</v>
      </c>
      <c r="R158" s="34"/>
      <c r="S158" s="34"/>
      <c r="T158" s="34"/>
      <c r="U158" s="34"/>
      <c r="V158" s="34" t="s">
        <v>149</v>
      </c>
      <c r="W158" s="34"/>
      <c r="X158" s="34"/>
      <c r="Y158" s="34"/>
      <c r="Z158" s="34"/>
      <c r="AA158" s="34"/>
      <c r="AB158" s="34"/>
      <c r="AC158" s="34"/>
      <c r="AD158" s="34"/>
      <c r="AE158" s="34"/>
      <c r="AF158" s="105">
        <v>0</v>
      </c>
      <c r="AG158" s="105"/>
      <c r="AH158" s="105"/>
      <c r="AI158" s="105"/>
      <c r="AJ158" s="105"/>
      <c r="AK158" s="105">
        <v>0</v>
      </c>
      <c r="AL158" s="105"/>
      <c r="AM158" s="105"/>
      <c r="AN158" s="105"/>
      <c r="AO158" s="105"/>
      <c r="AP158" s="105">
        <v>0</v>
      </c>
      <c r="AQ158" s="105"/>
      <c r="AR158" s="105"/>
      <c r="AS158" s="105"/>
      <c r="AT158" s="105"/>
      <c r="AU158" s="105">
        <v>0</v>
      </c>
      <c r="AV158" s="105"/>
      <c r="AW158" s="105"/>
      <c r="AX158" s="105"/>
      <c r="AY158" s="105"/>
      <c r="AZ158" s="105">
        <v>0</v>
      </c>
      <c r="BA158" s="105"/>
      <c r="BB158" s="105"/>
      <c r="BC158" s="105"/>
      <c r="BD158" s="105"/>
      <c r="BE158" s="105">
        <v>0</v>
      </c>
      <c r="BF158" s="105"/>
      <c r="BG158" s="105"/>
      <c r="BH158" s="105"/>
      <c r="BI158" s="105"/>
    </row>
    <row r="159" spans="1:79" s="63" customFormat="1" ht="30" customHeight="1" x14ac:dyDescent="0.2">
      <c r="A159" s="53">
        <v>0</v>
      </c>
      <c r="B159" s="54"/>
      <c r="C159" s="54"/>
      <c r="D159" s="104" t="s">
        <v>150</v>
      </c>
      <c r="E159" s="57"/>
      <c r="F159" s="57"/>
      <c r="G159" s="57"/>
      <c r="H159" s="57"/>
      <c r="I159" s="57"/>
      <c r="J159" s="57"/>
      <c r="K159" s="57"/>
      <c r="L159" s="57"/>
      <c r="M159" s="57"/>
      <c r="N159" s="57"/>
      <c r="O159" s="57"/>
      <c r="P159" s="58"/>
      <c r="Q159" s="34" t="s">
        <v>140</v>
      </c>
      <c r="R159" s="34"/>
      <c r="S159" s="34"/>
      <c r="T159" s="34"/>
      <c r="U159" s="34"/>
      <c r="V159" s="34" t="s">
        <v>149</v>
      </c>
      <c r="W159" s="34"/>
      <c r="X159" s="34"/>
      <c r="Y159" s="34"/>
      <c r="Z159" s="34"/>
      <c r="AA159" s="34"/>
      <c r="AB159" s="34"/>
      <c r="AC159" s="34"/>
      <c r="AD159" s="34"/>
      <c r="AE159" s="34"/>
      <c r="AF159" s="105">
        <v>0</v>
      </c>
      <c r="AG159" s="105"/>
      <c r="AH159" s="105"/>
      <c r="AI159" s="105"/>
      <c r="AJ159" s="105"/>
      <c r="AK159" s="105">
        <v>0</v>
      </c>
      <c r="AL159" s="105"/>
      <c r="AM159" s="105"/>
      <c r="AN159" s="105"/>
      <c r="AO159" s="105"/>
      <c r="AP159" s="105">
        <v>0</v>
      </c>
      <c r="AQ159" s="105"/>
      <c r="AR159" s="105"/>
      <c r="AS159" s="105"/>
      <c r="AT159" s="105"/>
      <c r="AU159" s="105">
        <v>0</v>
      </c>
      <c r="AV159" s="105"/>
      <c r="AW159" s="105"/>
      <c r="AX159" s="105"/>
      <c r="AY159" s="105"/>
      <c r="AZ159" s="105">
        <v>0</v>
      </c>
      <c r="BA159" s="105"/>
      <c r="BB159" s="105"/>
      <c r="BC159" s="105"/>
      <c r="BD159" s="105"/>
      <c r="BE159" s="105">
        <v>0</v>
      </c>
      <c r="BF159" s="105"/>
      <c r="BG159" s="105"/>
      <c r="BH159" s="105"/>
      <c r="BI159" s="105"/>
    </row>
    <row r="160" spans="1:79" s="63" customFormat="1" ht="30" customHeight="1" x14ac:dyDescent="0.2">
      <c r="A160" s="53">
        <v>0</v>
      </c>
      <c r="B160" s="54"/>
      <c r="C160" s="54"/>
      <c r="D160" s="104" t="s">
        <v>151</v>
      </c>
      <c r="E160" s="57"/>
      <c r="F160" s="57"/>
      <c r="G160" s="57"/>
      <c r="H160" s="57"/>
      <c r="I160" s="57"/>
      <c r="J160" s="57"/>
      <c r="K160" s="57"/>
      <c r="L160" s="57"/>
      <c r="M160" s="57"/>
      <c r="N160" s="57"/>
      <c r="O160" s="57"/>
      <c r="P160" s="58"/>
      <c r="Q160" s="34" t="s">
        <v>152</v>
      </c>
      <c r="R160" s="34"/>
      <c r="S160" s="34"/>
      <c r="T160" s="34"/>
      <c r="U160" s="34"/>
      <c r="V160" s="34" t="s">
        <v>149</v>
      </c>
      <c r="W160" s="34"/>
      <c r="X160" s="34"/>
      <c r="Y160" s="34"/>
      <c r="Z160" s="34"/>
      <c r="AA160" s="34"/>
      <c r="AB160" s="34"/>
      <c r="AC160" s="34"/>
      <c r="AD160" s="34"/>
      <c r="AE160" s="34"/>
      <c r="AF160" s="105">
        <v>0</v>
      </c>
      <c r="AG160" s="105"/>
      <c r="AH160" s="105"/>
      <c r="AI160" s="105"/>
      <c r="AJ160" s="105"/>
      <c r="AK160" s="105">
        <v>0</v>
      </c>
      <c r="AL160" s="105"/>
      <c r="AM160" s="105"/>
      <c r="AN160" s="105"/>
      <c r="AO160" s="105"/>
      <c r="AP160" s="105">
        <v>0</v>
      </c>
      <c r="AQ160" s="105"/>
      <c r="AR160" s="105"/>
      <c r="AS160" s="105"/>
      <c r="AT160" s="105"/>
      <c r="AU160" s="105">
        <v>0</v>
      </c>
      <c r="AV160" s="105"/>
      <c r="AW160" s="105"/>
      <c r="AX160" s="105"/>
      <c r="AY160" s="105"/>
      <c r="AZ160" s="105">
        <v>0</v>
      </c>
      <c r="BA160" s="105"/>
      <c r="BB160" s="105"/>
      <c r="BC160" s="105"/>
      <c r="BD160" s="105"/>
      <c r="BE160" s="105">
        <v>0</v>
      </c>
      <c r="BF160" s="105"/>
      <c r="BG160" s="105"/>
      <c r="BH160" s="105"/>
      <c r="BI160" s="105"/>
    </row>
    <row r="161" spans="1:79" s="74" customFormat="1" ht="14.25" x14ac:dyDescent="0.2">
      <c r="A161" s="64">
        <v>0</v>
      </c>
      <c r="B161" s="65"/>
      <c r="C161" s="65"/>
      <c r="D161" s="106" t="s">
        <v>153</v>
      </c>
      <c r="E161" s="68"/>
      <c r="F161" s="68"/>
      <c r="G161" s="68"/>
      <c r="H161" s="68"/>
      <c r="I161" s="68"/>
      <c r="J161" s="68"/>
      <c r="K161" s="68"/>
      <c r="L161" s="68"/>
      <c r="M161" s="68"/>
      <c r="N161" s="68"/>
      <c r="O161" s="68"/>
      <c r="P161" s="69"/>
      <c r="Q161" s="102"/>
      <c r="R161" s="102"/>
      <c r="S161" s="102"/>
      <c r="T161" s="102"/>
      <c r="U161" s="102"/>
      <c r="V161" s="102"/>
      <c r="W161" s="102"/>
      <c r="X161" s="102"/>
      <c r="Y161" s="102"/>
      <c r="Z161" s="102"/>
      <c r="AA161" s="102"/>
      <c r="AB161" s="102"/>
      <c r="AC161" s="102"/>
      <c r="AD161" s="102"/>
      <c r="AE161" s="102"/>
      <c r="AF161" s="103"/>
      <c r="AG161" s="103"/>
      <c r="AH161" s="103"/>
      <c r="AI161" s="103"/>
      <c r="AJ161" s="103"/>
      <c r="AK161" s="103"/>
      <c r="AL161" s="103"/>
      <c r="AM161" s="103"/>
      <c r="AN161" s="103"/>
      <c r="AO161" s="103"/>
      <c r="AP161" s="103"/>
      <c r="AQ161" s="103"/>
      <c r="AR161" s="103"/>
      <c r="AS161" s="103"/>
      <c r="AT161" s="103"/>
      <c r="AU161" s="103"/>
      <c r="AV161" s="103"/>
      <c r="AW161" s="103"/>
      <c r="AX161" s="103"/>
      <c r="AY161" s="103"/>
      <c r="AZ161" s="103"/>
      <c r="BA161" s="103"/>
      <c r="BB161" s="103"/>
      <c r="BC161" s="103"/>
      <c r="BD161" s="103"/>
      <c r="BE161" s="103"/>
      <c r="BF161" s="103"/>
      <c r="BG161" s="103"/>
      <c r="BH161" s="103"/>
      <c r="BI161" s="103"/>
    </row>
    <row r="162" spans="1:79" s="63" customFormat="1" ht="28.5" customHeight="1" x14ac:dyDescent="0.2">
      <c r="A162" s="53">
        <v>0</v>
      </c>
      <c r="B162" s="54"/>
      <c r="C162" s="54"/>
      <c r="D162" s="104" t="s">
        <v>154</v>
      </c>
      <c r="E162" s="57"/>
      <c r="F162" s="57"/>
      <c r="G162" s="57"/>
      <c r="H162" s="57"/>
      <c r="I162" s="57"/>
      <c r="J162" s="57"/>
      <c r="K162" s="57"/>
      <c r="L162" s="57"/>
      <c r="M162" s="57"/>
      <c r="N162" s="57"/>
      <c r="O162" s="57"/>
      <c r="P162" s="58"/>
      <c r="Q162" s="34" t="s">
        <v>155</v>
      </c>
      <c r="R162" s="34"/>
      <c r="S162" s="34"/>
      <c r="T162" s="34"/>
      <c r="U162" s="34"/>
      <c r="V162" s="34" t="s">
        <v>149</v>
      </c>
      <c r="W162" s="34"/>
      <c r="X162" s="34"/>
      <c r="Y162" s="34"/>
      <c r="Z162" s="34"/>
      <c r="AA162" s="34"/>
      <c r="AB162" s="34"/>
      <c r="AC162" s="34"/>
      <c r="AD162" s="34"/>
      <c r="AE162" s="34"/>
      <c r="AF162" s="105">
        <v>0</v>
      </c>
      <c r="AG162" s="105"/>
      <c r="AH162" s="105"/>
      <c r="AI162" s="105"/>
      <c r="AJ162" s="105"/>
      <c r="AK162" s="105">
        <v>0</v>
      </c>
      <c r="AL162" s="105"/>
      <c r="AM162" s="105"/>
      <c r="AN162" s="105"/>
      <c r="AO162" s="105"/>
      <c r="AP162" s="105">
        <v>0</v>
      </c>
      <c r="AQ162" s="105"/>
      <c r="AR162" s="105"/>
      <c r="AS162" s="105"/>
      <c r="AT162" s="105"/>
      <c r="AU162" s="105">
        <v>0</v>
      </c>
      <c r="AV162" s="105"/>
      <c r="AW162" s="105"/>
      <c r="AX162" s="105"/>
      <c r="AY162" s="105"/>
      <c r="AZ162" s="105">
        <v>0</v>
      </c>
      <c r="BA162" s="105"/>
      <c r="BB162" s="105"/>
      <c r="BC162" s="105"/>
      <c r="BD162" s="105"/>
      <c r="BE162" s="105">
        <v>0</v>
      </c>
      <c r="BF162" s="105"/>
      <c r="BG162" s="105"/>
      <c r="BH162" s="105"/>
      <c r="BI162" s="105"/>
    </row>
    <row r="164" spans="1:79" ht="14.25" customHeight="1" x14ac:dyDescent="0.2">
      <c r="A164" s="24" t="s">
        <v>163</v>
      </c>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row>
    <row r="165" spans="1:79" ht="15" customHeight="1" x14ac:dyDescent="0.2">
      <c r="A165" s="75" t="s">
        <v>34</v>
      </c>
      <c r="B165" s="75"/>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75"/>
      <c r="AI165" s="75"/>
      <c r="AJ165" s="75"/>
      <c r="AK165" s="75"/>
      <c r="AL165" s="75"/>
      <c r="AM165" s="75"/>
      <c r="AN165" s="75"/>
      <c r="AO165" s="75"/>
      <c r="AP165" s="75"/>
      <c r="AQ165" s="75"/>
      <c r="AR165" s="75"/>
      <c r="AS165" s="75"/>
      <c r="AT165" s="75"/>
      <c r="AU165" s="75"/>
      <c r="AV165" s="75"/>
      <c r="AW165" s="75"/>
      <c r="AX165" s="75"/>
      <c r="AY165" s="75"/>
      <c r="AZ165" s="75"/>
      <c r="BA165" s="75"/>
      <c r="BB165" s="75"/>
      <c r="BC165" s="75"/>
      <c r="BD165" s="75"/>
      <c r="BE165" s="75"/>
      <c r="BF165" s="75"/>
      <c r="BG165" s="75"/>
      <c r="BH165" s="75"/>
      <c r="BI165" s="75"/>
      <c r="BJ165" s="75"/>
      <c r="BK165" s="75"/>
      <c r="BL165" s="75"/>
      <c r="BM165" s="75"/>
      <c r="BN165" s="75"/>
      <c r="BO165" s="75"/>
      <c r="BP165" s="75"/>
      <c r="BQ165" s="75"/>
      <c r="BR165" s="75"/>
    </row>
    <row r="166" spans="1:79" ht="12.95" customHeight="1" x14ac:dyDescent="0.2">
      <c r="A166" s="31" t="s">
        <v>36</v>
      </c>
      <c r="B166" s="32"/>
      <c r="C166" s="32"/>
      <c r="D166" s="32"/>
      <c r="E166" s="32"/>
      <c r="F166" s="32"/>
      <c r="G166" s="32"/>
      <c r="H166" s="32"/>
      <c r="I166" s="32"/>
      <c r="J166" s="32"/>
      <c r="K166" s="32"/>
      <c r="L166" s="32"/>
      <c r="M166" s="32"/>
      <c r="N166" s="32"/>
      <c r="O166" s="32"/>
      <c r="P166" s="32"/>
      <c r="Q166" s="32"/>
      <c r="R166" s="32"/>
      <c r="S166" s="32"/>
      <c r="T166" s="33"/>
      <c r="U166" s="34" t="s">
        <v>37</v>
      </c>
      <c r="V166" s="34"/>
      <c r="W166" s="34"/>
      <c r="X166" s="34"/>
      <c r="Y166" s="34"/>
      <c r="Z166" s="34"/>
      <c r="AA166" s="34"/>
      <c r="AB166" s="34"/>
      <c r="AC166" s="34"/>
      <c r="AD166" s="34"/>
      <c r="AE166" s="34" t="s">
        <v>38</v>
      </c>
      <c r="AF166" s="34"/>
      <c r="AG166" s="34"/>
      <c r="AH166" s="34"/>
      <c r="AI166" s="34"/>
      <c r="AJ166" s="34"/>
      <c r="AK166" s="34"/>
      <c r="AL166" s="34"/>
      <c r="AM166" s="34"/>
      <c r="AN166" s="34"/>
      <c r="AO166" s="34" t="s">
        <v>39</v>
      </c>
      <c r="AP166" s="34"/>
      <c r="AQ166" s="34"/>
      <c r="AR166" s="34"/>
      <c r="AS166" s="34"/>
      <c r="AT166" s="34"/>
      <c r="AU166" s="34"/>
      <c r="AV166" s="34"/>
      <c r="AW166" s="34"/>
      <c r="AX166" s="34"/>
      <c r="AY166" s="34" t="s">
        <v>69</v>
      </c>
      <c r="AZ166" s="34"/>
      <c r="BA166" s="34"/>
      <c r="BB166" s="34"/>
      <c r="BC166" s="34"/>
      <c r="BD166" s="34"/>
      <c r="BE166" s="34"/>
      <c r="BF166" s="34"/>
      <c r="BG166" s="34"/>
      <c r="BH166" s="34"/>
      <c r="BI166" s="34" t="s">
        <v>70</v>
      </c>
      <c r="BJ166" s="34"/>
      <c r="BK166" s="34"/>
      <c r="BL166" s="34"/>
      <c r="BM166" s="34"/>
      <c r="BN166" s="34"/>
      <c r="BO166" s="34"/>
      <c r="BP166" s="34"/>
      <c r="BQ166" s="34"/>
      <c r="BR166" s="34"/>
    </row>
    <row r="167" spans="1:79" ht="30" customHeight="1" x14ac:dyDescent="0.2">
      <c r="A167" s="35"/>
      <c r="B167" s="36"/>
      <c r="C167" s="36"/>
      <c r="D167" s="36"/>
      <c r="E167" s="36"/>
      <c r="F167" s="36"/>
      <c r="G167" s="36"/>
      <c r="H167" s="36"/>
      <c r="I167" s="36"/>
      <c r="J167" s="36"/>
      <c r="K167" s="36"/>
      <c r="L167" s="36"/>
      <c r="M167" s="36"/>
      <c r="N167" s="36"/>
      <c r="O167" s="36"/>
      <c r="P167" s="36"/>
      <c r="Q167" s="36"/>
      <c r="R167" s="36"/>
      <c r="S167" s="36"/>
      <c r="T167" s="37"/>
      <c r="U167" s="34" t="s">
        <v>40</v>
      </c>
      <c r="V167" s="34"/>
      <c r="W167" s="34"/>
      <c r="X167" s="34"/>
      <c r="Y167" s="34"/>
      <c r="Z167" s="34" t="s">
        <v>41</v>
      </c>
      <c r="AA167" s="34"/>
      <c r="AB167" s="34"/>
      <c r="AC167" s="34"/>
      <c r="AD167" s="34"/>
      <c r="AE167" s="34" t="s">
        <v>40</v>
      </c>
      <c r="AF167" s="34"/>
      <c r="AG167" s="34"/>
      <c r="AH167" s="34"/>
      <c r="AI167" s="34"/>
      <c r="AJ167" s="34" t="s">
        <v>41</v>
      </c>
      <c r="AK167" s="34"/>
      <c r="AL167" s="34"/>
      <c r="AM167" s="34"/>
      <c r="AN167" s="34"/>
      <c r="AO167" s="34" t="s">
        <v>40</v>
      </c>
      <c r="AP167" s="34"/>
      <c r="AQ167" s="34"/>
      <c r="AR167" s="34"/>
      <c r="AS167" s="34"/>
      <c r="AT167" s="34" t="s">
        <v>41</v>
      </c>
      <c r="AU167" s="34"/>
      <c r="AV167" s="34"/>
      <c r="AW167" s="34"/>
      <c r="AX167" s="34"/>
      <c r="AY167" s="34" t="s">
        <v>40</v>
      </c>
      <c r="AZ167" s="34"/>
      <c r="BA167" s="34"/>
      <c r="BB167" s="34"/>
      <c r="BC167" s="34"/>
      <c r="BD167" s="34" t="s">
        <v>41</v>
      </c>
      <c r="BE167" s="34"/>
      <c r="BF167" s="34"/>
      <c r="BG167" s="34"/>
      <c r="BH167" s="34"/>
      <c r="BI167" s="34" t="s">
        <v>40</v>
      </c>
      <c r="BJ167" s="34"/>
      <c r="BK167" s="34"/>
      <c r="BL167" s="34"/>
      <c r="BM167" s="34"/>
      <c r="BN167" s="34" t="s">
        <v>41</v>
      </c>
      <c r="BO167" s="34"/>
      <c r="BP167" s="34"/>
      <c r="BQ167" s="34"/>
      <c r="BR167" s="34"/>
    </row>
    <row r="168" spans="1:79" ht="15" customHeight="1" x14ac:dyDescent="0.2">
      <c r="A168" s="38">
        <v>1</v>
      </c>
      <c r="B168" s="39"/>
      <c r="C168" s="39"/>
      <c r="D168" s="39"/>
      <c r="E168" s="39"/>
      <c r="F168" s="39"/>
      <c r="G168" s="39"/>
      <c r="H168" s="39"/>
      <c r="I168" s="39"/>
      <c r="J168" s="39"/>
      <c r="K168" s="39"/>
      <c r="L168" s="39"/>
      <c r="M168" s="39"/>
      <c r="N168" s="39"/>
      <c r="O168" s="39"/>
      <c r="P168" s="39"/>
      <c r="Q168" s="39"/>
      <c r="R168" s="39"/>
      <c r="S168" s="39"/>
      <c r="T168" s="40"/>
      <c r="U168" s="34">
        <v>2</v>
      </c>
      <c r="V168" s="34"/>
      <c r="W168" s="34"/>
      <c r="X168" s="34"/>
      <c r="Y168" s="34"/>
      <c r="Z168" s="34">
        <v>3</v>
      </c>
      <c r="AA168" s="34"/>
      <c r="AB168" s="34"/>
      <c r="AC168" s="34"/>
      <c r="AD168" s="34"/>
      <c r="AE168" s="34">
        <v>4</v>
      </c>
      <c r="AF168" s="34"/>
      <c r="AG168" s="34"/>
      <c r="AH168" s="34"/>
      <c r="AI168" s="34"/>
      <c r="AJ168" s="34">
        <v>5</v>
      </c>
      <c r="AK168" s="34"/>
      <c r="AL168" s="34"/>
      <c r="AM168" s="34"/>
      <c r="AN168" s="34"/>
      <c r="AO168" s="34">
        <v>6</v>
      </c>
      <c r="AP168" s="34"/>
      <c r="AQ168" s="34"/>
      <c r="AR168" s="34"/>
      <c r="AS168" s="34"/>
      <c r="AT168" s="34">
        <v>7</v>
      </c>
      <c r="AU168" s="34"/>
      <c r="AV168" s="34"/>
      <c r="AW168" s="34"/>
      <c r="AX168" s="34"/>
      <c r="AY168" s="34">
        <v>8</v>
      </c>
      <c r="AZ168" s="34"/>
      <c r="BA168" s="34"/>
      <c r="BB168" s="34"/>
      <c r="BC168" s="34"/>
      <c r="BD168" s="34">
        <v>9</v>
      </c>
      <c r="BE168" s="34"/>
      <c r="BF168" s="34"/>
      <c r="BG168" s="34"/>
      <c r="BH168" s="34"/>
      <c r="BI168" s="34">
        <v>10</v>
      </c>
      <c r="BJ168" s="34"/>
      <c r="BK168" s="34"/>
      <c r="BL168" s="34"/>
      <c r="BM168" s="34"/>
      <c r="BN168" s="34">
        <v>11</v>
      </c>
      <c r="BO168" s="34"/>
      <c r="BP168" s="34"/>
      <c r="BQ168" s="34"/>
      <c r="BR168" s="34"/>
    </row>
    <row r="169" spans="1:79" s="88" customFormat="1" ht="15.75" hidden="1" customHeight="1" x14ac:dyDescent="0.2">
      <c r="A169" s="44" t="s">
        <v>47</v>
      </c>
      <c r="B169" s="45"/>
      <c r="C169" s="45"/>
      <c r="D169" s="45"/>
      <c r="E169" s="45"/>
      <c r="F169" s="45"/>
      <c r="G169" s="45"/>
      <c r="H169" s="45"/>
      <c r="I169" s="45"/>
      <c r="J169" s="45"/>
      <c r="K169" s="45"/>
      <c r="L169" s="45"/>
      <c r="M169" s="45"/>
      <c r="N169" s="45"/>
      <c r="O169" s="45"/>
      <c r="P169" s="45"/>
      <c r="Q169" s="45"/>
      <c r="R169" s="45"/>
      <c r="S169" s="45"/>
      <c r="T169" s="46"/>
      <c r="U169" s="76" t="s">
        <v>48</v>
      </c>
      <c r="V169" s="76"/>
      <c r="W169" s="76"/>
      <c r="X169" s="76"/>
      <c r="Y169" s="76"/>
      <c r="Z169" s="101" t="s">
        <v>49</v>
      </c>
      <c r="AA169" s="101"/>
      <c r="AB169" s="101"/>
      <c r="AC169" s="101"/>
      <c r="AD169" s="101"/>
      <c r="AE169" s="76" t="s">
        <v>52</v>
      </c>
      <c r="AF169" s="76"/>
      <c r="AG169" s="76"/>
      <c r="AH169" s="76"/>
      <c r="AI169" s="76"/>
      <c r="AJ169" s="101" t="s">
        <v>53</v>
      </c>
      <c r="AK169" s="101"/>
      <c r="AL169" s="101"/>
      <c r="AM169" s="101"/>
      <c r="AN169" s="101"/>
      <c r="AO169" s="76" t="s">
        <v>55</v>
      </c>
      <c r="AP169" s="76"/>
      <c r="AQ169" s="76"/>
      <c r="AR169" s="76"/>
      <c r="AS169" s="76"/>
      <c r="AT169" s="101" t="s">
        <v>56</v>
      </c>
      <c r="AU169" s="101"/>
      <c r="AV169" s="101"/>
      <c r="AW169" s="101"/>
      <c r="AX169" s="101"/>
      <c r="AY169" s="76" t="s">
        <v>71</v>
      </c>
      <c r="AZ169" s="76"/>
      <c r="BA169" s="76"/>
      <c r="BB169" s="76"/>
      <c r="BC169" s="76"/>
      <c r="BD169" s="101" t="s">
        <v>72</v>
      </c>
      <c r="BE169" s="101"/>
      <c r="BF169" s="101"/>
      <c r="BG169" s="101"/>
      <c r="BH169" s="101"/>
      <c r="BI169" s="76" t="s">
        <v>75</v>
      </c>
      <c r="BJ169" s="76"/>
      <c r="BK169" s="76"/>
      <c r="BL169" s="76"/>
      <c r="BM169" s="76"/>
      <c r="BN169" s="101" t="s">
        <v>76</v>
      </c>
      <c r="BO169" s="101"/>
      <c r="BP169" s="101"/>
      <c r="BQ169" s="101"/>
      <c r="BR169" s="101"/>
      <c r="CA169" t="s">
        <v>164</v>
      </c>
    </row>
    <row r="170" spans="1:79" s="74" customFormat="1" ht="12.75" customHeight="1" x14ac:dyDescent="0.2">
      <c r="A170" s="67" t="s">
        <v>165</v>
      </c>
      <c r="B170" s="68"/>
      <c r="C170" s="68"/>
      <c r="D170" s="68"/>
      <c r="E170" s="68"/>
      <c r="F170" s="68"/>
      <c r="G170" s="68"/>
      <c r="H170" s="68"/>
      <c r="I170" s="68"/>
      <c r="J170" s="68"/>
      <c r="K170" s="68"/>
      <c r="L170" s="68"/>
      <c r="M170" s="68"/>
      <c r="N170" s="68"/>
      <c r="O170" s="68"/>
      <c r="P170" s="68"/>
      <c r="Q170" s="68"/>
      <c r="R170" s="68"/>
      <c r="S170" s="68"/>
      <c r="T170" s="69"/>
      <c r="U170" s="107">
        <v>3738515</v>
      </c>
      <c r="V170" s="107"/>
      <c r="W170" s="107"/>
      <c r="X170" s="107"/>
      <c r="Y170" s="107"/>
      <c r="Z170" s="107">
        <v>0</v>
      </c>
      <c r="AA170" s="107"/>
      <c r="AB170" s="107"/>
      <c r="AC170" s="107"/>
      <c r="AD170" s="107"/>
      <c r="AE170" s="107">
        <v>4735041</v>
      </c>
      <c r="AF170" s="107"/>
      <c r="AG170" s="107"/>
      <c r="AH170" s="107"/>
      <c r="AI170" s="107"/>
      <c r="AJ170" s="107">
        <v>0</v>
      </c>
      <c r="AK170" s="107"/>
      <c r="AL170" s="107"/>
      <c r="AM170" s="107"/>
      <c r="AN170" s="107"/>
      <c r="AO170" s="107">
        <v>4810053</v>
      </c>
      <c r="AP170" s="107"/>
      <c r="AQ170" s="107"/>
      <c r="AR170" s="107"/>
      <c r="AS170" s="107"/>
      <c r="AT170" s="107">
        <v>0</v>
      </c>
      <c r="AU170" s="107"/>
      <c r="AV170" s="107"/>
      <c r="AW170" s="107"/>
      <c r="AX170" s="107"/>
      <c r="AY170" s="107">
        <v>0</v>
      </c>
      <c r="AZ170" s="107"/>
      <c r="BA170" s="107"/>
      <c r="BB170" s="107"/>
      <c r="BC170" s="107"/>
      <c r="BD170" s="107">
        <v>0</v>
      </c>
      <c r="BE170" s="107"/>
      <c r="BF170" s="107"/>
      <c r="BG170" s="107"/>
      <c r="BH170" s="107"/>
      <c r="BI170" s="107">
        <v>0</v>
      </c>
      <c r="BJ170" s="107"/>
      <c r="BK170" s="107"/>
      <c r="BL170" s="107"/>
      <c r="BM170" s="107"/>
      <c r="BN170" s="107">
        <v>0</v>
      </c>
      <c r="BO170" s="107"/>
      <c r="BP170" s="107"/>
      <c r="BQ170" s="107"/>
      <c r="BR170" s="107"/>
      <c r="CA170" s="74" t="s">
        <v>166</v>
      </c>
    </row>
    <row r="171" spans="1:79" s="63" customFormat="1" ht="12.75" customHeight="1" x14ac:dyDescent="0.2">
      <c r="A171" s="56" t="s">
        <v>167</v>
      </c>
      <c r="B171" s="57"/>
      <c r="C171" s="57"/>
      <c r="D171" s="57"/>
      <c r="E171" s="57"/>
      <c r="F171" s="57"/>
      <c r="G171" s="57"/>
      <c r="H171" s="57"/>
      <c r="I171" s="57"/>
      <c r="J171" s="57"/>
      <c r="K171" s="57"/>
      <c r="L171" s="57"/>
      <c r="M171" s="57"/>
      <c r="N171" s="57"/>
      <c r="O171" s="57"/>
      <c r="P171" s="57"/>
      <c r="Q171" s="57"/>
      <c r="R171" s="57"/>
      <c r="S171" s="57"/>
      <c r="T171" s="58"/>
      <c r="U171" s="108">
        <v>3144246</v>
      </c>
      <c r="V171" s="108"/>
      <c r="W171" s="108"/>
      <c r="X171" s="108"/>
      <c r="Y171" s="108"/>
      <c r="Z171" s="108">
        <v>0</v>
      </c>
      <c r="AA171" s="108"/>
      <c r="AB171" s="108"/>
      <c r="AC171" s="108"/>
      <c r="AD171" s="108"/>
      <c r="AE171" s="108">
        <v>4021911</v>
      </c>
      <c r="AF171" s="108"/>
      <c r="AG171" s="108"/>
      <c r="AH171" s="108"/>
      <c r="AI171" s="108"/>
      <c r="AJ171" s="108">
        <v>0</v>
      </c>
      <c r="AK171" s="108"/>
      <c r="AL171" s="108"/>
      <c r="AM171" s="108"/>
      <c r="AN171" s="108"/>
      <c r="AO171" s="108">
        <v>4005471</v>
      </c>
      <c r="AP171" s="108"/>
      <c r="AQ171" s="108"/>
      <c r="AR171" s="108"/>
      <c r="AS171" s="108"/>
      <c r="AT171" s="108">
        <v>0</v>
      </c>
      <c r="AU171" s="108"/>
      <c r="AV171" s="108"/>
      <c r="AW171" s="108"/>
      <c r="AX171" s="108"/>
      <c r="AY171" s="108">
        <v>0</v>
      </c>
      <c r="AZ171" s="108"/>
      <c r="BA171" s="108"/>
      <c r="BB171" s="108"/>
      <c r="BC171" s="108"/>
      <c r="BD171" s="108">
        <v>0</v>
      </c>
      <c r="BE171" s="108"/>
      <c r="BF171" s="108"/>
      <c r="BG171" s="108"/>
      <c r="BH171" s="108"/>
      <c r="BI171" s="108">
        <v>0</v>
      </c>
      <c r="BJ171" s="108"/>
      <c r="BK171" s="108"/>
      <c r="BL171" s="108"/>
      <c r="BM171" s="108"/>
      <c r="BN171" s="108">
        <v>0</v>
      </c>
      <c r="BO171" s="108"/>
      <c r="BP171" s="108"/>
      <c r="BQ171" s="108"/>
      <c r="BR171" s="108"/>
    </row>
    <row r="172" spans="1:79" s="63" customFormat="1" ht="12.75" customHeight="1" x14ac:dyDescent="0.2">
      <c r="A172" s="56" t="s">
        <v>168</v>
      </c>
      <c r="B172" s="57"/>
      <c r="C172" s="57"/>
      <c r="D172" s="57"/>
      <c r="E172" s="57"/>
      <c r="F172" s="57"/>
      <c r="G172" s="57"/>
      <c r="H172" s="57"/>
      <c r="I172" s="57"/>
      <c r="J172" s="57"/>
      <c r="K172" s="57"/>
      <c r="L172" s="57"/>
      <c r="M172" s="57"/>
      <c r="N172" s="57"/>
      <c r="O172" s="57"/>
      <c r="P172" s="57"/>
      <c r="Q172" s="57"/>
      <c r="R172" s="57"/>
      <c r="S172" s="57"/>
      <c r="T172" s="58"/>
      <c r="U172" s="108">
        <v>594269</v>
      </c>
      <c r="V172" s="108"/>
      <c r="W172" s="108"/>
      <c r="X172" s="108"/>
      <c r="Y172" s="108"/>
      <c r="Z172" s="108">
        <v>0</v>
      </c>
      <c r="AA172" s="108"/>
      <c r="AB172" s="108"/>
      <c r="AC172" s="108"/>
      <c r="AD172" s="108"/>
      <c r="AE172" s="108">
        <v>713130</v>
      </c>
      <c r="AF172" s="108"/>
      <c r="AG172" s="108"/>
      <c r="AH172" s="108"/>
      <c r="AI172" s="108"/>
      <c r="AJ172" s="108">
        <v>0</v>
      </c>
      <c r="AK172" s="108"/>
      <c r="AL172" s="108"/>
      <c r="AM172" s="108"/>
      <c r="AN172" s="108"/>
      <c r="AO172" s="108">
        <v>804582</v>
      </c>
      <c r="AP172" s="108"/>
      <c r="AQ172" s="108"/>
      <c r="AR172" s="108"/>
      <c r="AS172" s="108"/>
      <c r="AT172" s="108">
        <v>0</v>
      </c>
      <c r="AU172" s="108"/>
      <c r="AV172" s="108"/>
      <c r="AW172" s="108"/>
      <c r="AX172" s="108"/>
      <c r="AY172" s="108">
        <v>0</v>
      </c>
      <c r="AZ172" s="108"/>
      <c r="BA172" s="108"/>
      <c r="BB172" s="108"/>
      <c r="BC172" s="108"/>
      <c r="BD172" s="108">
        <v>0</v>
      </c>
      <c r="BE172" s="108"/>
      <c r="BF172" s="108"/>
      <c r="BG172" s="108"/>
      <c r="BH172" s="108"/>
      <c r="BI172" s="108">
        <v>0</v>
      </c>
      <c r="BJ172" s="108"/>
      <c r="BK172" s="108"/>
      <c r="BL172" s="108"/>
      <c r="BM172" s="108"/>
      <c r="BN172" s="108">
        <v>0</v>
      </c>
      <c r="BO172" s="108"/>
      <c r="BP172" s="108"/>
      <c r="BQ172" s="108"/>
      <c r="BR172" s="108"/>
    </row>
    <row r="173" spans="1:79" s="63" customFormat="1" ht="12.75" customHeight="1" x14ac:dyDescent="0.2">
      <c r="A173" s="56" t="s">
        <v>169</v>
      </c>
      <c r="B173" s="57"/>
      <c r="C173" s="57"/>
      <c r="D173" s="57"/>
      <c r="E173" s="57"/>
      <c r="F173" s="57"/>
      <c r="G173" s="57"/>
      <c r="H173" s="57"/>
      <c r="I173" s="57"/>
      <c r="J173" s="57"/>
      <c r="K173" s="57"/>
      <c r="L173" s="57"/>
      <c r="M173" s="57"/>
      <c r="N173" s="57"/>
      <c r="O173" s="57"/>
      <c r="P173" s="57"/>
      <c r="Q173" s="57"/>
      <c r="R173" s="57"/>
      <c r="S173" s="57"/>
      <c r="T173" s="58"/>
      <c r="U173" s="108">
        <v>2510258</v>
      </c>
      <c r="V173" s="108"/>
      <c r="W173" s="108"/>
      <c r="X173" s="108"/>
      <c r="Y173" s="108"/>
      <c r="Z173" s="108">
        <v>0</v>
      </c>
      <c r="AA173" s="108"/>
      <c r="AB173" s="108"/>
      <c r="AC173" s="108"/>
      <c r="AD173" s="108"/>
      <c r="AE173" s="108">
        <v>2554875</v>
      </c>
      <c r="AF173" s="108"/>
      <c r="AG173" s="108"/>
      <c r="AH173" s="108"/>
      <c r="AI173" s="108"/>
      <c r="AJ173" s="108">
        <v>0</v>
      </c>
      <c r="AK173" s="108"/>
      <c r="AL173" s="108"/>
      <c r="AM173" s="108"/>
      <c r="AN173" s="108"/>
      <c r="AO173" s="108">
        <v>3304257</v>
      </c>
      <c r="AP173" s="108"/>
      <c r="AQ173" s="108"/>
      <c r="AR173" s="108"/>
      <c r="AS173" s="108"/>
      <c r="AT173" s="108">
        <v>0</v>
      </c>
      <c r="AU173" s="108"/>
      <c r="AV173" s="108"/>
      <c r="AW173" s="108"/>
      <c r="AX173" s="108"/>
      <c r="AY173" s="108">
        <v>0</v>
      </c>
      <c r="AZ173" s="108"/>
      <c r="BA173" s="108"/>
      <c r="BB173" s="108"/>
      <c r="BC173" s="108"/>
      <c r="BD173" s="108">
        <v>0</v>
      </c>
      <c r="BE173" s="108"/>
      <c r="BF173" s="108"/>
      <c r="BG173" s="108"/>
      <c r="BH173" s="108"/>
      <c r="BI173" s="108">
        <v>0</v>
      </c>
      <c r="BJ173" s="108"/>
      <c r="BK173" s="108"/>
      <c r="BL173" s="108"/>
      <c r="BM173" s="108"/>
      <c r="BN173" s="108">
        <v>0</v>
      </c>
      <c r="BO173" s="108"/>
      <c r="BP173" s="108"/>
      <c r="BQ173" s="108"/>
      <c r="BR173" s="108"/>
    </row>
    <row r="174" spans="1:79" s="74" customFormat="1" ht="12.75" customHeight="1" x14ac:dyDescent="0.2">
      <c r="A174" s="67" t="s">
        <v>170</v>
      </c>
      <c r="B174" s="68"/>
      <c r="C174" s="68"/>
      <c r="D174" s="68"/>
      <c r="E174" s="68"/>
      <c r="F174" s="68"/>
      <c r="G174" s="68"/>
      <c r="H174" s="68"/>
      <c r="I174" s="68"/>
      <c r="J174" s="68"/>
      <c r="K174" s="68"/>
      <c r="L174" s="68"/>
      <c r="M174" s="68"/>
      <c r="N174" s="68"/>
      <c r="O174" s="68"/>
      <c r="P174" s="68"/>
      <c r="Q174" s="68"/>
      <c r="R174" s="68"/>
      <c r="S174" s="68"/>
      <c r="T174" s="69"/>
      <c r="U174" s="107">
        <v>1275440</v>
      </c>
      <c r="V174" s="107"/>
      <c r="W174" s="107"/>
      <c r="X174" s="107"/>
      <c r="Y174" s="107"/>
      <c r="Z174" s="107">
        <v>0</v>
      </c>
      <c r="AA174" s="107"/>
      <c r="AB174" s="107"/>
      <c r="AC174" s="107"/>
      <c r="AD174" s="107"/>
      <c r="AE174" s="107">
        <v>1536629</v>
      </c>
      <c r="AF174" s="107"/>
      <c r="AG174" s="107"/>
      <c r="AH174" s="107"/>
      <c r="AI174" s="107"/>
      <c r="AJ174" s="107">
        <v>0</v>
      </c>
      <c r="AK174" s="107"/>
      <c r="AL174" s="107"/>
      <c r="AM174" s="107"/>
      <c r="AN174" s="107"/>
      <c r="AO174" s="107">
        <v>1704208</v>
      </c>
      <c r="AP174" s="107"/>
      <c r="AQ174" s="107"/>
      <c r="AR174" s="107"/>
      <c r="AS174" s="107"/>
      <c r="AT174" s="107">
        <v>0</v>
      </c>
      <c r="AU174" s="107"/>
      <c r="AV174" s="107"/>
      <c r="AW174" s="107"/>
      <c r="AX174" s="107"/>
      <c r="AY174" s="107">
        <v>0</v>
      </c>
      <c r="AZ174" s="107"/>
      <c r="BA174" s="107"/>
      <c r="BB174" s="107"/>
      <c r="BC174" s="107"/>
      <c r="BD174" s="107">
        <v>0</v>
      </c>
      <c r="BE174" s="107"/>
      <c r="BF174" s="107"/>
      <c r="BG174" s="107"/>
      <c r="BH174" s="107"/>
      <c r="BI174" s="107">
        <v>0</v>
      </c>
      <c r="BJ174" s="107"/>
      <c r="BK174" s="107"/>
      <c r="BL174" s="107"/>
      <c r="BM174" s="107"/>
      <c r="BN174" s="107">
        <v>0</v>
      </c>
      <c r="BO174" s="107"/>
      <c r="BP174" s="107"/>
      <c r="BQ174" s="107"/>
      <c r="BR174" s="107"/>
    </row>
    <row r="175" spans="1:79" s="63" customFormat="1" ht="12.75" customHeight="1" x14ac:dyDescent="0.2">
      <c r="A175" s="56" t="s">
        <v>171</v>
      </c>
      <c r="B175" s="57"/>
      <c r="C175" s="57"/>
      <c r="D175" s="57"/>
      <c r="E175" s="57"/>
      <c r="F175" s="57"/>
      <c r="G175" s="57"/>
      <c r="H175" s="57"/>
      <c r="I175" s="57"/>
      <c r="J175" s="57"/>
      <c r="K175" s="57"/>
      <c r="L175" s="57"/>
      <c r="M175" s="57"/>
      <c r="N175" s="57"/>
      <c r="O175" s="57"/>
      <c r="P175" s="57"/>
      <c r="Q175" s="57"/>
      <c r="R175" s="57"/>
      <c r="S175" s="57"/>
      <c r="T175" s="58"/>
      <c r="U175" s="108">
        <v>654803</v>
      </c>
      <c r="V175" s="108"/>
      <c r="W175" s="108"/>
      <c r="X175" s="108"/>
      <c r="Y175" s="108"/>
      <c r="Z175" s="108">
        <v>0</v>
      </c>
      <c r="AA175" s="108"/>
      <c r="AB175" s="108"/>
      <c r="AC175" s="108"/>
      <c r="AD175" s="108"/>
      <c r="AE175" s="108">
        <v>793625</v>
      </c>
      <c r="AF175" s="108"/>
      <c r="AG175" s="108"/>
      <c r="AH175" s="108"/>
      <c r="AI175" s="108"/>
      <c r="AJ175" s="108">
        <v>0</v>
      </c>
      <c r="AK175" s="108"/>
      <c r="AL175" s="108"/>
      <c r="AM175" s="108"/>
      <c r="AN175" s="108"/>
      <c r="AO175" s="108">
        <v>888949</v>
      </c>
      <c r="AP175" s="108"/>
      <c r="AQ175" s="108"/>
      <c r="AR175" s="108"/>
      <c r="AS175" s="108"/>
      <c r="AT175" s="108">
        <v>0</v>
      </c>
      <c r="AU175" s="108"/>
      <c r="AV175" s="108"/>
      <c r="AW175" s="108"/>
      <c r="AX175" s="108"/>
      <c r="AY175" s="108">
        <v>0</v>
      </c>
      <c r="AZ175" s="108"/>
      <c r="BA175" s="108"/>
      <c r="BB175" s="108"/>
      <c r="BC175" s="108"/>
      <c r="BD175" s="108">
        <v>0</v>
      </c>
      <c r="BE175" s="108"/>
      <c r="BF175" s="108"/>
      <c r="BG175" s="108"/>
      <c r="BH175" s="108"/>
      <c r="BI175" s="108">
        <v>0</v>
      </c>
      <c r="BJ175" s="108"/>
      <c r="BK175" s="108"/>
      <c r="BL175" s="108"/>
      <c r="BM175" s="108"/>
      <c r="BN175" s="108">
        <v>0</v>
      </c>
      <c r="BO175" s="108"/>
      <c r="BP175" s="108"/>
      <c r="BQ175" s="108"/>
      <c r="BR175" s="108"/>
    </row>
    <row r="176" spans="1:79" s="63" customFormat="1" ht="12.75" customHeight="1" x14ac:dyDescent="0.2">
      <c r="A176" s="56" t="s">
        <v>172</v>
      </c>
      <c r="B176" s="57"/>
      <c r="C176" s="57"/>
      <c r="D176" s="57"/>
      <c r="E176" s="57"/>
      <c r="F176" s="57"/>
      <c r="G176" s="57"/>
      <c r="H176" s="57"/>
      <c r="I176" s="57"/>
      <c r="J176" s="57"/>
      <c r="K176" s="57"/>
      <c r="L176" s="57"/>
      <c r="M176" s="57"/>
      <c r="N176" s="57"/>
      <c r="O176" s="57"/>
      <c r="P176" s="57"/>
      <c r="Q176" s="57"/>
      <c r="R176" s="57"/>
      <c r="S176" s="57"/>
      <c r="T176" s="58"/>
      <c r="U176" s="108">
        <v>620637</v>
      </c>
      <c r="V176" s="108"/>
      <c r="W176" s="108"/>
      <c r="X176" s="108"/>
      <c r="Y176" s="108"/>
      <c r="Z176" s="108">
        <v>0</v>
      </c>
      <c r="AA176" s="108"/>
      <c r="AB176" s="108"/>
      <c r="AC176" s="108"/>
      <c r="AD176" s="108"/>
      <c r="AE176" s="108">
        <v>743004</v>
      </c>
      <c r="AF176" s="108"/>
      <c r="AG176" s="108"/>
      <c r="AH176" s="108"/>
      <c r="AI176" s="108"/>
      <c r="AJ176" s="108">
        <v>0</v>
      </c>
      <c r="AK176" s="108"/>
      <c r="AL176" s="108"/>
      <c r="AM176" s="108"/>
      <c r="AN176" s="108"/>
      <c r="AO176" s="108">
        <v>815259</v>
      </c>
      <c r="AP176" s="108"/>
      <c r="AQ176" s="108"/>
      <c r="AR176" s="108"/>
      <c r="AS176" s="108"/>
      <c r="AT176" s="108">
        <v>0</v>
      </c>
      <c r="AU176" s="108"/>
      <c r="AV176" s="108"/>
      <c r="AW176" s="108"/>
      <c r="AX176" s="108"/>
      <c r="AY176" s="108">
        <v>0</v>
      </c>
      <c r="AZ176" s="108"/>
      <c r="BA176" s="108"/>
      <c r="BB176" s="108"/>
      <c r="BC176" s="108"/>
      <c r="BD176" s="108">
        <v>0</v>
      </c>
      <c r="BE176" s="108"/>
      <c r="BF176" s="108"/>
      <c r="BG176" s="108"/>
      <c r="BH176" s="108"/>
      <c r="BI176" s="108">
        <v>0</v>
      </c>
      <c r="BJ176" s="108"/>
      <c r="BK176" s="108"/>
      <c r="BL176" s="108"/>
      <c r="BM176" s="108"/>
      <c r="BN176" s="108">
        <v>0</v>
      </c>
      <c r="BO176" s="108"/>
      <c r="BP176" s="108"/>
      <c r="BQ176" s="108"/>
      <c r="BR176" s="108"/>
    </row>
    <row r="177" spans="1:79" s="74" customFormat="1" ht="25.5" customHeight="1" x14ac:dyDescent="0.2">
      <c r="A177" s="67" t="s">
        <v>173</v>
      </c>
      <c r="B177" s="68"/>
      <c r="C177" s="68"/>
      <c r="D177" s="68"/>
      <c r="E177" s="68"/>
      <c r="F177" s="68"/>
      <c r="G177" s="68"/>
      <c r="H177" s="68"/>
      <c r="I177" s="68"/>
      <c r="J177" s="68"/>
      <c r="K177" s="68"/>
      <c r="L177" s="68"/>
      <c r="M177" s="68"/>
      <c r="N177" s="68"/>
      <c r="O177" s="68"/>
      <c r="P177" s="68"/>
      <c r="Q177" s="68"/>
      <c r="R177" s="68"/>
      <c r="S177" s="68"/>
      <c r="T177" s="69"/>
      <c r="U177" s="107">
        <v>1722413</v>
      </c>
      <c r="V177" s="107"/>
      <c r="W177" s="107"/>
      <c r="X177" s="107"/>
      <c r="Y177" s="107"/>
      <c r="Z177" s="107">
        <v>0</v>
      </c>
      <c r="AA177" s="107"/>
      <c r="AB177" s="107"/>
      <c r="AC177" s="107"/>
      <c r="AD177" s="107"/>
      <c r="AE177" s="107">
        <v>2243568</v>
      </c>
      <c r="AF177" s="107"/>
      <c r="AG177" s="107"/>
      <c r="AH177" s="107"/>
      <c r="AI177" s="107"/>
      <c r="AJ177" s="107">
        <v>0</v>
      </c>
      <c r="AK177" s="107"/>
      <c r="AL177" s="107"/>
      <c r="AM177" s="107"/>
      <c r="AN177" s="107"/>
      <c r="AO177" s="107">
        <v>2272317</v>
      </c>
      <c r="AP177" s="107"/>
      <c r="AQ177" s="107"/>
      <c r="AR177" s="107"/>
      <c r="AS177" s="107"/>
      <c r="AT177" s="107">
        <v>0</v>
      </c>
      <c r="AU177" s="107"/>
      <c r="AV177" s="107"/>
      <c r="AW177" s="107"/>
      <c r="AX177" s="107"/>
      <c r="AY177" s="107">
        <v>0</v>
      </c>
      <c r="AZ177" s="107"/>
      <c r="BA177" s="107"/>
      <c r="BB177" s="107"/>
      <c r="BC177" s="107"/>
      <c r="BD177" s="107">
        <v>0</v>
      </c>
      <c r="BE177" s="107"/>
      <c r="BF177" s="107"/>
      <c r="BG177" s="107"/>
      <c r="BH177" s="107"/>
      <c r="BI177" s="107">
        <v>0</v>
      </c>
      <c r="BJ177" s="107"/>
      <c r="BK177" s="107"/>
      <c r="BL177" s="107"/>
      <c r="BM177" s="107"/>
      <c r="BN177" s="107">
        <v>0</v>
      </c>
      <c r="BO177" s="107"/>
      <c r="BP177" s="107"/>
      <c r="BQ177" s="107"/>
      <c r="BR177" s="107"/>
    </row>
    <row r="178" spans="1:79" s="63" customFormat="1" ht="12.75" customHeight="1" x14ac:dyDescent="0.2">
      <c r="A178" s="56" t="s">
        <v>168</v>
      </c>
      <c r="B178" s="57"/>
      <c r="C178" s="57"/>
      <c r="D178" s="57"/>
      <c r="E178" s="57"/>
      <c r="F178" s="57"/>
      <c r="G178" s="57"/>
      <c r="H178" s="57"/>
      <c r="I178" s="57"/>
      <c r="J178" s="57"/>
      <c r="K178" s="57"/>
      <c r="L178" s="57"/>
      <c r="M178" s="57"/>
      <c r="N178" s="57"/>
      <c r="O178" s="57"/>
      <c r="P178" s="57"/>
      <c r="Q178" s="57"/>
      <c r="R178" s="57"/>
      <c r="S178" s="57"/>
      <c r="T178" s="58"/>
      <c r="U178" s="108">
        <v>1722413</v>
      </c>
      <c r="V178" s="108"/>
      <c r="W178" s="108"/>
      <c r="X178" s="108"/>
      <c r="Y178" s="108"/>
      <c r="Z178" s="108">
        <v>0</v>
      </c>
      <c r="AA178" s="108"/>
      <c r="AB178" s="108"/>
      <c r="AC178" s="108"/>
      <c r="AD178" s="108"/>
      <c r="AE178" s="108">
        <v>2243568</v>
      </c>
      <c r="AF178" s="108"/>
      <c r="AG178" s="108"/>
      <c r="AH178" s="108"/>
      <c r="AI178" s="108"/>
      <c r="AJ178" s="108">
        <v>0</v>
      </c>
      <c r="AK178" s="108"/>
      <c r="AL178" s="108"/>
      <c r="AM178" s="108"/>
      <c r="AN178" s="108"/>
      <c r="AO178" s="108">
        <v>2272317</v>
      </c>
      <c r="AP178" s="108"/>
      <c r="AQ178" s="108"/>
      <c r="AR178" s="108"/>
      <c r="AS178" s="108"/>
      <c r="AT178" s="108">
        <v>0</v>
      </c>
      <c r="AU178" s="108"/>
      <c r="AV178" s="108"/>
      <c r="AW178" s="108"/>
      <c r="AX178" s="108"/>
      <c r="AY178" s="108">
        <v>0</v>
      </c>
      <c r="AZ178" s="108"/>
      <c r="BA178" s="108"/>
      <c r="BB178" s="108"/>
      <c r="BC178" s="108"/>
      <c r="BD178" s="108">
        <v>0</v>
      </c>
      <c r="BE178" s="108"/>
      <c r="BF178" s="108"/>
      <c r="BG178" s="108"/>
      <c r="BH178" s="108"/>
      <c r="BI178" s="108">
        <v>0</v>
      </c>
      <c r="BJ178" s="108"/>
      <c r="BK178" s="108"/>
      <c r="BL178" s="108"/>
      <c r="BM178" s="108"/>
      <c r="BN178" s="108">
        <v>0</v>
      </c>
      <c r="BO178" s="108"/>
      <c r="BP178" s="108"/>
      <c r="BQ178" s="108"/>
      <c r="BR178" s="108"/>
    </row>
    <row r="179" spans="1:79" s="63" customFormat="1" ht="12.75" customHeight="1" x14ac:dyDescent="0.2">
      <c r="A179" s="56" t="s">
        <v>174</v>
      </c>
      <c r="B179" s="57"/>
      <c r="C179" s="57"/>
      <c r="D179" s="57"/>
      <c r="E179" s="57"/>
      <c r="F179" s="57"/>
      <c r="G179" s="57"/>
      <c r="H179" s="57"/>
      <c r="I179" s="57"/>
      <c r="J179" s="57"/>
      <c r="K179" s="57"/>
      <c r="L179" s="57"/>
      <c r="M179" s="57"/>
      <c r="N179" s="57"/>
      <c r="O179" s="57"/>
      <c r="P179" s="57"/>
      <c r="Q179" s="57"/>
      <c r="R179" s="57"/>
      <c r="S179" s="57"/>
      <c r="T179" s="58"/>
      <c r="U179" s="108">
        <v>317465</v>
      </c>
      <c r="V179" s="108"/>
      <c r="W179" s="108"/>
      <c r="X179" s="108"/>
      <c r="Y179" s="108"/>
      <c r="Z179" s="108">
        <v>0</v>
      </c>
      <c r="AA179" s="108"/>
      <c r="AB179" s="108"/>
      <c r="AC179" s="108"/>
      <c r="AD179" s="108"/>
      <c r="AE179" s="108">
        <v>312980</v>
      </c>
      <c r="AF179" s="108"/>
      <c r="AG179" s="108"/>
      <c r="AH179" s="108"/>
      <c r="AI179" s="108"/>
      <c r="AJ179" s="108">
        <v>0</v>
      </c>
      <c r="AK179" s="108"/>
      <c r="AL179" s="108"/>
      <c r="AM179" s="108"/>
      <c r="AN179" s="108"/>
      <c r="AO179" s="108">
        <v>344321</v>
      </c>
      <c r="AP179" s="108"/>
      <c r="AQ179" s="108"/>
      <c r="AR179" s="108"/>
      <c r="AS179" s="108"/>
      <c r="AT179" s="108">
        <v>0</v>
      </c>
      <c r="AU179" s="108"/>
      <c r="AV179" s="108"/>
      <c r="AW179" s="108"/>
      <c r="AX179" s="108"/>
      <c r="AY179" s="108">
        <v>0</v>
      </c>
      <c r="AZ179" s="108"/>
      <c r="BA179" s="108"/>
      <c r="BB179" s="108"/>
      <c r="BC179" s="108"/>
      <c r="BD179" s="108">
        <v>0</v>
      </c>
      <c r="BE179" s="108"/>
      <c r="BF179" s="108"/>
      <c r="BG179" s="108"/>
      <c r="BH179" s="108"/>
      <c r="BI179" s="108">
        <v>0</v>
      </c>
      <c r="BJ179" s="108"/>
      <c r="BK179" s="108"/>
      <c r="BL179" s="108"/>
      <c r="BM179" s="108"/>
      <c r="BN179" s="108">
        <v>0</v>
      </c>
      <c r="BO179" s="108"/>
      <c r="BP179" s="108"/>
      <c r="BQ179" s="108"/>
      <c r="BR179" s="108"/>
    </row>
    <row r="180" spans="1:79" s="74" customFormat="1" ht="12.75" customHeight="1" x14ac:dyDescent="0.2">
      <c r="A180" s="67" t="s">
        <v>67</v>
      </c>
      <c r="B180" s="68"/>
      <c r="C180" s="68"/>
      <c r="D180" s="68"/>
      <c r="E180" s="68"/>
      <c r="F180" s="68"/>
      <c r="G180" s="68"/>
      <c r="H180" s="68"/>
      <c r="I180" s="68"/>
      <c r="J180" s="68"/>
      <c r="K180" s="68"/>
      <c r="L180" s="68"/>
      <c r="M180" s="68"/>
      <c r="N180" s="68"/>
      <c r="O180" s="68"/>
      <c r="P180" s="68"/>
      <c r="Q180" s="68"/>
      <c r="R180" s="68"/>
      <c r="S180" s="68"/>
      <c r="T180" s="69"/>
      <c r="U180" s="107">
        <v>9564091</v>
      </c>
      <c r="V180" s="107"/>
      <c r="W180" s="107"/>
      <c r="X180" s="107"/>
      <c r="Y180" s="107"/>
      <c r="Z180" s="107">
        <v>0</v>
      </c>
      <c r="AA180" s="107"/>
      <c r="AB180" s="107"/>
      <c r="AC180" s="107"/>
      <c r="AD180" s="107"/>
      <c r="AE180" s="107">
        <v>11383093</v>
      </c>
      <c r="AF180" s="107"/>
      <c r="AG180" s="107"/>
      <c r="AH180" s="107"/>
      <c r="AI180" s="107"/>
      <c r="AJ180" s="107">
        <v>0</v>
      </c>
      <c r="AK180" s="107"/>
      <c r="AL180" s="107"/>
      <c r="AM180" s="107"/>
      <c r="AN180" s="107"/>
      <c r="AO180" s="107">
        <v>12435156</v>
      </c>
      <c r="AP180" s="107"/>
      <c r="AQ180" s="107"/>
      <c r="AR180" s="107"/>
      <c r="AS180" s="107"/>
      <c r="AT180" s="107">
        <v>0</v>
      </c>
      <c r="AU180" s="107"/>
      <c r="AV180" s="107"/>
      <c r="AW180" s="107"/>
      <c r="AX180" s="107"/>
      <c r="AY180" s="107">
        <v>0</v>
      </c>
      <c r="AZ180" s="107"/>
      <c r="BA180" s="107"/>
      <c r="BB180" s="107"/>
      <c r="BC180" s="107"/>
      <c r="BD180" s="107">
        <v>0</v>
      </c>
      <c r="BE180" s="107"/>
      <c r="BF180" s="107"/>
      <c r="BG180" s="107"/>
      <c r="BH180" s="107"/>
      <c r="BI180" s="107">
        <v>0</v>
      </c>
      <c r="BJ180" s="107"/>
      <c r="BK180" s="107"/>
      <c r="BL180" s="107"/>
      <c r="BM180" s="107"/>
      <c r="BN180" s="107">
        <v>0</v>
      </c>
      <c r="BO180" s="107"/>
      <c r="BP180" s="107"/>
      <c r="BQ180" s="107"/>
      <c r="BR180" s="107"/>
    </row>
    <row r="181" spans="1:79" s="63" customFormat="1" ht="38.25" customHeight="1" x14ac:dyDescent="0.2">
      <c r="A181" s="56" t="s">
        <v>175</v>
      </c>
      <c r="B181" s="57"/>
      <c r="C181" s="57"/>
      <c r="D181" s="57"/>
      <c r="E181" s="57"/>
      <c r="F181" s="57"/>
      <c r="G181" s="57"/>
      <c r="H181" s="57"/>
      <c r="I181" s="57"/>
      <c r="J181" s="57"/>
      <c r="K181" s="57"/>
      <c r="L181" s="57"/>
      <c r="M181" s="57"/>
      <c r="N181" s="57"/>
      <c r="O181" s="57"/>
      <c r="P181" s="57"/>
      <c r="Q181" s="57"/>
      <c r="R181" s="57"/>
      <c r="S181" s="57"/>
      <c r="T181" s="58"/>
      <c r="U181" s="108" t="s">
        <v>60</v>
      </c>
      <c r="V181" s="108"/>
      <c r="W181" s="108"/>
      <c r="X181" s="108"/>
      <c r="Y181" s="108"/>
      <c r="Z181" s="108"/>
      <c r="AA181" s="108"/>
      <c r="AB181" s="108"/>
      <c r="AC181" s="108"/>
      <c r="AD181" s="108"/>
      <c r="AE181" s="108" t="s">
        <v>60</v>
      </c>
      <c r="AF181" s="108"/>
      <c r="AG181" s="108"/>
      <c r="AH181" s="108"/>
      <c r="AI181" s="108"/>
      <c r="AJ181" s="108"/>
      <c r="AK181" s="108"/>
      <c r="AL181" s="108"/>
      <c r="AM181" s="108"/>
      <c r="AN181" s="108"/>
      <c r="AO181" s="108" t="s">
        <v>60</v>
      </c>
      <c r="AP181" s="108"/>
      <c r="AQ181" s="108"/>
      <c r="AR181" s="108"/>
      <c r="AS181" s="108"/>
      <c r="AT181" s="108"/>
      <c r="AU181" s="108"/>
      <c r="AV181" s="108"/>
      <c r="AW181" s="108"/>
      <c r="AX181" s="108"/>
      <c r="AY181" s="108" t="s">
        <v>60</v>
      </c>
      <c r="AZ181" s="108"/>
      <c r="BA181" s="108"/>
      <c r="BB181" s="108"/>
      <c r="BC181" s="108"/>
      <c r="BD181" s="108"/>
      <c r="BE181" s="108"/>
      <c r="BF181" s="108"/>
      <c r="BG181" s="108"/>
      <c r="BH181" s="108"/>
      <c r="BI181" s="108" t="s">
        <v>60</v>
      </c>
      <c r="BJ181" s="108"/>
      <c r="BK181" s="108"/>
      <c r="BL181" s="108"/>
      <c r="BM181" s="108"/>
      <c r="BN181" s="108"/>
      <c r="BO181" s="108"/>
      <c r="BP181" s="108"/>
      <c r="BQ181" s="108"/>
      <c r="BR181" s="108"/>
    </row>
    <row r="184" spans="1:79" ht="14.25" customHeight="1" x14ac:dyDescent="0.2">
      <c r="A184" s="24" t="s">
        <v>176</v>
      </c>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row>
    <row r="185" spans="1:79" ht="15" customHeight="1" x14ac:dyDescent="0.2">
      <c r="A185" s="31" t="s">
        <v>109</v>
      </c>
      <c r="B185" s="32"/>
      <c r="C185" s="32"/>
      <c r="D185" s="31" t="s">
        <v>177</v>
      </c>
      <c r="E185" s="32"/>
      <c r="F185" s="32"/>
      <c r="G185" s="32"/>
      <c r="H185" s="32"/>
      <c r="I185" s="32"/>
      <c r="J185" s="32"/>
      <c r="K185" s="32"/>
      <c r="L185" s="32"/>
      <c r="M185" s="32"/>
      <c r="N185" s="32"/>
      <c r="O185" s="32"/>
      <c r="P185" s="32"/>
      <c r="Q185" s="32"/>
      <c r="R185" s="32"/>
      <c r="S185" s="32"/>
      <c r="T185" s="32"/>
      <c r="U185" s="32"/>
      <c r="V185" s="33"/>
      <c r="W185" s="34" t="s">
        <v>37</v>
      </c>
      <c r="X185" s="34"/>
      <c r="Y185" s="34"/>
      <c r="Z185" s="34"/>
      <c r="AA185" s="34"/>
      <c r="AB185" s="34"/>
      <c r="AC185" s="34"/>
      <c r="AD185" s="34"/>
      <c r="AE185" s="34"/>
      <c r="AF185" s="34"/>
      <c r="AG185" s="34"/>
      <c r="AH185" s="34"/>
      <c r="AI185" s="34" t="s">
        <v>178</v>
      </c>
      <c r="AJ185" s="34"/>
      <c r="AK185" s="34"/>
      <c r="AL185" s="34"/>
      <c r="AM185" s="34"/>
      <c r="AN185" s="34"/>
      <c r="AO185" s="34"/>
      <c r="AP185" s="34"/>
      <c r="AQ185" s="34"/>
      <c r="AR185" s="34"/>
      <c r="AS185" s="34"/>
      <c r="AT185" s="34"/>
      <c r="AU185" s="34" t="s">
        <v>179</v>
      </c>
      <c r="AV185" s="34"/>
      <c r="AW185" s="34"/>
      <c r="AX185" s="34"/>
      <c r="AY185" s="34"/>
      <c r="AZ185" s="34"/>
      <c r="BA185" s="34" t="s">
        <v>180</v>
      </c>
      <c r="BB185" s="34"/>
      <c r="BC185" s="34"/>
      <c r="BD185" s="34"/>
      <c r="BE185" s="34"/>
      <c r="BF185" s="34"/>
      <c r="BG185" s="34" t="s">
        <v>181</v>
      </c>
      <c r="BH185" s="34"/>
      <c r="BI185" s="34"/>
      <c r="BJ185" s="34"/>
      <c r="BK185" s="34"/>
      <c r="BL185" s="34"/>
    </row>
    <row r="186" spans="1:79" ht="15" customHeight="1" x14ac:dyDescent="0.2">
      <c r="A186" s="109"/>
      <c r="B186" s="110"/>
      <c r="C186" s="110"/>
      <c r="D186" s="109"/>
      <c r="E186" s="110"/>
      <c r="F186" s="110"/>
      <c r="G186" s="110"/>
      <c r="H186" s="110"/>
      <c r="I186" s="110"/>
      <c r="J186" s="110"/>
      <c r="K186" s="110"/>
      <c r="L186" s="110"/>
      <c r="M186" s="110"/>
      <c r="N186" s="110"/>
      <c r="O186" s="110"/>
      <c r="P186" s="110"/>
      <c r="Q186" s="110"/>
      <c r="R186" s="110"/>
      <c r="S186" s="110"/>
      <c r="T186" s="110"/>
      <c r="U186" s="110"/>
      <c r="V186" s="111"/>
      <c r="W186" s="34" t="s">
        <v>40</v>
      </c>
      <c r="X186" s="34"/>
      <c r="Y186" s="34"/>
      <c r="Z186" s="34"/>
      <c r="AA186" s="34"/>
      <c r="AB186" s="34"/>
      <c r="AC186" s="34" t="s">
        <v>41</v>
      </c>
      <c r="AD186" s="34"/>
      <c r="AE186" s="34"/>
      <c r="AF186" s="34"/>
      <c r="AG186" s="34"/>
      <c r="AH186" s="34"/>
      <c r="AI186" s="34" t="s">
        <v>40</v>
      </c>
      <c r="AJ186" s="34"/>
      <c r="AK186" s="34"/>
      <c r="AL186" s="34"/>
      <c r="AM186" s="34"/>
      <c r="AN186" s="34"/>
      <c r="AO186" s="34" t="s">
        <v>41</v>
      </c>
      <c r="AP186" s="34"/>
      <c r="AQ186" s="34"/>
      <c r="AR186" s="34"/>
      <c r="AS186" s="34"/>
      <c r="AT186" s="34"/>
      <c r="AU186" s="93" t="s">
        <v>40</v>
      </c>
      <c r="AV186" s="93"/>
      <c r="AW186" s="93"/>
      <c r="AX186" s="93" t="s">
        <v>41</v>
      </c>
      <c r="AY186" s="93"/>
      <c r="AZ186" s="93"/>
      <c r="BA186" s="93" t="s">
        <v>40</v>
      </c>
      <c r="BB186" s="93"/>
      <c r="BC186" s="93"/>
      <c r="BD186" s="93" t="s">
        <v>41</v>
      </c>
      <c r="BE186" s="93"/>
      <c r="BF186" s="93"/>
      <c r="BG186" s="93" t="s">
        <v>40</v>
      </c>
      <c r="BH186" s="93"/>
      <c r="BI186" s="93"/>
      <c r="BJ186" s="93" t="s">
        <v>41</v>
      </c>
      <c r="BK186" s="93"/>
      <c r="BL186" s="93"/>
    </row>
    <row r="187" spans="1:79" ht="57" customHeight="1" x14ac:dyDescent="0.2">
      <c r="A187" s="35"/>
      <c r="B187" s="36"/>
      <c r="C187" s="36"/>
      <c r="D187" s="35"/>
      <c r="E187" s="36"/>
      <c r="F187" s="36"/>
      <c r="G187" s="36"/>
      <c r="H187" s="36"/>
      <c r="I187" s="36"/>
      <c r="J187" s="36"/>
      <c r="K187" s="36"/>
      <c r="L187" s="36"/>
      <c r="M187" s="36"/>
      <c r="N187" s="36"/>
      <c r="O187" s="36"/>
      <c r="P187" s="36"/>
      <c r="Q187" s="36"/>
      <c r="R187" s="36"/>
      <c r="S187" s="36"/>
      <c r="T187" s="36"/>
      <c r="U187" s="36"/>
      <c r="V187" s="37"/>
      <c r="W187" s="34" t="s">
        <v>182</v>
      </c>
      <c r="X187" s="34"/>
      <c r="Y187" s="34"/>
      <c r="Z187" s="34" t="s">
        <v>183</v>
      </c>
      <c r="AA187" s="34"/>
      <c r="AB187" s="34"/>
      <c r="AC187" s="34" t="s">
        <v>182</v>
      </c>
      <c r="AD187" s="34"/>
      <c r="AE187" s="34"/>
      <c r="AF187" s="34" t="s">
        <v>183</v>
      </c>
      <c r="AG187" s="34"/>
      <c r="AH187" s="34"/>
      <c r="AI187" s="34" t="s">
        <v>182</v>
      </c>
      <c r="AJ187" s="34"/>
      <c r="AK187" s="34"/>
      <c r="AL187" s="34" t="s">
        <v>183</v>
      </c>
      <c r="AM187" s="34"/>
      <c r="AN187" s="34"/>
      <c r="AO187" s="34" t="s">
        <v>182</v>
      </c>
      <c r="AP187" s="34"/>
      <c r="AQ187" s="34"/>
      <c r="AR187" s="34" t="s">
        <v>183</v>
      </c>
      <c r="AS187" s="34"/>
      <c r="AT187" s="34"/>
      <c r="AU187" s="93"/>
      <c r="AV187" s="93"/>
      <c r="AW187" s="93"/>
      <c r="AX187" s="93"/>
      <c r="AY187" s="93"/>
      <c r="AZ187" s="93"/>
      <c r="BA187" s="93"/>
      <c r="BB187" s="93"/>
      <c r="BC187" s="93"/>
      <c r="BD187" s="93"/>
      <c r="BE187" s="93"/>
      <c r="BF187" s="93"/>
      <c r="BG187" s="93"/>
      <c r="BH187" s="93"/>
      <c r="BI187" s="93"/>
      <c r="BJ187" s="93"/>
      <c r="BK187" s="93"/>
      <c r="BL187" s="93"/>
    </row>
    <row r="188" spans="1:79" ht="15" customHeight="1" x14ac:dyDescent="0.2">
      <c r="A188" s="38">
        <v>1</v>
      </c>
      <c r="B188" s="39"/>
      <c r="C188" s="39"/>
      <c r="D188" s="38">
        <v>2</v>
      </c>
      <c r="E188" s="39"/>
      <c r="F188" s="39"/>
      <c r="G188" s="39"/>
      <c r="H188" s="39"/>
      <c r="I188" s="39"/>
      <c r="J188" s="39"/>
      <c r="K188" s="39"/>
      <c r="L188" s="39"/>
      <c r="M188" s="39"/>
      <c r="N188" s="39"/>
      <c r="O188" s="39"/>
      <c r="P188" s="39"/>
      <c r="Q188" s="39"/>
      <c r="R188" s="39"/>
      <c r="S188" s="39"/>
      <c r="T188" s="39"/>
      <c r="U188" s="39"/>
      <c r="V188" s="40"/>
      <c r="W188" s="34">
        <v>3</v>
      </c>
      <c r="X188" s="34"/>
      <c r="Y188" s="34"/>
      <c r="Z188" s="34">
        <v>4</v>
      </c>
      <c r="AA188" s="34"/>
      <c r="AB188" s="34"/>
      <c r="AC188" s="34">
        <v>5</v>
      </c>
      <c r="AD188" s="34"/>
      <c r="AE188" s="34"/>
      <c r="AF188" s="34">
        <v>6</v>
      </c>
      <c r="AG188" s="34"/>
      <c r="AH188" s="34"/>
      <c r="AI188" s="34">
        <v>7</v>
      </c>
      <c r="AJ188" s="34"/>
      <c r="AK188" s="34"/>
      <c r="AL188" s="34">
        <v>8</v>
      </c>
      <c r="AM188" s="34"/>
      <c r="AN188" s="34"/>
      <c r="AO188" s="34">
        <v>9</v>
      </c>
      <c r="AP188" s="34"/>
      <c r="AQ188" s="34"/>
      <c r="AR188" s="34">
        <v>10</v>
      </c>
      <c r="AS188" s="34"/>
      <c r="AT188" s="34"/>
      <c r="AU188" s="34">
        <v>11</v>
      </c>
      <c r="AV188" s="34"/>
      <c r="AW188" s="34"/>
      <c r="AX188" s="34">
        <v>12</v>
      </c>
      <c r="AY188" s="34"/>
      <c r="AZ188" s="34"/>
      <c r="BA188" s="34">
        <v>13</v>
      </c>
      <c r="BB188" s="34"/>
      <c r="BC188" s="34"/>
      <c r="BD188" s="34">
        <v>14</v>
      </c>
      <c r="BE188" s="34"/>
      <c r="BF188" s="34"/>
      <c r="BG188" s="34">
        <v>15</v>
      </c>
      <c r="BH188" s="34"/>
      <c r="BI188" s="34"/>
      <c r="BJ188" s="34">
        <v>16</v>
      </c>
      <c r="BK188" s="34"/>
      <c r="BL188" s="34"/>
    </row>
    <row r="189" spans="1:79" s="88" customFormat="1" ht="12.75" hidden="1" customHeight="1" x14ac:dyDescent="0.2">
      <c r="A189" s="44" t="s">
        <v>111</v>
      </c>
      <c r="B189" s="45"/>
      <c r="C189" s="45"/>
      <c r="D189" s="44" t="s">
        <v>47</v>
      </c>
      <c r="E189" s="45"/>
      <c r="F189" s="45"/>
      <c r="G189" s="45"/>
      <c r="H189" s="45"/>
      <c r="I189" s="45"/>
      <c r="J189" s="45"/>
      <c r="K189" s="45"/>
      <c r="L189" s="45"/>
      <c r="M189" s="45"/>
      <c r="N189" s="45"/>
      <c r="O189" s="45"/>
      <c r="P189" s="45"/>
      <c r="Q189" s="45"/>
      <c r="R189" s="45"/>
      <c r="S189" s="45"/>
      <c r="T189" s="45"/>
      <c r="U189" s="45"/>
      <c r="V189" s="46"/>
      <c r="W189" s="76" t="s">
        <v>184</v>
      </c>
      <c r="X189" s="76"/>
      <c r="Y189" s="76"/>
      <c r="Z189" s="76" t="s">
        <v>185</v>
      </c>
      <c r="AA189" s="76"/>
      <c r="AB189" s="76"/>
      <c r="AC189" s="101" t="s">
        <v>186</v>
      </c>
      <c r="AD189" s="101"/>
      <c r="AE189" s="101"/>
      <c r="AF189" s="101" t="s">
        <v>187</v>
      </c>
      <c r="AG189" s="101"/>
      <c r="AH189" s="101"/>
      <c r="AI189" s="76" t="s">
        <v>188</v>
      </c>
      <c r="AJ189" s="76"/>
      <c r="AK189" s="76"/>
      <c r="AL189" s="76" t="s">
        <v>189</v>
      </c>
      <c r="AM189" s="76"/>
      <c r="AN189" s="76"/>
      <c r="AO189" s="101" t="s">
        <v>190</v>
      </c>
      <c r="AP189" s="101"/>
      <c r="AQ189" s="101"/>
      <c r="AR189" s="101" t="s">
        <v>191</v>
      </c>
      <c r="AS189" s="101"/>
      <c r="AT189" s="101"/>
      <c r="AU189" s="76" t="s">
        <v>134</v>
      </c>
      <c r="AV189" s="76"/>
      <c r="AW189" s="76"/>
      <c r="AX189" s="101" t="s">
        <v>135</v>
      </c>
      <c r="AY189" s="101"/>
      <c r="AZ189" s="101"/>
      <c r="BA189" s="76" t="s">
        <v>157</v>
      </c>
      <c r="BB189" s="76"/>
      <c r="BC189" s="76"/>
      <c r="BD189" s="101" t="s">
        <v>158</v>
      </c>
      <c r="BE189" s="101"/>
      <c r="BF189" s="101"/>
      <c r="BG189" s="76" t="s">
        <v>159</v>
      </c>
      <c r="BH189" s="76"/>
      <c r="BI189" s="76"/>
      <c r="BJ189" s="101" t="s">
        <v>160</v>
      </c>
      <c r="BK189" s="101"/>
      <c r="BL189" s="101"/>
      <c r="CA189" s="88" t="s">
        <v>192</v>
      </c>
    </row>
    <row r="190" spans="1:79" s="63" customFormat="1" ht="12.75" customHeight="1" x14ac:dyDescent="0.2">
      <c r="A190" s="53">
        <v>1</v>
      </c>
      <c r="B190" s="54"/>
      <c r="C190" s="54"/>
      <c r="D190" s="56" t="s">
        <v>193</v>
      </c>
      <c r="E190" s="57"/>
      <c r="F190" s="57"/>
      <c r="G190" s="57"/>
      <c r="H190" s="57"/>
      <c r="I190" s="57"/>
      <c r="J190" s="57"/>
      <c r="K190" s="57"/>
      <c r="L190" s="57"/>
      <c r="M190" s="57"/>
      <c r="N190" s="57"/>
      <c r="O190" s="57"/>
      <c r="P190" s="57"/>
      <c r="Q190" s="57"/>
      <c r="R190" s="57"/>
      <c r="S190" s="57"/>
      <c r="T190" s="57"/>
      <c r="U190" s="57"/>
      <c r="V190" s="58"/>
      <c r="W190" s="105">
        <v>15</v>
      </c>
      <c r="X190" s="105"/>
      <c r="Y190" s="105"/>
      <c r="Z190" s="105">
        <v>17</v>
      </c>
      <c r="AA190" s="105"/>
      <c r="AB190" s="105"/>
      <c r="AC190" s="105">
        <v>0</v>
      </c>
      <c r="AD190" s="105"/>
      <c r="AE190" s="105"/>
      <c r="AF190" s="105">
        <v>0</v>
      </c>
      <c r="AG190" s="105"/>
      <c r="AH190" s="105"/>
      <c r="AI190" s="105">
        <v>18</v>
      </c>
      <c r="AJ190" s="105"/>
      <c r="AK190" s="105"/>
      <c r="AL190" s="105">
        <v>0</v>
      </c>
      <c r="AM190" s="105"/>
      <c r="AN190" s="105"/>
      <c r="AO190" s="105">
        <v>0</v>
      </c>
      <c r="AP190" s="105"/>
      <c r="AQ190" s="105"/>
      <c r="AR190" s="105">
        <v>0</v>
      </c>
      <c r="AS190" s="105"/>
      <c r="AT190" s="105"/>
      <c r="AU190" s="105">
        <v>18</v>
      </c>
      <c r="AV190" s="105"/>
      <c r="AW190" s="105"/>
      <c r="AX190" s="105">
        <v>0</v>
      </c>
      <c r="AY190" s="105"/>
      <c r="AZ190" s="105"/>
      <c r="BA190" s="105">
        <v>0</v>
      </c>
      <c r="BB190" s="105"/>
      <c r="BC190" s="105"/>
      <c r="BD190" s="105">
        <v>0</v>
      </c>
      <c r="BE190" s="105"/>
      <c r="BF190" s="105"/>
      <c r="BG190" s="105">
        <v>0</v>
      </c>
      <c r="BH190" s="105"/>
      <c r="BI190" s="105"/>
      <c r="BJ190" s="105">
        <v>0</v>
      </c>
      <c r="BK190" s="105"/>
      <c r="BL190" s="105"/>
      <c r="CA190" s="63" t="s">
        <v>194</v>
      </c>
    </row>
    <row r="191" spans="1:79" s="63" customFormat="1" ht="12.75" customHeight="1" x14ac:dyDescent="0.2">
      <c r="A191" s="53">
        <v>2</v>
      </c>
      <c r="B191" s="54"/>
      <c r="C191" s="54"/>
      <c r="D191" s="56" t="s">
        <v>195</v>
      </c>
      <c r="E191" s="57"/>
      <c r="F191" s="57"/>
      <c r="G191" s="57"/>
      <c r="H191" s="57"/>
      <c r="I191" s="57"/>
      <c r="J191" s="57"/>
      <c r="K191" s="57"/>
      <c r="L191" s="57"/>
      <c r="M191" s="57"/>
      <c r="N191" s="57"/>
      <c r="O191" s="57"/>
      <c r="P191" s="57"/>
      <c r="Q191" s="57"/>
      <c r="R191" s="57"/>
      <c r="S191" s="57"/>
      <c r="T191" s="57"/>
      <c r="U191" s="57"/>
      <c r="V191" s="58"/>
      <c r="W191" s="105">
        <v>16</v>
      </c>
      <c r="X191" s="105"/>
      <c r="Y191" s="105"/>
      <c r="Z191" s="105">
        <v>22</v>
      </c>
      <c r="AA191" s="105"/>
      <c r="AB191" s="105"/>
      <c r="AC191" s="105">
        <v>0</v>
      </c>
      <c r="AD191" s="105"/>
      <c r="AE191" s="105"/>
      <c r="AF191" s="105">
        <v>0</v>
      </c>
      <c r="AG191" s="105"/>
      <c r="AH191" s="105"/>
      <c r="AI191" s="105">
        <v>26</v>
      </c>
      <c r="AJ191" s="105"/>
      <c r="AK191" s="105"/>
      <c r="AL191" s="105">
        <v>0</v>
      </c>
      <c r="AM191" s="105"/>
      <c r="AN191" s="105"/>
      <c r="AO191" s="105">
        <v>0</v>
      </c>
      <c r="AP191" s="105"/>
      <c r="AQ191" s="105"/>
      <c r="AR191" s="105">
        <v>0</v>
      </c>
      <c r="AS191" s="105"/>
      <c r="AT191" s="105"/>
      <c r="AU191" s="105">
        <v>26</v>
      </c>
      <c r="AV191" s="105"/>
      <c r="AW191" s="105"/>
      <c r="AX191" s="105">
        <v>0</v>
      </c>
      <c r="AY191" s="105"/>
      <c r="AZ191" s="105"/>
      <c r="BA191" s="105">
        <v>0</v>
      </c>
      <c r="BB191" s="105"/>
      <c r="BC191" s="105"/>
      <c r="BD191" s="105">
        <v>0</v>
      </c>
      <c r="BE191" s="105"/>
      <c r="BF191" s="105"/>
      <c r="BG191" s="105">
        <v>0</v>
      </c>
      <c r="BH191" s="105"/>
      <c r="BI191" s="105"/>
      <c r="BJ191" s="105">
        <v>0</v>
      </c>
      <c r="BK191" s="105"/>
      <c r="BL191" s="105"/>
    </row>
    <row r="192" spans="1:79" s="63" customFormat="1" ht="12.75" customHeight="1" x14ac:dyDescent="0.2">
      <c r="A192" s="53">
        <v>3</v>
      </c>
      <c r="B192" s="54"/>
      <c r="C192" s="54"/>
      <c r="D192" s="56" t="s">
        <v>196</v>
      </c>
      <c r="E192" s="57"/>
      <c r="F192" s="57"/>
      <c r="G192" s="57"/>
      <c r="H192" s="57"/>
      <c r="I192" s="57"/>
      <c r="J192" s="57"/>
      <c r="K192" s="57"/>
      <c r="L192" s="57"/>
      <c r="M192" s="57"/>
      <c r="N192" s="57"/>
      <c r="O192" s="57"/>
      <c r="P192" s="57"/>
      <c r="Q192" s="57"/>
      <c r="R192" s="57"/>
      <c r="S192" s="57"/>
      <c r="T192" s="57"/>
      <c r="U192" s="57"/>
      <c r="V192" s="58"/>
      <c r="W192" s="105">
        <v>11</v>
      </c>
      <c r="X192" s="105"/>
      <c r="Y192" s="105"/>
      <c r="Z192" s="105">
        <v>11.25</v>
      </c>
      <c r="AA192" s="105"/>
      <c r="AB192" s="105"/>
      <c r="AC192" s="105">
        <v>0</v>
      </c>
      <c r="AD192" s="105"/>
      <c r="AE192" s="105"/>
      <c r="AF192" s="105">
        <v>0</v>
      </c>
      <c r="AG192" s="105"/>
      <c r="AH192" s="105"/>
      <c r="AI192" s="105">
        <v>14.25</v>
      </c>
      <c r="AJ192" s="105"/>
      <c r="AK192" s="105"/>
      <c r="AL192" s="105">
        <v>0</v>
      </c>
      <c r="AM192" s="105"/>
      <c r="AN192" s="105"/>
      <c r="AO192" s="105">
        <v>0</v>
      </c>
      <c r="AP192" s="105"/>
      <c r="AQ192" s="105"/>
      <c r="AR192" s="105">
        <v>0</v>
      </c>
      <c r="AS192" s="105"/>
      <c r="AT192" s="105"/>
      <c r="AU192" s="105">
        <v>14.25</v>
      </c>
      <c r="AV192" s="105"/>
      <c r="AW192" s="105"/>
      <c r="AX192" s="105">
        <v>0</v>
      </c>
      <c r="AY192" s="105"/>
      <c r="AZ192" s="105"/>
      <c r="BA192" s="105">
        <v>0</v>
      </c>
      <c r="BB192" s="105"/>
      <c r="BC192" s="105"/>
      <c r="BD192" s="105">
        <v>0</v>
      </c>
      <c r="BE192" s="105"/>
      <c r="BF192" s="105"/>
      <c r="BG192" s="105">
        <v>0</v>
      </c>
      <c r="BH192" s="105"/>
      <c r="BI192" s="105"/>
      <c r="BJ192" s="105">
        <v>0</v>
      </c>
      <c r="BK192" s="105"/>
      <c r="BL192" s="105"/>
    </row>
    <row r="193" spans="1:79" s="74" customFormat="1" ht="12.75" customHeight="1" x14ac:dyDescent="0.2">
      <c r="A193" s="64">
        <v>4</v>
      </c>
      <c r="B193" s="65"/>
      <c r="C193" s="65"/>
      <c r="D193" s="67" t="s">
        <v>197</v>
      </c>
      <c r="E193" s="68"/>
      <c r="F193" s="68"/>
      <c r="G193" s="68"/>
      <c r="H193" s="68"/>
      <c r="I193" s="68"/>
      <c r="J193" s="68"/>
      <c r="K193" s="68"/>
      <c r="L193" s="68"/>
      <c r="M193" s="68"/>
      <c r="N193" s="68"/>
      <c r="O193" s="68"/>
      <c r="P193" s="68"/>
      <c r="Q193" s="68"/>
      <c r="R193" s="68"/>
      <c r="S193" s="68"/>
      <c r="T193" s="68"/>
      <c r="U193" s="68"/>
      <c r="V193" s="69"/>
      <c r="W193" s="103">
        <v>42</v>
      </c>
      <c r="X193" s="103"/>
      <c r="Y193" s="103"/>
      <c r="Z193" s="103">
        <v>50.25</v>
      </c>
      <c r="AA193" s="103"/>
      <c r="AB193" s="103"/>
      <c r="AC193" s="103">
        <v>0</v>
      </c>
      <c r="AD193" s="103"/>
      <c r="AE193" s="103"/>
      <c r="AF193" s="103">
        <v>0</v>
      </c>
      <c r="AG193" s="103"/>
      <c r="AH193" s="103"/>
      <c r="AI193" s="103">
        <v>58.25</v>
      </c>
      <c r="AJ193" s="103"/>
      <c r="AK193" s="103"/>
      <c r="AL193" s="103">
        <v>0</v>
      </c>
      <c r="AM193" s="103"/>
      <c r="AN193" s="103"/>
      <c r="AO193" s="103">
        <v>0</v>
      </c>
      <c r="AP193" s="103"/>
      <c r="AQ193" s="103"/>
      <c r="AR193" s="103">
        <v>0</v>
      </c>
      <c r="AS193" s="103"/>
      <c r="AT193" s="103"/>
      <c r="AU193" s="103">
        <v>58.25</v>
      </c>
      <c r="AV193" s="103"/>
      <c r="AW193" s="103"/>
      <c r="AX193" s="103">
        <v>0</v>
      </c>
      <c r="AY193" s="103"/>
      <c r="AZ193" s="103"/>
      <c r="BA193" s="103">
        <v>0</v>
      </c>
      <c r="BB193" s="103"/>
      <c r="BC193" s="103"/>
      <c r="BD193" s="103">
        <v>0</v>
      </c>
      <c r="BE193" s="103"/>
      <c r="BF193" s="103"/>
      <c r="BG193" s="103">
        <v>0</v>
      </c>
      <c r="BH193" s="103"/>
      <c r="BI193" s="103"/>
      <c r="BJ193" s="103">
        <v>0</v>
      </c>
      <c r="BK193" s="103"/>
      <c r="BL193" s="103"/>
    </row>
    <row r="194" spans="1:79" s="63" customFormat="1" ht="25.5" customHeight="1" x14ac:dyDescent="0.2">
      <c r="A194" s="53">
        <v>5</v>
      </c>
      <c r="B194" s="54"/>
      <c r="C194" s="54"/>
      <c r="D194" s="56" t="s">
        <v>198</v>
      </c>
      <c r="E194" s="57"/>
      <c r="F194" s="57"/>
      <c r="G194" s="57"/>
      <c r="H194" s="57"/>
      <c r="I194" s="57"/>
      <c r="J194" s="57"/>
      <c r="K194" s="57"/>
      <c r="L194" s="57"/>
      <c r="M194" s="57"/>
      <c r="N194" s="57"/>
      <c r="O194" s="57"/>
      <c r="P194" s="57"/>
      <c r="Q194" s="57"/>
      <c r="R194" s="57"/>
      <c r="S194" s="57"/>
      <c r="T194" s="57"/>
      <c r="U194" s="57"/>
      <c r="V194" s="58"/>
      <c r="W194" s="105" t="s">
        <v>60</v>
      </c>
      <c r="X194" s="105"/>
      <c r="Y194" s="105"/>
      <c r="Z194" s="105" t="s">
        <v>60</v>
      </c>
      <c r="AA194" s="105"/>
      <c r="AB194" s="105"/>
      <c r="AC194" s="105"/>
      <c r="AD194" s="105"/>
      <c r="AE194" s="105"/>
      <c r="AF194" s="105"/>
      <c r="AG194" s="105"/>
      <c r="AH194" s="105"/>
      <c r="AI194" s="105" t="s">
        <v>60</v>
      </c>
      <c r="AJ194" s="105"/>
      <c r="AK194" s="105"/>
      <c r="AL194" s="105" t="s">
        <v>60</v>
      </c>
      <c r="AM194" s="105"/>
      <c r="AN194" s="105"/>
      <c r="AO194" s="105"/>
      <c r="AP194" s="105"/>
      <c r="AQ194" s="105"/>
      <c r="AR194" s="105"/>
      <c r="AS194" s="105"/>
      <c r="AT194" s="105"/>
      <c r="AU194" s="105" t="s">
        <v>60</v>
      </c>
      <c r="AV194" s="105"/>
      <c r="AW194" s="105"/>
      <c r="AX194" s="105"/>
      <c r="AY194" s="105"/>
      <c r="AZ194" s="105"/>
      <c r="BA194" s="105" t="s">
        <v>60</v>
      </c>
      <c r="BB194" s="105"/>
      <c r="BC194" s="105"/>
      <c r="BD194" s="105"/>
      <c r="BE194" s="105"/>
      <c r="BF194" s="105"/>
      <c r="BG194" s="105" t="s">
        <v>60</v>
      </c>
      <c r="BH194" s="105"/>
      <c r="BI194" s="105"/>
      <c r="BJ194" s="105"/>
      <c r="BK194" s="105"/>
      <c r="BL194" s="105"/>
    </row>
    <row r="197" spans="1:79" ht="14.25" customHeight="1" x14ac:dyDescent="0.2">
      <c r="A197" s="24" t="s">
        <v>199</v>
      </c>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row>
    <row r="198" spans="1:79" ht="14.25" customHeight="1" x14ac:dyDescent="0.2">
      <c r="A198" s="24" t="s">
        <v>200</v>
      </c>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row>
    <row r="199" spans="1:79" ht="15" customHeight="1" x14ac:dyDescent="0.2">
      <c r="A199" s="30" t="s">
        <v>34</v>
      </c>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c r="AY199" s="30"/>
      <c r="AZ199" s="30"/>
      <c r="BA199" s="30"/>
      <c r="BB199" s="30"/>
      <c r="BC199" s="30"/>
      <c r="BD199" s="30"/>
      <c r="BE199" s="30"/>
      <c r="BF199" s="30"/>
      <c r="BG199" s="30"/>
      <c r="BH199" s="30"/>
      <c r="BI199" s="30"/>
      <c r="BJ199" s="30"/>
      <c r="BK199" s="30"/>
      <c r="BL199" s="30"/>
      <c r="BM199" s="30"/>
      <c r="BN199" s="30"/>
      <c r="BO199" s="30"/>
      <c r="BP199" s="30"/>
      <c r="BQ199" s="30"/>
      <c r="BR199" s="30"/>
      <c r="BS199" s="30"/>
    </row>
    <row r="200" spans="1:79" ht="15" customHeight="1" x14ac:dyDescent="0.2">
      <c r="A200" s="34" t="s">
        <v>109</v>
      </c>
      <c r="B200" s="34"/>
      <c r="C200" s="34"/>
      <c r="D200" s="34"/>
      <c r="E200" s="34"/>
      <c r="F200" s="34"/>
      <c r="G200" s="34" t="s">
        <v>201</v>
      </c>
      <c r="H200" s="34"/>
      <c r="I200" s="34"/>
      <c r="J200" s="34"/>
      <c r="K200" s="34"/>
      <c r="L200" s="34"/>
      <c r="M200" s="34"/>
      <c r="N200" s="34"/>
      <c r="O200" s="34"/>
      <c r="P200" s="34"/>
      <c r="Q200" s="34"/>
      <c r="R200" s="34"/>
      <c r="S200" s="34"/>
      <c r="T200" s="34" t="s">
        <v>202</v>
      </c>
      <c r="U200" s="34"/>
      <c r="V200" s="34"/>
      <c r="W200" s="34"/>
      <c r="X200" s="34"/>
      <c r="Y200" s="34"/>
      <c r="Z200" s="34"/>
      <c r="AA200" s="38" t="s">
        <v>37</v>
      </c>
      <c r="AB200" s="112"/>
      <c r="AC200" s="112"/>
      <c r="AD200" s="112"/>
      <c r="AE200" s="112"/>
      <c r="AF200" s="112"/>
      <c r="AG200" s="112"/>
      <c r="AH200" s="112"/>
      <c r="AI200" s="112"/>
      <c r="AJ200" s="112"/>
      <c r="AK200" s="112"/>
      <c r="AL200" s="112"/>
      <c r="AM200" s="112"/>
      <c r="AN200" s="112"/>
      <c r="AO200" s="113"/>
      <c r="AP200" s="38" t="s">
        <v>38</v>
      </c>
      <c r="AQ200" s="39"/>
      <c r="AR200" s="39"/>
      <c r="AS200" s="39"/>
      <c r="AT200" s="39"/>
      <c r="AU200" s="39"/>
      <c r="AV200" s="39"/>
      <c r="AW200" s="39"/>
      <c r="AX200" s="39"/>
      <c r="AY200" s="39"/>
      <c r="AZ200" s="39"/>
      <c r="BA200" s="39"/>
      <c r="BB200" s="39"/>
      <c r="BC200" s="39"/>
      <c r="BD200" s="40"/>
      <c r="BE200" s="38" t="s">
        <v>39</v>
      </c>
      <c r="BF200" s="39"/>
      <c r="BG200" s="39"/>
      <c r="BH200" s="39"/>
      <c r="BI200" s="39"/>
      <c r="BJ200" s="39"/>
      <c r="BK200" s="39"/>
      <c r="BL200" s="39"/>
      <c r="BM200" s="39"/>
      <c r="BN200" s="39"/>
      <c r="BO200" s="39"/>
      <c r="BP200" s="39"/>
      <c r="BQ200" s="39"/>
      <c r="BR200" s="39"/>
      <c r="BS200" s="40"/>
    </row>
    <row r="201" spans="1:79" ht="32.1" customHeight="1" x14ac:dyDescent="0.2">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c r="AA201" s="34" t="s">
        <v>40</v>
      </c>
      <c r="AB201" s="34"/>
      <c r="AC201" s="34"/>
      <c r="AD201" s="34"/>
      <c r="AE201" s="34"/>
      <c r="AF201" s="34" t="s">
        <v>41</v>
      </c>
      <c r="AG201" s="34"/>
      <c r="AH201" s="34"/>
      <c r="AI201" s="34"/>
      <c r="AJ201" s="34"/>
      <c r="AK201" s="34" t="s">
        <v>203</v>
      </c>
      <c r="AL201" s="34"/>
      <c r="AM201" s="34"/>
      <c r="AN201" s="34"/>
      <c r="AO201" s="34"/>
      <c r="AP201" s="34" t="s">
        <v>40</v>
      </c>
      <c r="AQ201" s="34"/>
      <c r="AR201" s="34"/>
      <c r="AS201" s="34"/>
      <c r="AT201" s="34"/>
      <c r="AU201" s="34" t="s">
        <v>41</v>
      </c>
      <c r="AV201" s="34"/>
      <c r="AW201" s="34"/>
      <c r="AX201" s="34"/>
      <c r="AY201" s="34"/>
      <c r="AZ201" s="34" t="s">
        <v>44</v>
      </c>
      <c r="BA201" s="34"/>
      <c r="BB201" s="34"/>
      <c r="BC201" s="34"/>
      <c r="BD201" s="34"/>
      <c r="BE201" s="34" t="s">
        <v>40</v>
      </c>
      <c r="BF201" s="34"/>
      <c r="BG201" s="34"/>
      <c r="BH201" s="34"/>
      <c r="BI201" s="34"/>
      <c r="BJ201" s="34" t="s">
        <v>41</v>
      </c>
      <c r="BK201" s="34"/>
      <c r="BL201" s="34"/>
      <c r="BM201" s="34"/>
      <c r="BN201" s="34"/>
      <c r="BO201" s="34" t="s">
        <v>204</v>
      </c>
      <c r="BP201" s="34"/>
      <c r="BQ201" s="34"/>
      <c r="BR201" s="34"/>
      <c r="BS201" s="34"/>
    </row>
    <row r="202" spans="1:79" ht="15" customHeight="1" x14ac:dyDescent="0.2">
      <c r="A202" s="34">
        <v>1</v>
      </c>
      <c r="B202" s="34"/>
      <c r="C202" s="34"/>
      <c r="D202" s="34"/>
      <c r="E202" s="34"/>
      <c r="F202" s="34"/>
      <c r="G202" s="34">
        <v>2</v>
      </c>
      <c r="H202" s="34"/>
      <c r="I202" s="34"/>
      <c r="J202" s="34"/>
      <c r="K202" s="34"/>
      <c r="L202" s="34"/>
      <c r="M202" s="34"/>
      <c r="N202" s="34"/>
      <c r="O202" s="34"/>
      <c r="P202" s="34"/>
      <c r="Q202" s="34"/>
      <c r="R202" s="34"/>
      <c r="S202" s="34"/>
      <c r="T202" s="34">
        <v>3</v>
      </c>
      <c r="U202" s="34"/>
      <c r="V202" s="34"/>
      <c r="W202" s="34"/>
      <c r="X202" s="34"/>
      <c r="Y202" s="34"/>
      <c r="Z202" s="34"/>
      <c r="AA202" s="34">
        <v>4</v>
      </c>
      <c r="AB202" s="34"/>
      <c r="AC202" s="34"/>
      <c r="AD202" s="34"/>
      <c r="AE202" s="34"/>
      <c r="AF202" s="34">
        <v>5</v>
      </c>
      <c r="AG202" s="34"/>
      <c r="AH202" s="34"/>
      <c r="AI202" s="34"/>
      <c r="AJ202" s="34"/>
      <c r="AK202" s="34">
        <v>6</v>
      </c>
      <c r="AL202" s="34"/>
      <c r="AM202" s="34"/>
      <c r="AN202" s="34"/>
      <c r="AO202" s="34"/>
      <c r="AP202" s="34">
        <v>7</v>
      </c>
      <c r="AQ202" s="34"/>
      <c r="AR202" s="34"/>
      <c r="AS202" s="34"/>
      <c r="AT202" s="34"/>
      <c r="AU202" s="34">
        <v>8</v>
      </c>
      <c r="AV202" s="34"/>
      <c r="AW202" s="34"/>
      <c r="AX202" s="34"/>
      <c r="AY202" s="34"/>
      <c r="AZ202" s="34">
        <v>9</v>
      </c>
      <c r="BA202" s="34"/>
      <c r="BB202" s="34"/>
      <c r="BC202" s="34"/>
      <c r="BD202" s="34"/>
      <c r="BE202" s="34">
        <v>10</v>
      </c>
      <c r="BF202" s="34"/>
      <c r="BG202" s="34"/>
      <c r="BH202" s="34"/>
      <c r="BI202" s="34"/>
      <c r="BJ202" s="34">
        <v>11</v>
      </c>
      <c r="BK202" s="34"/>
      <c r="BL202" s="34"/>
      <c r="BM202" s="34"/>
      <c r="BN202" s="34"/>
      <c r="BO202" s="34">
        <v>12</v>
      </c>
      <c r="BP202" s="34"/>
      <c r="BQ202" s="34"/>
      <c r="BR202" s="34"/>
      <c r="BS202" s="34"/>
    </row>
    <row r="203" spans="1:79" s="88" customFormat="1" ht="15" hidden="1" customHeight="1" x14ac:dyDescent="0.2">
      <c r="A203" s="76" t="s">
        <v>111</v>
      </c>
      <c r="B203" s="76"/>
      <c r="C203" s="76"/>
      <c r="D203" s="76"/>
      <c r="E203" s="76"/>
      <c r="F203" s="76"/>
      <c r="G203" s="114" t="s">
        <v>47</v>
      </c>
      <c r="H203" s="114"/>
      <c r="I203" s="114"/>
      <c r="J203" s="114"/>
      <c r="K203" s="114"/>
      <c r="L203" s="114"/>
      <c r="M203" s="114"/>
      <c r="N203" s="114"/>
      <c r="O203" s="114"/>
      <c r="P203" s="114"/>
      <c r="Q203" s="114"/>
      <c r="R203" s="114"/>
      <c r="S203" s="114"/>
      <c r="T203" s="114" t="s">
        <v>205</v>
      </c>
      <c r="U203" s="114"/>
      <c r="V203" s="114"/>
      <c r="W203" s="114"/>
      <c r="X203" s="114"/>
      <c r="Y203" s="114"/>
      <c r="Z203" s="114"/>
      <c r="AA203" s="101" t="s">
        <v>48</v>
      </c>
      <c r="AB203" s="101"/>
      <c r="AC203" s="101"/>
      <c r="AD203" s="101"/>
      <c r="AE203" s="101"/>
      <c r="AF203" s="101" t="s">
        <v>49</v>
      </c>
      <c r="AG203" s="101"/>
      <c r="AH203" s="101"/>
      <c r="AI203" s="101"/>
      <c r="AJ203" s="101"/>
      <c r="AK203" s="89" t="s">
        <v>206</v>
      </c>
      <c r="AL203" s="89"/>
      <c r="AM203" s="89"/>
      <c r="AN203" s="89"/>
      <c r="AO203" s="89"/>
      <c r="AP203" s="101" t="s">
        <v>52</v>
      </c>
      <c r="AQ203" s="101"/>
      <c r="AR203" s="101"/>
      <c r="AS203" s="101"/>
      <c r="AT203" s="101"/>
      <c r="AU203" s="101" t="s">
        <v>53</v>
      </c>
      <c r="AV203" s="101"/>
      <c r="AW203" s="101"/>
      <c r="AX203" s="101"/>
      <c r="AY203" s="101"/>
      <c r="AZ203" s="89" t="s">
        <v>206</v>
      </c>
      <c r="BA203" s="89"/>
      <c r="BB203" s="89"/>
      <c r="BC203" s="89"/>
      <c r="BD203" s="89"/>
      <c r="BE203" s="101" t="s">
        <v>55</v>
      </c>
      <c r="BF203" s="101"/>
      <c r="BG203" s="101"/>
      <c r="BH203" s="101"/>
      <c r="BI203" s="101"/>
      <c r="BJ203" s="101" t="s">
        <v>56</v>
      </c>
      <c r="BK203" s="101"/>
      <c r="BL203" s="101"/>
      <c r="BM203" s="101"/>
      <c r="BN203" s="101"/>
      <c r="BO203" s="89" t="s">
        <v>206</v>
      </c>
      <c r="BP203" s="89"/>
      <c r="BQ203" s="89"/>
      <c r="BR203" s="89"/>
      <c r="BS203" s="89"/>
      <c r="CA203" s="88" t="s">
        <v>207</v>
      </c>
    </row>
    <row r="204" spans="1:79" s="74" customFormat="1" ht="12.75" customHeight="1" x14ac:dyDescent="0.2">
      <c r="A204" s="99"/>
      <c r="B204" s="99"/>
      <c r="C204" s="99"/>
      <c r="D204" s="99"/>
      <c r="E204" s="99"/>
      <c r="F204" s="99"/>
      <c r="G204" s="115" t="s">
        <v>67</v>
      </c>
      <c r="H204" s="115"/>
      <c r="I204" s="115"/>
      <c r="J204" s="115"/>
      <c r="K204" s="115"/>
      <c r="L204" s="115"/>
      <c r="M204" s="115"/>
      <c r="N204" s="115"/>
      <c r="O204" s="115"/>
      <c r="P204" s="115"/>
      <c r="Q204" s="115"/>
      <c r="R204" s="115"/>
      <c r="S204" s="115"/>
      <c r="T204" s="116"/>
      <c r="U204" s="116"/>
      <c r="V204" s="116"/>
      <c r="W204" s="116"/>
      <c r="X204" s="116"/>
      <c r="Y204" s="116"/>
      <c r="Z204" s="116"/>
      <c r="AA204" s="107"/>
      <c r="AB204" s="107"/>
      <c r="AC204" s="107"/>
      <c r="AD204" s="107"/>
      <c r="AE204" s="107"/>
      <c r="AF204" s="107"/>
      <c r="AG204" s="107"/>
      <c r="AH204" s="107"/>
      <c r="AI204" s="107"/>
      <c r="AJ204" s="107"/>
      <c r="AK204" s="107">
        <f>IF(ISNUMBER(AA204),AA204,0)+IF(ISNUMBER(AF204),AF204,0)</f>
        <v>0</v>
      </c>
      <c r="AL204" s="107"/>
      <c r="AM204" s="107"/>
      <c r="AN204" s="107"/>
      <c r="AO204" s="107"/>
      <c r="AP204" s="107"/>
      <c r="AQ204" s="107"/>
      <c r="AR204" s="107"/>
      <c r="AS204" s="107"/>
      <c r="AT204" s="107"/>
      <c r="AU204" s="107"/>
      <c r="AV204" s="107"/>
      <c r="AW204" s="107"/>
      <c r="AX204" s="107"/>
      <c r="AY204" s="107"/>
      <c r="AZ204" s="107">
        <f>IF(ISNUMBER(AP204),AP204,0)+IF(ISNUMBER(AU204),AU204,0)</f>
        <v>0</v>
      </c>
      <c r="BA204" s="107"/>
      <c r="BB204" s="107"/>
      <c r="BC204" s="107"/>
      <c r="BD204" s="107"/>
      <c r="BE204" s="107"/>
      <c r="BF204" s="107"/>
      <c r="BG204" s="107"/>
      <c r="BH204" s="107"/>
      <c r="BI204" s="107"/>
      <c r="BJ204" s="107"/>
      <c r="BK204" s="107"/>
      <c r="BL204" s="107"/>
      <c r="BM204" s="107"/>
      <c r="BN204" s="107"/>
      <c r="BO204" s="107">
        <f>IF(ISNUMBER(BE204),BE204,0)+IF(ISNUMBER(BJ204),BJ204,0)</f>
        <v>0</v>
      </c>
      <c r="BP204" s="107"/>
      <c r="BQ204" s="107"/>
      <c r="BR204" s="107"/>
      <c r="BS204" s="107"/>
      <c r="CA204" s="74" t="s">
        <v>208</v>
      </c>
    </row>
    <row r="206" spans="1:79" ht="13.5" customHeight="1" x14ac:dyDescent="0.2">
      <c r="A206" s="24" t="s">
        <v>209</v>
      </c>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row>
    <row r="207" spans="1:79" ht="15" customHeight="1" x14ac:dyDescent="0.2">
      <c r="A207" s="75" t="s">
        <v>34</v>
      </c>
      <c r="B207" s="75"/>
      <c r="C207" s="75"/>
      <c r="D207" s="75"/>
      <c r="E207" s="75"/>
      <c r="F207" s="75"/>
      <c r="G207" s="75"/>
      <c r="H207" s="75"/>
      <c r="I207" s="75"/>
      <c r="J207" s="75"/>
      <c r="K207" s="75"/>
      <c r="L207" s="75"/>
      <c r="M207" s="75"/>
      <c r="N207" s="75"/>
      <c r="O207" s="75"/>
      <c r="P207" s="75"/>
      <c r="Q207" s="75"/>
      <c r="R207" s="75"/>
      <c r="S207" s="75"/>
      <c r="T207" s="75"/>
      <c r="U207" s="75"/>
      <c r="V207" s="75"/>
      <c r="W207" s="75"/>
      <c r="X207" s="75"/>
      <c r="Y207" s="75"/>
      <c r="Z207" s="75"/>
      <c r="AA207" s="75"/>
      <c r="AB207" s="75"/>
      <c r="AC207" s="75"/>
      <c r="AD207" s="75"/>
      <c r="AE207" s="75"/>
      <c r="AF207" s="75"/>
      <c r="AG207" s="75"/>
      <c r="AH207" s="75"/>
      <c r="AI207" s="75"/>
      <c r="AJ207" s="75"/>
      <c r="AK207" s="75"/>
      <c r="AL207" s="75"/>
      <c r="AM207" s="75"/>
      <c r="AN207" s="75"/>
      <c r="AO207" s="75"/>
      <c r="AP207" s="75"/>
      <c r="AQ207" s="75"/>
      <c r="AR207" s="75"/>
      <c r="AS207" s="75"/>
      <c r="AT207" s="75"/>
      <c r="AU207" s="75"/>
      <c r="AV207" s="75"/>
      <c r="AW207" s="75"/>
      <c r="AX207" s="75"/>
      <c r="AY207" s="75"/>
      <c r="AZ207" s="75"/>
      <c r="BA207" s="75"/>
      <c r="BB207" s="75"/>
      <c r="BC207" s="75"/>
      <c r="BD207" s="75"/>
    </row>
    <row r="208" spans="1:79" ht="15" customHeight="1" x14ac:dyDescent="0.2">
      <c r="A208" s="34" t="s">
        <v>109</v>
      </c>
      <c r="B208" s="34"/>
      <c r="C208" s="34"/>
      <c r="D208" s="34"/>
      <c r="E208" s="34"/>
      <c r="F208" s="34"/>
      <c r="G208" s="34" t="s">
        <v>201</v>
      </c>
      <c r="H208" s="34"/>
      <c r="I208" s="34"/>
      <c r="J208" s="34"/>
      <c r="K208" s="34"/>
      <c r="L208" s="34"/>
      <c r="M208" s="34"/>
      <c r="N208" s="34"/>
      <c r="O208" s="34"/>
      <c r="P208" s="34"/>
      <c r="Q208" s="34"/>
      <c r="R208" s="34"/>
      <c r="S208" s="34"/>
      <c r="T208" s="34" t="s">
        <v>202</v>
      </c>
      <c r="U208" s="34"/>
      <c r="V208" s="34"/>
      <c r="W208" s="34"/>
      <c r="X208" s="34"/>
      <c r="Y208" s="34"/>
      <c r="Z208" s="34"/>
      <c r="AA208" s="38" t="s">
        <v>69</v>
      </c>
      <c r="AB208" s="112"/>
      <c r="AC208" s="112"/>
      <c r="AD208" s="112"/>
      <c r="AE208" s="112"/>
      <c r="AF208" s="112"/>
      <c r="AG208" s="112"/>
      <c r="AH208" s="112"/>
      <c r="AI208" s="112"/>
      <c r="AJ208" s="112"/>
      <c r="AK208" s="112"/>
      <c r="AL208" s="112"/>
      <c r="AM208" s="112"/>
      <c r="AN208" s="112"/>
      <c r="AO208" s="113"/>
      <c r="AP208" s="38" t="s">
        <v>70</v>
      </c>
      <c r="AQ208" s="39"/>
      <c r="AR208" s="39"/>
      <c r="AS208" s="39"/>
      <c r="AT208" s="39"/>
      <c r="AU208" s="39"/>
      <c r="AV208" s="39"/>
      <c r="AW208" s="39"/>
      <c r="AX208" s="39"/>
      <c r="AY208" s="39"/>
      <c r="AZ208" s="39"/>
      <c r="BA208" s="39"/>
      <c r="BB208" s="39"/>
      <c r="BC208" s="39"/>
      <c r="BD208" s="40"/>
    </row>
    <row r="209" spans="1:79" ht="32.1" customHeight="1" x14ac:dyDescent="0.2">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c r="AA209" s="34" t="s">
        <v>40</v>
      </c>
      <c r="AB209" s="34"/>
      <c r="AC209" s="34"/>
      <c r="AD209" s="34"/>
      <c r="AE209" s="34"/>
      <c r="AF209" s="34" t="s">
        <v>41</v>
      </c>
      <c r="AG209" s="34"/>
      <c r="AH209" s="34"/>
      <c r="AI209" s="34"/>
      <c r="AJ209" s="34"/>
      <c r="AK209" s="34" t="s">
        <v>203</v>
      </c>
      <c r="AL209" s="34"/>
      <c r="AM209" s="34"/>
      <c r="AN209" s="34"/>
      <c r="AO209" s="34"/>
      <c r="AP209" s="34" t="s">
        <v>40</v>
      </c>
      <c r="AQ209" s="34"/>
      <c r="AR209" s="34"/>
      <c r="AS209" s="34"/>
      <c r="AT209" s="34"/>
      <c r="AU209" s="34" t="s">
        <v>41</v>
      </c>
      <c r="AV209" s="34"/>
      <c r="AW209" s="34"/>
      <c r="AX209" s="34"/>
      <c r="AY209" s="34"/>
      <c r="AZ209" s="34" t="s">
        <v>44</v>
      </c>
      <c r="BA209" s="34"/>
      <c r="BB209" s="34"/>
      <c r="BC209" s="34"/>
      <c r="BD209" s="34"/>
    </row>
    <row r="210" spans="1:79" ht="15" customHeight="1" x14ac:dyDescent="0.2">
      <c r="A210" s="34">
        <v>1</v>
      </c>
      <c r="B210" s="34"/>
      <c r="C210" s="34"/>
      <c r="D210" s="34"/>
      <c r="E210" s="34"/>
      <c r="F210" s="34"/>
      <c r="G210" s="34">
        <v>2</v>
      </c>
      <c r="H210" s="34"/>
      <c r="I210" s="34"/>
      <c r="J210" s="34"/>
      <c r="K210" s="34"/>
      <c r="L210" s="34"/>
      <c r="M210" s="34"/>
      <c r="N210" s="34"/>
      <c r="O210" s="34"/>
      <c r="P210" s="34"/>
      <c r="Q210" s="34"/>
      <c r="R210" s="34"/>
      <c r="S210" s="34"/>
      <c r="T210" s="34">
        <v>3</v>
      </c>
      <c r="U210" s="34"/>
      <c r="V210" s="34"/>
      <c r="W210" s="34"/>
      <c r="X210" s="34"/>
      <c r="Y210" s="34"/>
      <c r="Z210" s="34"/>
      <c r="AA210" s="34">
        <v>4</v>
      </c>
      <c r="AB210" s="34"/>
      <c r="AC210" s="34"/>
      <c r="AD210" s="34"/>
      <c r="AE210" s="34"/>
      <c r="AF210" s="34">
        <v>5</v>
      </c>
      <c r="AG210" s="34"/>
      <c r="AH210" s="34"/>
      <c r="AI210" s="34"/>
      <c r="AJ210" s="34"/>
      <c r="AK210" s="34">
        <v>6</v>
      </c>
      <c r="AL210" s="34"/>
      <c r="AM210" s="34"/>
      <c r="AN210" s="34"/>
      <c r="AO210" s="34"/>
      <c r="AP210" s="34">
        <v>7</v>
      </c>
      <c r="AQ210" s="34"/>
      <c r="AR210" s="34"/>
      <c r="AS210" s="34"/>
      <c r="AT210" s="34"/>
      <c r="AU210" s="34">
        <v>8</v>
      </c>
      <c r="AV210" s="34"/>
      <c r="AW210" s="34"/>
      <c r="AX210" s="34"/>
      <c r="AY210" s="34"/>
      <c r="AZ210" s="34">
        <v>9</v>
      </c>
      <c r="BA210" s="34"/>
      <c r="BB210" s="34"/>
      <c r="BC210" s="34"/>
      <c r="BD210" s="34"/>
    </row>
    <row r="211" spans="1:79" s="88" customFormat="1" ht="12" hidden="1" customHeight="1" x14ac:dyDescent="0.2">
      <c r="A211" s="76" t="s">
        <v>111</v>
      </c>
      <c r="B211" s="76"/>
      <c r="C211" s="76"/>
      <c r="D211" s="76"/>
      <c r="E211" s="76"/>
      <c r="F211" s="76"/>
      <c r="G211" s="114" t="s">
        <v>47</v>
      </c>
      <c r="H211" s="114"/>
      <c r="I211" s="114"/>
      <c r="J211" s="114"/>
      <c r="K211" s="114"/>
      <c r="L211" s="114"/>
      <c r="M211" s="114"/>
      <c r="N211" s="114"/>
      <c r="O211" s="114"/>
      <c r="P211" s="114"/>
      <c r="Q211" s="114"/>
      <c r="R211" s="114"/>
      <c r="S211" s="114"/>
      <c r="T211" s="114" t="s">
        <v>205</v>
      </c>
      <c r="U211" s="114"/>
      <c r="V211" s="114"/>
      <c r="W211" s="114"/>
      <c r="X211" s="114"/>
      <c r="Y211" s="114"/>
      <c r="Z211" s="114"/>
      <c r="AA211" s="101" t="s">
        <v>71</v>
      </c>
      <c r="AB211" s="101"/>
      <c r="AC211" s="101"/>
      <c r="AD211" s="101"/>
      <c r="AE211" s="101"/>
      <c r="AF211" s="101" t="s">
        <v>72</v>
      </c>
      <c r="AG211" s="101"/>
      <c r="AH211" s="101"/>
      <c r="AI211" s="101"/>
      <c r="AJ211" s="101"/>
      <c r="AK211" s="89" t="s">
        <v>206</v>
      </c>
      <c r="AL211" s="89"/>
      <c r="AM211" s="89"/>
      <c r="AN211" s="89"/>
      <c r="AO211" s="89"/>
      <c r="AP211" s="101" t="s">
        <v>75</v>
      </c>
      <c r="AQ211" s="101"/>
      <c r="AR211" s="101"/>
      <c r="AS211" s="101"/>
      <c r="AT211" s="101"/>
      <c r="AU211" s="101" t="s">
        <v>76</v>
      </c>
      <c r="AV211" s="101"/>
      <c r="AW211" s="101"/>
      <c r="AX211" s="101"/>
      <c r="AY211" s="101"/>
      <c r="AZ211" s="89" t="s">
        <v>206</v>
      </c>
      <c r="BA211" s="89"/>
      <c r="BB211" s="89"/>
      <c r="BC211" s="89"/>
      <c r="BD211" s="89"/>
      <c r="CA211" s="88" t="s">
        <v>210</v>
      </c>
    </row>
    <row r="212" spans="1:79" s="74" customFormat="1" x14ac:dyDescent="0.2">
      <c r="A212" s="99"/>
      <c r="B212" s="99"/>
      <c r="C212" s="99"/>
      <c r="D212" s="99"/>
      <c r="E212" s="99"/>
      <c r="F212" s="99"/>
      <c r="G212" s="115" t="s">
        <v>67</v>
      </c>
      <c r="H212" s="115"/>
      <c r="I212" s="115"/>
      <c r="J212" s="115"/>
      <c r="K212" s="115"/>
      <c r="L212" s="115"/>
      <c r="M212" s="115"/>
      <c r="N212" s="115"/>
      <c r="O212" s="115"/>
      <c r="P212" s="115"/>
      <c r="Q212" s="115"/>
      <c r="R212" s="115"/>
      <c r="S212" s="115"/>
      <c r="T212" s="116"/>
      <c r="U212" s="116"/>
      <c r="V212" s="116"/>
      <c r="W212" s="116"/>
      <c r="X212" s="116"/>
      <c r="Y212" s="116"/>
      <c r="Z212" s="116"/>
      <c r="AA212" s="107"/>
      <c r="AB212" s="107"/>
      <c r="AC212" s="107"/>
      <c r="AD212" s="107"/>
      <c r="AE212" s="107"/>
      <c r="AF212" s="107"/>
      <c r="AG212" s="107"/>
      <c r="AH212" s="107"/>
      <c r="AI212" s="107"/>
      <c r="AJ212" s="107"/>
      <c r="AK212" s="107">
        <f>IF(ISNUMBER(AA212),AA212,0)+IF(ISNUMBER(AF212),AF212,0)</f>
        <v>0</v>
      </c>
      <c r="AL212" s="107"/>
      <c r="AM212" s="107"/>
      <c r="AN212" s="107"/>
      <c r="AO212" s="107"/>
      <c r="AP212" s="107"/>
      <c r="AQ212" s="107"/>
      <c r="AR212" s="107"/>
      <c r="AS212" s="107"/>
      <c r="AT212" s="107"/>
      <c r="AU212" s="107"/>
      <c r="AV212" s="107"/>
      <c r="AW212" s="107"/>
      <c r="AX212" s="107"/>
      <c r="AY212" s="107"/>
      <c r="AZ212" s="107">
        <f>IF(ISNUMBER(AP212),AP212,0)+IF(ISNUMBER(AU212),AU212,0)</f>
        <v>0</v>
      </c>
      <c r="BA212" s="107"/>
      <c r="BB212" s="107"/>
      <c r="BC212" s="107"/>
      <c r="BD212" s="107"/>
      <c r="CA212" s="74" t="s">
        <v>211</v>
      </c>
    </row>
    <row r="215" spans="1:79" ht="14.25" customHeight="1" x14ac:dyDescent="0.2">
      <c r="A215" s="24" t="s">
        <v>212</v>
      </c>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row>
    <row r="216" spans="1:79" ht="15" customHeight="1" x14ac:dyDescent="0.2">
      <c r="A216" s="75" t="s">
        <v>34</v>
      </c>
      <c r="B216" s="75"/>
      <c r="C216" s="75"/>
      <c r="D216" s="75"/>
      <c r="E216" s="75"/>
      <c r="F216" s="75"/>
      <c r="G216" s="75"/>
      <c r="H216" s="75"/>
      <c r="I216" s="75"/>
      <c r="J216" s="75"/>
      <c r="K216" s="75"/>
      <c r="L216" s="75"/>
      <c r="M216" s="75"/>
      <c r="N216" s="75"/>
      <c r="O216" s="75"/>
      <c r="P216" s="75"/>
      <c r="Q216" s="75"/>
      <c r="R216" s="75"/>
      <c r="S216" s="75"/>
      <c r="T216" s="75"/>
      <c r="U216" s="75"/>
      <c r="V216" s="75"/>
      <c r="W216" s="75"/>
      <c r="X216" s="75"/>
      <c r="Y216" s="75"/>
      <c r="Z216" s="75"/>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97"/>
      <c r="BB216" s="97"/>
      <c r="BC216" s="97"/>
      <c r="BD216" s="97"/>
      <c r="BE216" s="97"/>
      <c r="BF216" s="97"/>
      <c r="BG216" s="97"/>
      <c r="BH216" s="97"/>
      <c r="BI216" s="97"/>
      <c r="BJ216" s="97"/>
      <c r="BK216" s="97"/>
      <c r="BL216" s="97"/>
      <c r="BM216" s="97"/>
    </row>
    <row r="217" spans="1:79" ht="23.1" customHeight="1" x14ac:dyDescent="0.2">
      <c r="A217" s="34" t="s">
        <v>213</v>
      </c>
      <c r="B217" s="34"/>
      <c r="C217" s="34"/>
      <c r="D217" s="34"/>
      <c r="E217" s="34"/>
      <c r="F217" s="34"/>
      <c r="G217" s="34"/>
      <c r="H217" s="34"/>
      <c r="I217" s="34"/>
      <c r="J217" s="34"/>
      <c r="K217" s="34"/>
      <c r="L217" s="34"/>
      <c r="M217" s="34"/>
      <c r="N217" s="31" t="s">
        <v>214</v>
      </c>
      <c r="O217" s="32"/>
      <c r="P217" s="32"/>
      <c r="Q217" s="32"/>
      <c r="R217" s="32"/>
      <c r="S217" s="32"/>
      <c r="T217" s="32"/>
      <c r="U217" s="33"/>
      <c r="V217" s="31" t="s">
        <v>215</v>
      </c>
      <c r="W217" s="32"/>
      <c r="X217" s="32"/>
      <c r="Y217" s="32"/>
      <c r="Z217" s="33"/>
      <c r="AA217" s="34" t="s">
        <v>37</v>
      </c>
      <c r="AB217" s="34"/>
      <c r="AC217" s="34"/>
      <c r="AD217" s="34"/>
      <c r="AE217" s="34"/>
      <c r="AF217" s="34"/>
      <c r="AG217" s="34"/>
      <c r="AH217" s="34"/>
      <c r="AI217" s="34"/>
      <c r="AJ217" s="34" t="s">
        <v>38</v>
      </c>
      <c r="AK217" s="34"/>
      <c r="AL217" s="34"/>
      <c r="AM217" s="34"/>
      <c r="AN217" s="34"/>
      <c r="AO217" s="34"/>
      <c r="AP217" s="34"/>
      <c r="AQ217" s="34"/>
      <c r="AR217" s="34"/>
      <c r="AS217" s="34" t="s">
        <v>39</v>
      </c>
      <c r="AT217" s="34"/>
      <c r="AU217" s="34"/>
      <c r="AV217" s="34"/>
      <c r="AW217" s="34"/>
      <c r="AX217" s="34"/>
      <c r="AY217" s="34"/>
      <c r="AZ217" s="34"/>
      <c r="BA217" s="34"/>
      <c r="BB217" s="34" t="s">
        <v>69</v>
      </c>
      <c r="BC217" s="34"/>
      <c r="BD217" s="34"/>
      <c r="BE217" s="34"/>
      <c r="BF217" s="34"/>
      <c r="BG217" s="34"/>
      <c r="BH217" s="34"/>
      <c r="BI217" s="34"/>
      <c r="BJ217" s="34"/>
      <c r="BK217" s="34" t="s">
        <v>70</v>
      </c>
      <c r="BL217" s="34"/>
      <c r="BM217" s="34"/>
      <c r="BN217" s="34"/>
      <c r="BO217" s="34"/>
      <c r="BP217" s="34"/>
      <c r="BQ217" s="34"/>
      <c r="BR217" s="34"/>
      <c r="BS217" s="34"/>
    </row>
    <row r="218" spans="1:79" ht="95.25" customHeight="1" x14ac:dyDescent="0.2">
      <c r="A218" s="34"/>
      <c r="B218" s="34"/>
      <c r="C218" s="34"/>
      <c r="D218" s="34"/>
      <c r="E218" s="34"/>
      <c r="F218" s="34"/>
      <c r="G218" s="34"/>
      <c r="H218" s="34"/>
      <c r="I218" s="34"/>
      <c r="J218" s="34"/>
      <c r="K218" s="34"/>
      <c r="L218" s="34"/>
      <c r="M218" s="34"/>
      <c r="N218" s="35"/>
      <c r="O218" s="36"/>
      <c r="P218" s="36"/>
      <c r="Q218" s="36"/>
      <c r="R218" s="36"/>
      <c r="S218" s="36"/>
      <c r="T218" s="36"/>
      <c r="U218" s="37"/>
      <c r="V218" s="35"/>
      <c r="W218" s="36"/>
      <c r="X218" s="36"/>
      <c r="Y218" s="36"/>
      <c r="Z218" s="37"/>
      <c r="AA218" s="93" t="s">
        <v>216</v>
      </c>
      <c r="AB218" s="93"/>
      <c r="AC218" s="93"/>
      <c r="AD218" s="93"/>
      <c r="AE218" s="93"/>
      <c r="AF218" s="93" t="s">
        <v>217</v>
      </c>
      <c r="AG218" s="93"/>
      <c r="AH218" s="93"/>
      <c r="AI218" s="93"/>
      <c r="AJ218" s="93" t="s">
        <v>216</v>
      </c>
      <c r="AK218" s="93"/>
      <c r="AL218" s="93"/>
      <c r="AM218" s="93"/>
      <c r="AN218" s="93"/>
      <c r="AO218" s="93" t="s">
        <v>217</v>
      </c>
      <c r="AP218" s="93"/>
      <c r="AQ218" s="93"/>
      <c r="AR218" s="93"/>
      <c r="AS218" s="93" t="s">
        <v>216</v>
      </c>
      <c r="AT218" s="93"/>
      <c r="AU218" s="93"/>
      <c r="AV218" s="93"/>
      <c r="AW218" s="93"/>
      <c r="AX218" s="93" t="s">
        <v>217</v>
      </c>
      <c r="AY218" s="93"/>
      <c r="AZ218" s="93"/>
      <c r="BA218" s="93"/>
      <c r="BB218" s="93" t="s">
        <v>216</v>
      </c>
      <c r="BC218" s="93"/>
      <c r="BD218" s="93"/>
      <c r="BE218" s="93"/>
      <c r="BF218" s="93"/>
      <c r="BG218" s="93" t="s">
        <v>217</v>
      </c>
      <c r="BH218" s="93"/>
      <c r="BI218" s="93"/>
      <c r="BJ218" s="93"/>
      <c r="BK218" s="93" t="s">
        <v>216</v>
      </c>
      <c r="BL218" s="93"/>
      <c r="BM218" s="93"/>
      <c r="BN218" s="93"/>
      <c r="BO218" s="93"/>
      <c r="BP218" s="93" t="s">
        <v>217</v>
      </c>
      <c r="BQ218" s="93"/>
      <c r="BR218" s="93"/>
      <c r="BS218" s="93"/>
    </row>
    <row r="219" spans="1:79" ht="15" customHeight="1" x14ac:dyDescent="0.2">
      <c r="A219" s="34">
        <v>1</v>
      </c>
      <c r="B219" s="34"/>
      <c r="C219" s="34"/>
      <c r="D219" s="34"/>
      <c r="E219" s="34"/>
      <c r="F219" s="34"/>
      <c r="G219" s="34"/>
      <c r="H219" s="34"/>
      <c r="I219" s="34"/>
      <c r="J219" s="34"/>
      <c r="K219" s="34"/>
      <c r="L219" s="34"/>
      <c r="M219" s="34"/>
      <c r="N219" s="38">
        <v>2</v>
      </c>
      <c r="O219" s="39"/>
      <c r="P219" s="39"/>
      <c r="Q219" s="39"/>
      <c r="R219" s="39"/>
      <c r="S219" s="39"/>
      <c r="T219" s="39"/>
      <c r="U219" s="40"/>
      <c r="V219" s="34">
        <v>3</v>
      </c>
      <c r="W219" s="34"/>
      <c r="X219" s="34"/>
      <c r="Y219" s="34"/>
      <c r="Z219" s="34"/>
      <c r="AA219" s="34">
        <v>4</v>
      </c>
      <c r="AB219" s="34"/>
      <c r="AC219" s="34"/>
      <c r="AD219" s="34"/>
      <c r="AE219" s="34"/>
      <c r="AF219" s="34">
        <v>5</v>
      </c>
      <c r="AG219" s="34"/>
      <c r="AH219" s="34"/>
      <c r="AI219" s="34"/>
      <c r="AJ219" s="34">
        <v>6</v>
      </c>
      <c r="AK219" s="34"/>
      <c r="AL219" s="34"/>
      <c r="AM219" s="34"/>
      <c r="AN219" s="34"/>
      <c r="AO219" s="34">
        <v>7</v>
      </c>
      <c r="AP219" s="34"/>
      <c r="AQ219" s="34"/>
      <c r="AR219" s="34"/>
      <c r="AS219" s="34">
        <v>8</v>
      </c>
      <c r="AT219" s="34"/>
      <c r="AU219" s="34"/>
      <c r="AV219" s="34"/>
      <c r="AW219" s="34"/>
      <c r="AX219" s="34">
        <v>9</v>
      </c>
      <c r="AY219" s="34"/>
      <c r="AZ219" s="34"/>
      <c r="BA219" s="34"/>
      <c r="BB219" s="34">
        <v>10</v>
      </c>
      <c r="BC219" s="34"/>
      <c r="BD219" s="34"/>
      <c r="BE219" s="34"/>
      <c r="BF219" s="34"/>
      <c r="BG219" s="34">
        <v>11</v>
      </c>
      <c r="BH219" s="34"/>
      <c r="BI219" s="34"/>
      <c r="BJ219" s="34"/>
      <c r="BK219" s="34">
        <v>12</v>
      </c>
      <c r="BL219" s="34"/>
      <c r="BM219" s="34"/>
      <c r="BN219" s="34"/>
      <c r="BO219" s="34"/>
      <c r="BP219" s="34">
        <v>13</v>
      </c>
      <c r="BQ219" s="34"/>
      <c r="BR219" s="34"/>
      <c r="BS219" s="34"/>
    </row>
    <row r="220" spans="1:79" s="88" customFormat="1" ht="12" hidden="1" customHeight="1" x14ac:dyDescent="0.2">
      <c r="A220" s="114" t="s">
        <v>218</v>
      </c>
      <c r="B220" s="114"/>
      <c r="C220" s="114"/>
      <c r="D220" s="114"/>
      <c r="E220" s="114"/>
      <c r="F220" s="114"/>
      <c r="G220" s="114"/>
      <c r="H220" s="114"/>
      <c r="I220" s="114"/>
      <c r="J220" s="114"/>
      <c r="K220" s="114"/>
      <c r="L220" s="114"/>
      <c r="M220" s="114"/>
      <c r="N220" s="76" t="s">
        <v>219</v>
      </c>
      <c r="O220" s="76"/>
      <c r="P220" s="76"/>
      <c r="Q220" s="76"/>
      <c r="R220" s="76"/>
      <c r="S220" s="76"/>
      <c r="T220" s="76"/>
      <c r="U220" s="76"/>
      <c r="V220" s="76" t="s">
        <v>220</v>
      </c>
      <c r="W220" s="76"/>
      <c r="X220" s="76"/>
      <c r="Y220" s="76"/>
      <c r="Z220" s="76"/>
      <c r="AA220" s="101" t="s">
        <v>48</v>
      </c>
      <c r="AB220" s="101"/>
      <c r="AC220" s="101"/>
      <c r="AD220" s="101"/>
      <c r="AE220" s="101"/>
      <c r="AF220" s="101" t="s">
        <v>49</v>
      </c>
      <c r="AG220" s="101"/>
      <c r="AH220" s="101"/>
      <c r="AI220" s="101"/>
      <c r="AJ220" s="101" t="s">
        <v>52</v>
      </c>
      <c r="AK220" s="101"/>
      <c r="AL220" s="101"/>
      <c r="AM220" s="101"/>
      <c r="AN220" s="101"/>
      <c r="AO220" s="101" t="s">
        <v>53</v>
      </c>
      <c r="AP220" s="101"/>
      <c r="AQ220" s="101"/>
      <c r="AR220" s="101"/>
      <c r="AS220" s="101" t="s">
        <v>55</v>
      </c>
      <c r="AT220" s="101"/>
      <c r="AU220" s="101"/>
      <c r="AV220" s="101"/>
      <c r="AW220" s="101"/>
      <c r="AX220" s="101" t="s">
        <v>56</v>
      </c>
      <c r="AY220" s="101"/>
      <c r="AZ220" s="101"/>
      <c r="BA220" s="101"/>
      <c r="BB220" s="101" t="s">
        <v>71</v>
      </c>
      <c r="BC220" s="101"/>
      <c r="BD220" s="101"/>
      <c r="BE220" s="101"/>
      <c r="BF220" s="101"/>
      <c r="BG220" s="101" t="s">
        <v>72</v>
      </c>
      <c r="BH220" s="101"/>
      <c r="BI220" s="101"/>
      <c r="BJ220" s="101"/>
      <c r="BK220" s="101" t="s">
        <v>75</v>
      </c>
      <c r="BL220" s="101"/>
      <c r="BM220" s="101"/>
      <c r="BN220" s="101"/>
      <c r="BO220" s="101"/>
      <c r="BP220" s="101" t="s">
        <v>76</v>
      </c>
      <c r="BQ220" s="101"/>
      <c r="BR220" s="101"/>
      <c r="BS220" s="101"/>
      <c r="CA220" s="88" t="s">
        <v>221</v>
      </c>
    </row>
    <row r="221" spans="1:79" s="74" customFormat="1" ht="12.75" customHeight="1" x14ac:dyDescent="0.2">
      <c r="A221" s="115" t="s">
        <v>67</v>
      </c>
      <c r="B221" s="115"/>
      <c r="C221" s="115"/>
      <c r="D221" s="115"/>
      <c r="E221" s="115"/>
      <c r="F221" s="115"/>
      <c r="G221" s="115"/>
      <c r="H221" s="115"/>
      <c r="I221" s="115"/>
      <c r="J221" s="115"/>
      <c r="K221" s="115"/>
      <c r="L221" s="115"/>
      <c r="M221" s="115"/>
      <c r="N221" s="64"/>
      <c r="O221" s="65"/>
      <c r="P221" s="65"/>
      <c r="Q221" s="65"/>
      <c r="R221" s="65"/>
      <c r="S221" s="65"/>
      <c r="T221" s="65"/>
      <c r="U221" s="66"/>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7"/>
      <c r="AY221" s="117"/>
      <c r="AZ221" s="117"/>
      <c r="BA221" s="117"/>
      <c r="BB221" s="117"/>
      <c r="BC221" s="117"/>
      <c r="BD221" s="117"/>
      <c r="BE221" s="117"/>
      <c r="BF221" s="117"/>
      <c r="BG221" s="117"/>
      <c r="BH221" s="117"/>
      <c r="BI221" s="117"/>
      <c r="BJ221" s="117"/>
      <c r="BK221" s="117"/>
      <c r="BL221" s="117"/>
      <c r="BM221" s="117"/>
      <c r="BN221" s="117"/>
      <c r="BO221" s="117"/>
      <c r="BP221" s="118"/>
      <c r="BQ221" s="119"/>
      <c r="BR221" s="119"/>
      <c r="BS221" s="120"/>
      <c r="CA221" s="74" t="s">
        <v>222</v>
      </c>
    </row>
    <row r="224" spans="1:79" ht="35.25" customHeight="1" x14ac:dyDescent="0.2">
      <c r="A224" s="24" t="s">
        <v>223</v>
      </c>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row>
    <row r="225" spans="1:79" ht="45" customHeight="1" x14ac:dyDescent="0.2">
      <c r="A225" s="25" t="s">
        <v>224</v>
      </c>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c r="AY225" s="26"/>
      <c r="AZ225" s="26"/>
      <c r="BA225" s="26"/>
      <c r="BB225" s="26"/>
      <c r="BC225" s="26"/>
      <c r="BD225" s="26"/>
      <c r="BE225" s="26"/>
      <c r="BF225" s="26"/>
      <c r="BG225" s="26"/>
      <c r="BH225" s="26"/>
      <c r="BI225" s="26"/>
      <c r="BJ225" s="26"/>
      <c r="BK225" s="26"/>
      <c r="BL225" s="26"/>
    </row>
    <row r="226" spans="1:79" ht="15" x14ac:dyDescent="0.2">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row>
    <row r="228" spans="1:79" ht="28.5" customHeight="1" x14ac:dyDescent="0.2">
      <c r="A228" s="121" t="s">
        <v>225</v>
      </c>
      <c r="B228" s="121"/>
      <c r="C228" s="121"/>
      <c r="D228" s="121"/>
      <c r="E228" s="121"/>
      <c r="F228" s="121"/>
      <c r="G228" s="121"/>
      <c r="H228" s="121"/>
      <c r="I228" s="121"/>
      <c r="J228" s="121"/>
      <c r="K228" s="121"/>
      <c r="L228" s="121"/>
      <c r="M228" s="121"/>
      <c r="N228" s="121"/>
      <c r="O228" s="121"/>
      <c r="P228" s="121"/>
      <c r="Q228" s="121"/>
      <c r="R228" s="121"/>
      <c r="S228" s="121"/>
      <c r="T228" s="121"/>
      <c r="U228" s="121"/>
      <c r="V228" s="121"/>
      <c r="W228" s="121"/>
      <c r="X228" s="121"/>
      <c r="Y228" s="121"/>
      <c r="Z228" s="121"/>
      <c r="AA228" s="121"/>
      <c r="AB228" s="121"/>
      <c r="AC228" s="121"/>
      <c r="AD228" s="121"/>
      <c r="AE228" s="121"/>
      <c r="AF228" s="121"/>
      <c r="AG228" s="121"/>
      <c r="AH228" s="121"/>
      <c r="AI228" s="121"/>
      <c r="AJ228" s="121"/>
      <c r="AK228" s="121"/>
      <c r="AL228" s="121"/>
      <c r="AM228" s="121"/>
      <c r="AN228" s="121"/>
      <c r="AO228" s="121"/>
      <c r="AP228" s="121"/>
      <c r="AQ228" s="121"/>
      <c r="AR228" s="121"/>
      <c r="AS228" s="121"/>
      <c r="AT228" s="121"/>
      <c r="AU228" s="121"/>
      <c r="AV228" s="121"/>
      <c r="AW228" s="121"/>
      <c r="AX228" s="121"/>
      <c r="AY228" s="121"/>
      <c r="AZ228" s="121"/>
      <c r="BA228" s="121"/>
      <c r="BB228" s="121"/>
      <c r="BC228" s="121"/>
      <c r="BD228" s="121"/>
      <c r="BE228" s="121"/>
      <c r="BF228" s="121"/>
      <c r="BG228" s="121"/>
      <c r="BH228" s="121"/>
      <c r="BI228" s="121"/>
      <c r="BJ228" s="121"/>
      <c r="BK228" s="121"/>
      <c r="BL228" s="121"/>
    </row>
    <row r="229" spans="1:79" ht="14.25" customHeight="1" x14ac:dyDescent="0.2">
      <c r="A229" s="24" t="s">
        <v>226</v>
      </c>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c r="BL229" s="24"/>
    </row>
    <row r="230" spans="1:79" ht="15" customHeight="1" x14ac:dyDescent="0.2">
      <c r="A230" s="30" t="s">
        <v>34</v>
      </c>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c r="AY230" s="30"/>
      <c r="AZ230" s="30"/>
      <c r="BA230" s="30"/>
      <c r="BB230" s="30"/>
      <c r="BC230" s="30"/>
      <c r="BD230" s="30"/>
      <c r="BE230" s="30"/>
      <c r="BF230" s="30"/>
      <c r="BG230" s="30"/>
      <c r="BH230" s="30"/>
      <c r="BI230" s="30"/>
      <c r="BJ230" s="30"/>
      <c r="BK230" s="30"/>
      <c r="BL230" s="30"/>
    </row>
    <row r="231" spans="1:79" ht="42.95" customHeight="1" x14ac:dyDescent="0.2">
      <c r="A231" s="93" t="s">
        <v>227</v>
      </c>
      <c r="B231" s="93"/>
      <c r="C231" s="93"/>
      <c r="D231" s="93"/>
      <c r="E231" s="93"/>
      <c r="F231" s="93"/>
      <c r="G231" s="34" t="s">
        <v>36</v>
      </c>
      <c r="H231" s="34"/>
      <c r="I231" s="34"/>
      <c r="J231" s="34"/>
      <c r="K231" s="34"/>
      <c r="L231" s="34"/>
      <c r="M231" s="34"/>
      <c r="N231" s="34"/>
      <c r="O231" s="34"/>
      <c r="P231" s="34"/>
      <c r="Q231" s="34"/>
      <c r="R231" s="34"/>
      <c r="S231" s="34"/>
      <c r="T231" s="34" t="s">
        <v>228</v>
      </c>
      <c r="U231" s="34"/>
      <c r="V231" s="34"/>
      <c r="W231" s="34"/>
      <c r="X231" s="34"/>
      <c r="Y231" s="34"/>
      <c r="Z231" s="34" t="s">
        <v>229</v>
      </c>
      <c r="AA231" s="34"/>
      <c r="AB231" s="34"/>
      <c r="AC231" s="34"/>
      <c r="AD231" s="34"/>
      <c r="AE231" s="34" t="s">
        <v>230</v>
      </c>
      <c r="AF231" s="34"/>
      <c r="AG231" s="34"/>
      <c r="AH231" s="34"/>
      <c r="AI231" s="34"/>
      <c r="AJ231" s="34"/>
      <c r="AK231" s="34" t="s">
        <v>231</v>
      </c>
      <c r="AL231" s="34"/>
      <c r="AM231" s="34"/>
      <c r="AN231" s="34"/>
      <c r="AO231" s="34"/>
      <c r="AP231" s="34"/>
      <c r="AQ231" s="34" t="s">
        <v>232</v>
      </c>
      <c r="AR231" s="34"/>
      <c r="AS231" s="34"/>
      <c r="AT231" s="34"/>
      <c r="AU231" s="34"/>
      <c r="AV231" s="34"/>
      <c r="AW231" s="34" t="s">
        <v>233</v>
      </c>
      <c r="AX231" s="34"/>
      <c r="AY231" s="34"/>
      <c r="AZ231" s="34"/>
      <c r="BA231" s="34"/>
      <c r="BB231" s="34"/>
      <c r="BC231" s="34"/>
      <c r="BD231" s="34"/>
      <c r="BE231" s="34"/>
      <c r="BF231" s="34"/>
      <c r="BG231" s="34" t="s">
        <v>234</v>
      </c>
      <c r="BH231" s="34"/>
      <c r="BI231" s="34"/>
      <c r="BJ231" s="34"/>
      <c r="BK231" s="34"/>
      <c r="BL231" s="34"/>
    </row>
    <row r="232" spans="1:79" ht="39.950000000000003" customHeight="1" x14ac:dyDescent="0.2">
      <c r="A232" s="93"/>
      <c r="B232" s="93"/>
      <c r="C232" s="93"/>
      <c r="D232" s="93"/>
      <c r="E232" s="93"/>
      <c r="F232" s="93"/>
      <c r="G232" s="34"/>
      <c r="H232" s="34"/>
      <c r="I232" s="34"/>
      <c r="J232" s="34"/>
      <c r="K232" s="34"/>
      <c r="L232" s="34"/>
      <c r="M232" s="34"/>
      <c r="N232" s="34"/>
      <c r="O232" s="34"/>
      <c r="P232" s="34"/>
      <c r="Q232" s="34"/>
      <c r="R232" s="34"/>
      <c r="S232" s="34"/>
      <c r="T232" s="34"/>
      <c r="U232" s="34"/>
      <c r="V232" s="34"/>
      <c r="W232" s="34"/>
      <c r="X232" s="34"/>
      <c r="Y232" s="34"/>
      <c r="Z232" s="34"/>
      <c r="AA232" s="34"/>
      <c r="AB232" s="34"/>
      <c r="AC232" s="34"/>
      <c r="AD232" s="34"/>
      <c r="AE232" s="34"/>
      <c r="AF232" s="34"/>
      <c r="AG232" s="34"/>
      <c r="AH232" s="34"/>
      <c r="AI232" s="34"/>
      <c r="AJ232" s="34"/>
      <c r="AK232" s="34"/>
      <c r="AL232" s="34"/>
      <c r="AM232" s="34"/>
      <c r="AN232" s="34"/>
      <c r="AO232" s="34"/>
      <c r="AP232" s="34"/>
      <c r="AQ232" s="34"/>
      <c r="AR232" s="34"/>
      <c r="AS232" s="34"/>
      <c r="AT232" s="34"/>
      <c r="AU232" s="34"/>
      <c r="AV232" s="34"/>
      <c r="AW232" s="34" t="s">
        <v>235</v>
      </c>
      <c r="AX232" s="34"/>
      <c r="AY232" s="34"/>
      <c r="AZ232" s="34"/>
      <c r="BA232" s="34"/>
      <c r="BB232" s="34" t="s">
        <v>236</v>
      </c>
      <c r="BC232" s="34"/>
      <c r="BD232" s="34"/>
      <c r="BE232" s="34"/>
      <c r="BF232" s="34"/>
      <c r="BG232" s="34"/>
      <c r="BH232" s="34"/>
      <c r="BI232" s="34"/>
      <c r="BJ232" s="34"/>
      <c r="BK232" s="34"/>
      <c r="BL232" s="34"/>
    </row>
    <row r="233" spans="1:79" ht="15" customHeight="1" x14ac:dyDescent="0.2">
      <c r="A233" s="34">
        <v>1</v>
      </c>
      <c r="B233" s="34"/>
      <c r="C233" s="34"/>
      <c r="D233" s="34"/>
      <c r="E233" s="34"/>
      <c r="F233" s="34"/>
      <c r="G233" s="34">
        <v>2</v>
      </c>
      <c r="H233" s="34"/>
      <c r="I233" s="34"/>
      <c r="J233" s="34"/>
      <c r="K233" s="34"/>
      <c r="L233" s="34"/>
      <c r="M233" s="34"/>
      <c r="N233" s="34"/>
      <c r="O233" s="34"/>
      <c r="P233" s="34"/>
      <c r="Q233" s="34"/>
      <c r="R233" s="34"/>
      <c r="S233" s="34"/>
      <c r="T233" s="34">
        <v>3</v>
      </c>
      <c r="U233" s="34"/>
      <c r="V233" s="34"/>
      <c r="W233" s="34"/>
      <c r="X233" s="34"/>
      <c r="Y233" s="34"/>
      <c r="Z233" s="34">
        <v>4</v>
      </c>
      <c r="AA233" s="34"/>
      <c r="AB233" s="34"/>
      <c r="AC233" s="34"/>
      <c r="AD233" s="34"/>
      <c r="AE233" s="34">
        <v>5</v>
      </c>
      <c r="AF233" s="34"/>
      <c r="AG233" s="34"/>
      <c r="AH233" s="34"/>
      <c r="AI233" s="34"/>
      <c r="AJ233" s="34"/>
      <c r="AK233" s="34">
        <v>6</v>
      </c>
      <c r="AL233" s="34"/>
      <c r="AM233" s="34"/>
      <c r="AN233" s="34"/>
      <c r="AO233" s="34"/>
      <c r="AP233" s="34"/>
      <c r="AQ233" s="34">
        <v>7</v>
      </c>
      <c r="AR233" s="34"/>
      <c r="AS233" s="34"/>
      <c r="AT233" s="34"/>
      <c r="AU233" s="34"/>
      <c r="AV233" s="34"/>
      <c r="AW233" s="34">
        <v>8</v>
      </c>
      <c r="AX233" s="34"/>
      <c r="AY233" s="34"/>
      <c r="AZ233" s="34"/>
      <c r="BA233" s="34"/>
      <c r="BB233" s="34">
        <v>9</v>
      </c>
      <c r="BC233" s="34"/>
      <c r="BD233" s="34"/>
      <c r="BE233" s="34"/>
      <c r="BF233" s="34"/>
      <c r="BG233" s="34">
        <v>10</v>
      </c>
      <c r="BH233" s="34"/>
      <c r="BI233" s="34"/>
      <c r="BJ233" s="34"/>
      <c r="BK233" s="34"/>
      <c r="BL233" s="34"/>
    </row>
    <row r="234" spans="1:79" s="88" customFormat="1" ht="12" hidden="1" customHeight="1" x14ac:dyDescent="0.2">
      <c r="A234" s="76" t="s">
        <v>83</v>
      </c>
      <c r="B234" s="76"/>
      <c r="C234" s="76"/>
      <c r="D234" s="76"/>
      <c r="E234" s="76"/>
      <c r="F234" s="76"/>
      <c r="G234" s="114" t="s">
        <v>47</v>
      </c>
      <c r="H234" s="114"/>
      <c r="I234" s="114"/>
      <c r="J234" s="114"/>
      <c r="K234" s="114"/>
      <c r="L234" s="114"/>
      <c r="M234" s="114"/>
      <c r="N234" s="114"/>
      <c r="O234" s="114"/>
      <c r="P234" s="114"/>
      <c r="Q234" s="114"/>
      <c r="R234" s="114"/>
      <c r="S234" s="114"/>
      <c r="T234" s="101" t="s">
        <v>237</v>
      </c>
      <c r="U234" s="101"/>
      <c r="V234" s="101"/>
      <c r="W234" s="101"/>
      <c r="X234" s="101"/>
      <c r="Y234" s="101"/>
      <c r="Z234" s="101" t="s">
        <v>238</v>
      </c>
      <c r="AA234" s="101"/>
      <c r="AB234" s="101"/>
      <c r="AC234" s="101"/>
      <c r="AD234" s="101"/>
      <c r="AE234" s="101" t="s">
        <v>239</v>
      </c>
      <c r="AF234" s="101"/>
      <c r="AG234" s="101"/>
      <c r="AH234" s="101"/>
      <c r="AI234" s="101"/>
      <c r="AJ234" s="101"/>
      <c r="AK234" s="101" t="s">
        <v>240</v>
      </c>
      <c r="AL234" s="101"/>
      <c r="AM234" s="101"/>
      <c r="AN234" s="101"/>
      <c r="AO234" s="101"/>
      <c r="AP234" s="101"/>
      <c r="AQ234" s="122" t="s">
        <v>241</v>
      </c>
      <c r="AR234" s="101"/>
      <c r="AS234" s="101"/>
      <c r="AT234" s="101"/>
      <c r="AU234" s="101"/>
      <c r="AV234" s="101"/>
      <c r="AW234" s="101" t="s">
        <v>242</v>
      </c>
      <c r="AX234" s="101"/>
      <c r="AY234" s="101"/>
      <c r="AZ234" s="101"/>
      <c r="BA234" s="101"/>
      <c r="BB234" s="101" t="s">
        <v>243</v>
      </c>
      <c r="BC234" s="101"/>
      <c r="BD234" s="101"/>
      <c r="BE234" s="101"/>
      <c r="BF234" s="101"/>
      <c r="BG234" s="122" t="s">
        <v>244</v>
      </c>
      <c r="BH234" s="101"/>
      <c r="BI234" s="101"/>
      <c r="BJ234" s="101"/>
      <c r="BK234" s="101"/>
      <c r="BL234" s="101"/>
      <c r="CA234" s="88" t="s">
        <v>245</v>
      </c>
    </row>
    <row r="235" spans="1:79" s="63" customFormat="1" ht="12.75" customHeight="1" x14ac:dyDescent="0.2">
      <c r="A235" s="98">
        <v>2111</v>
      </c>
      <c r="B235" s="98"/>
      <c r="C235" s="98"/>
      <c r="D235" s="98"/>
      <c r="E235" s="98"/>
      <c r="F235" s="98"/>
      <c r="G235" s="56" t="s">
        <v>85</v>
      </c>
      <c r="H235" s="57"/>
      <c r="I235" s="57"/>
      <c r="J235" s="57"/>
      <c r="K235" s="57"/>
      <c r="L235" s="57"/>
      <c r="M235" s="57"/>
      <c r="N235" s="57"/>
      <c r="O235" s="57"/>
      <c r="P235" s="57"/>
      <c r="Q235" s="57"/>
      <c r="R235" s="57"/>
      <c r="S235" s="58"/>
      <c r="T235" s="108">
        <v>10009616</v>
      </c>
      <c r="U235" s="108"/>
      <c r="V235" s="108"/>
      <c r="W235" s="108"/>
      <c r="X235" s="108"/>
      <c r="Y235" s="108"/>
      <c r="Z235" s="108">
        <v>9564091.4500000011</v>
      </c>
      <c r="AA235" s="108"/>
      <c r="AB235" s="108"/>
      <c r="AC235" s="108"/>
      <c r="AD235" s="108"/>
      <c r="AE235" s="108">
        <v>0</v>
      </c>
      <c r="AF235" s="108"/>
      <c r="AG235" s="108"/>
      <c r="AH235" s="108"/>
      <c r="AI235" s="108"/>
      <c r="AJ235" s="108"/>
      <c r="AK235" s="108">
        <v>0</v>
      </c>
      <c r="AL235" s="108"/>
      <c r="AM235" s="108"/>
      <c r="AN235" s="108"/>
      <c r="AO235" s="108"/>
      <c r="AP235" s="108"/>
      <c r="AQ235" s="108">
        <f t="shared" ref="AQ235:AQ245" si="10">IF(ISNUMBER(AK235),AK235,0)-IF(ISNUMBER(AE235),AE235,0)</f>
        <v>0</v>
      </c>
      <c r="AR235" s="108"/>
      <c r="AS235" s="108"/>
      <c r="AT235" s="108"/>
      <c r="AU235" s="108"/>
      <c r="AV235" s="108"/>
      <c r="AW235" s="108">
        <v>0</v>
      </c>
      <c r="AX235" s="108"/>
      <c r="AY235" s="108"/>
      <c r="AZ235" s="108"/>
      <c r="BA235" s="108"/>
      <c r="BB235" s="108">
        <v>0</v>
      </c>
      <c r="BC235" s="108"/>
      <c r="BD235" s="108"/>
      <c r="BE235" s="108"/>
      <c r="BF235" s="108"/>
      <c r="BG235" s="108">
        <f t="shared" ref="BG235:BG245" si="11">IF(ISNUMBER(Z235),Z235,0)+IF(ISNUMBER(AK235),AK235,0)</f>
        <v>9564091.4500000011</v>
      </c>
      <c r="BH235" s="108"/>
      <c r="BI235" s="108"/>
      <c r="BJ235" s="108"/>
      <c r="BK235" s="108"/>
      <c r="BL235" s="108"/>
      <c r="CA235" s="63" t="s">
        <v>246</v>
      </c>
    </row>
    <row r="236" spans="1:79" s="63" customFormat="1" ht="12.75" customHeight="1" x14ac:dyDescent="0.2">
      <c r="A236" s="98">
        <v>2120</v>
      </c>
      <c r="B236" s="98"/>
      <c r="C236" s="98"/>
      <c r="D236" s="98"/>
      <c r="E236" s="98"/>
      <c r="F236" s="98"/>
      <c r="G236" s="56" t="s">
        <v>87</v>
      </c>
      <c r="H236" s="57"/>
      <c r="I236" s="57"/>
      <c r="J236" s="57"/>
      <c r="K236" s="57"/>
      <c r="L236" s="57"/>
      <c r="M236" s="57"/>
      <c r="N236" s="57"/>
      <c r="O236" s="57"/>
      <c r="P236" s="57"/>
      <c r="Q236" s="57"/>
      <c r="R236" s="57"/>
      <c r="S236" s="58"/>
      <c r="T236" s="108">
        <v>2276888</v>
      </c>
      <c r="U236" s="108"/>
      <c r="V236" s="108"/>
      <c r="W236" s="108"/>
      <c r="X236" s="108"/>
      <c r="Y236" s="108"/>
      <c r="Z236" s="108">
        <v>2130978.91</v>
      </c>
      <c r="AA236" s="108"/>
      <c r="AB236" s="108"/>
      <c r="AC236" s="108"/>
      <c r="AD236" s="108"/>
      <c r="AE236" s="108">
        <v>0</v>
      </c>
      <c r="AF236" s="108"/>
      <c r="AG236" s="108"/>
      <c r="AH236" s="108"/>
      <c r="AI236" s="108"/>
      <c r="AJ236" s="108"/>
      <c r="AK236" s="108">
        <v>0</v>
      </c>
      <c r="AL236" s="108"/>
      <c r="AM236" s="108"/>
      <c r="AN236" s="108"/>
      <c r="AO236" s="108"/>
      <c r="AP236" s="108"/>
      <c r="AQ236" s="108">
        <f t="shared" si="10"/>
        <v>0</v>
      </c>
      <c r="AR236" s="108"/>
      <c r="AS236" s="108"/>
      <c r="AT236" s="108"/>
      <c r="AU236" s="108"/>
      <c r="AV236" s="108"/>
      <c r="AW236" s="108">
        <v>0</v>
      </c>
      <c r="AX236" s="108"/>
      <c r="AY236" s="108"/>
      <c r="AZ236" s="108"/>
      <c r="BA236" s="108"/>
      <c r="BB236" s="108">
        <v>0</v>
      </c>
      <c r="BC236" s="108"/>
      <c r="BD236" s="108"/>
      <c r="BE236" s="108"/>
      <c r="BF236" s="108"/>
      <c r="BG236" s="108">
        <f t="shared" si="11"/>
        <v>2130978.91</v>
      </c>
      <c r="BH236" s="108"/>
      <c r="BI236" s="108"/>
      <c r="BJ236" s="108"/>
      <c r="BK236" s="108"/>
      <c r="BL236" s="108"/>
    </row>
    <row r="237" spans="1:79" s="63" customFormat="1" ht="25.5" customHeight="1" x14ac:dyDescent="0.2">
      <c r="A237" s="98">
        <v>2210</v>
      </c>
      <c r="B237" s="98"/>
      <c r="C237" s="98"/>
      <c r="D237" s="98"/>
      <c r="E237" s="98"/>
      <c r="F237" s="98"/>
      <c r="G237" s="56" t="s">
        <v>88</v>
      </c>
      <c r="H237" s="57"/>
      <c r="I237" s="57"/>
      <c r="J237" s="57"/>
      <c r="K237" s="57"/>
      <c r="L237" s="57"/>
      <c r="M237" s="57"/>
      <c r="N237" s="57"/>
      <c r="O237" s="57"/>
      <c r="P237" s="57"/>
      <c r="Q237" s="57"/>
      <c r="R237" s="57"/>
      <c r="S237" s="58"/>
      <c r="T237" s="108">
        <v>485988</v>
      </c>
      <c r="U237" s="108"/>
      <c r="V237" s="108"/>
      <c r="W237" s="108"/>
      <c r="X237" s="108"/>
      <c r="Y237" s="108"/>
      <c r="Z237" s="108">
        <v>483871.05</v>
      </c>
      <c r="AA237" s="108"/>
      <c r="AB237" s="108"/>
      <c r="AC237" s="108"/>
      <c r="AD237" s="108"/>
      <c r="AE237" s="108">
        <v>0</v>
      </c>
      <c r="AF237" s="108"/>
      <c r="AG237" s="108"/>
      <c r="AH237" s="108"/>
      <c r="AI237" s="108"/>
      <c r="AJ237" s="108"/>
      <c r="AK237" s="108">
        <v>0</v>
      </c>
      <c r="AL237" s="108"/>
      <c r="AM237" s="108"/>
      <c r="AN237" s="108"/>
      <c r="AO237" s="108"/>
      <c r="AP237" s="108"/>
      <c r="AQ237" s="108">
        <f t="shared" si="10"/>
        <v>0</v>
      </c>
      <c r="AR237" s="108"/>
      <c r="AS237" s="108"/>
      <c r="AT237" s="108"/>
      <c r="AU237" s="108"/>
      <c r="AV237" s="108"/>
      <c r="AW237" s="108">
        <v>0</v>
      </c>
      <c r="AX237" s="108"/>
      <c r="AY237" s="108"/>
      <c r="AZ237" s="108"/>
      <c r="BA237" s="108"/>
      <c r="BB237" s="108">
        <v>0</v>
      </c>
      <c r="BC237" s="108"/>
      <c r="BD237" s="108"/>
      <c r="BE237" s="108"/>
      <c r="BF237" s="108"/>
      <c r="BG237" s="108">
        <f t="shared" si="11"/>
        <v>483871.05</v>
      </c>
      <c r="BH237" s="108"/>
      <c r="BI237" s="108"/>
      <c r="BJ237" s="108"/>
      <c r="BK237" s="108"/>
      <c r="BL237" s="108"/>
    </row>
    <row r="238" spans="1:79" s="63" customFormat="1" ht="12.75" customHeight="1" x14ac:dyDescent="0.2">
      <c r="A238" s="98">
        <v>2240</v>
      </c>
      <c r="B238" s="98"/>
      <c r="C238" s="98"/>
      <c r="D238" s="98"/>
      <c r="E238" s="98"/>
      <c r="F238" s="98"/>
      <c r="G238" s="56" t="s">
        <v>89</v>
      </c>
      <c r="H238" s="57"/>
      <c r="I238" s="57"/>
      <c r="J238" s="57"/>
      <c r="K238" s="57"/>
      <c r="L238" s="57"/>
      <c r="M238" s="57"/>
      <c r="N238" s="57"/>
      <c r="O238" s="57"/>
      <c r="P238" s="57"/>
      <c r="Q238" s="57"/>
      <c r="R238" s="57"/>
      <c r="S238" s="58"/>
      <c r="T238" s="108">
        <v>503016</v>
      </c>
      <c r="U238" s="108"/>
      <c r="V238" s="108"/>
      <c r="W238" s="108"/>
      <c r="X238" s="108"/>
      <c r="Y238" s="108"/>
      <c r="Z238" s="108">
        <v>491865.25</v>
      </c>
      <c r="AA238" s="108"/>
      <c r="AB238" s="108"/>
      <c r="AC238" s="108"/>
      <c r="AD238" s="108"/>
      <c r="AE238" s="108">
        <v>0</v>
      </c>
      <c r="AF238" s="108"/>
      <c r="AG238" s="108"/>
      <c r="AH238" s="108"/>
      <c r="AI238" s="108"/>
      <c r="AJ238" s="108"/>
      <c r="AK238" s="108">
        <v>0</v>
      </c>
      <c r="AL238" s="108"/>
      <c r="AM238" s="108"/>
      <c r="AN238" s="108"/>
      <c r="AO238" s="108"/>
      <c r="AP238" s="108"/>
      <c r="AQ238" s="108">
        <f t="shared" si="10"/>
        <v>0</v>
      </c>
      <c r="AR238" s="108"/>
      <c r="AS238" s="108"/>
      <c r="AT238" s="108"/>
      <c r="AU238" s="108"/>
      <c r="AV238" s="108"/>
      <c r="AW238" s="108">
        <v>0</v>
      </c>
      <c r="AX238" s="108"/>
      <c r="AY238" s="108"/>
      <c r="AZ238" s="108"/>
      <c r="BA238" s="108"/>
      <c r="BB238" s="108">
        <v>0</v>
      </c>
      <c r="BC238" s="108"/>
      <c r="BD238" s="108"/>
      <c r="BE238" s="108"/>
      <c r="BF238" s="108"/>
      <c r="BG238" s="108">
        <f t="shared" si="11"/>
        <v>491865.25</v>
      </c>
      <c r="BH238" s="108"/>
      <c r="BI238" s="108"/>
      <c r="BJ238" s="108"/>
      <c r="BK238" s="108"/>
      <c r="BL238" s="108"/>
    </row>
    <row r="239" spans="1:79" s="63" customFormat="1" ht="12.75" customHeight="1" x14ac:dyDescent="0.2">
      <c r="A239" s="98">
        <v>2250</v>
      </c>
      <c r="B239" s="98"/>
      <c r="C239" s="98"/>
      <c r="D239" s="98"/>
      <c r="E239" s="98"/>
      <c r="F239" s="98"/>
      <c r="G239" s="56" t="s">
        <v>90</v>
      </c>
      <c r="H239" s="57"/>
      <c r="I239" s="57"/>
      <c r="J239" s="57"/>
      <c r="K239" s="57"/>
      <c r="L239" s="57"/>
      <c r="M239" s="57"/>
      <c r="N239" s="57"/>
      <c r="O239" s="57"/>
      <c r="P239" s="57"/>
      <c r="Q239" s="57"/>
      <c r="R239" s="57"/>
      <c r="S239" s="58"/>
      <c r="T239" s="108">
        <v>7500</v>
      </c>
      <c r="U239" s="108"/>
      <c r="V239" s="108"/>
      <c r="W239" s="108"/>
      <c r="X239" s="108"/>
      <c r="Y239" s="108"/>
      <c r="Z239" s="108">
        <v>6882.74</v>
      </c>
      <c r="AA239" s="108"/>
      <c r="AB239" s="108"/>
      <c r="AC239" s="108"/>
      <c r="AD239" s="108"/>
      <c r="AE239" s="108">
        <v>0</v>
      </c>
      <c r="AF239" s="108"/>
      <c r="AG239" s="108"/>
      <c r="AH239" s="108"/>
      <c r="AI239" s="108"/>
      <c r="AJ239" s="108"/>
      <c r="AK239" s="108">
        <v>0</v>
      </c>
      <c r="AL239" s="108"/>
      <c r="AM239" s="108"/>
      <c r="AN239" s="108"/>
      <c r="AO239" s="108"/>
      <c r="AP239" s="108"/>
      <c r="AQ239" s="108">
        <f t="shared" si="10"/>
        <v>0</v>
      </c>
      <c r="AR239" s="108"/>
      <c r="AS239" s="108"/>
      <c r="AT239" s="108"/>
      <c r="AU239" s="108"/>
      <c r="AV239" s="108"/>
      <c r="AW239" s="108">
        <v>0</v>
      </c>
      <c r="AX239" s="108"/>
      <c r="AY239" s="108"/>
      <c r="AZ239" s="108"/>
      <c r="BA239" s="108"/>
      <c r="BB239" s="108">
        <v>0</v>
      </c>
      <c r="BC239" s="108"/>
      <c r="BD239" s="108"/>
      <c r="BE239" s="108"/>
      <c r="BF239" s="108"/>
      <c r="BG239" s="108">
        <f t="shared" si="11"/>
        <v>6882.74</v>
      </c>
      <c r="BH239" s="108"/>
      <c r="BI239" s="108"/>
      <c r="BJ239" s="108"/>
      <c r="BK239" s="108"/>
      <c r="BL239" s="108"/>
    </row>
    <row r="240" spans="1:79" s="63" customFormat="1" ht="25.5" customHeight="1" x14ac:dyDescent="0.2">
      <c r="A240" s="98">
        <v>2272</v>
      </c>
      <c r="B240" s="98"/>
      <c r="C240" s="98"/>
      <c r="D240" s="98"/>
      <c r="E240" s="98"/>
      <c r="F240" s="98"/>
      <c r="G240" s="56" t="s">
        <v>91</v>
      </c>
      <c r="H240" s="57"/>
      <c r="I240" s="57"/>
      <c r="J240" s="57"/>
      <c r="K240" s="57"/>
      <c r="L240" s="57"/>
      <c r="M240" s="57"/>
      <c r="N240" s="57"/>
      <c r="O240" s="57"/>
      <c r="P240" s="57"/>
      <c r="Q240" s="57"/>
      <c r="R240" s="57"/>
      <c r="S240" s="58"/>
      <c r="T240" s="108">
        <v>6589</v>
      </c>
      <c r="U240" s="108"/>
      <c r="V240" s="108"/>
      <c r="W240" s="108"/>
      <c r="X240" s="108"/>
      <c r="Y240" s="108"/>
      <c r="Z240" s="108">
        <v>3110.4</v>
      </c>
      <c r="AA240" s="108"/>
      <c r="AB240" s="108"/>
      <c r="AC240" s="108"/>
      <c r="AD240" s="108"/>
      <c r="AE240" s="108">
        <v>0</v>
      </c>
      <c r="AF240" s="108"/>
      <c r="AG240" s="108"/>
      <c r="AH240" s="108"/>
      <c r="AI240" s="108"/>
      <c r="AJ240" s="108"/>
      <c r="AK240" s="108">
        <v>0</v>
      </c>
      <c r="AL240" s="108"/>
      <c r="AM240" s="108"/>
      <c r="AN240" s="108"/>
      <c r="AO240" s="108"/>
      <c r="AP240" s="108"/>
      <c r="AQ240" s="108">
        <f t="shared" si="10"/>
        <v>0</v>
      </c>
      <c r="AR240" s="108"/>
      <c r="AS240" s="108"/>
      <c r="AT240" s="108"/>
      <c r="AU240" s="108"/>
      <c r="AV240" s="108"/>
      <c r="AW240" s="108">
        <v>0</v>
      </c>
      <c r="AX240" s="108"/>
      <c r="AY240" s="108"/>
      <c r="AZ240" s="108"/>
      <c r="BA240" s="108"/>
      <c r="BB240" s="108">
        <v>0</v>
      </c>
      <c r="BC240" s="108"/>
      <c r="BD240" s="108"/>
      <c r="BE240" s="108"/>
      <c r="BF240" s="108"/>
      <c r="BG240" s="108">
        <f t="shared" si="11"/>
        <v>3110.4</v>
      </c>
      <c r="BH240" s="108"/>
      <c r="BI240" s="108"/>
      <c r="BJ240" s="108"/>
      <c r="BK240" s="108"/>
      <c r="BL240" s="108"/>
    </row>
    <row r="241" spans="1:79" s="63" customFormat="1" ht="12.75" customHeight="1" x14ac:dyDescent="0.2">
      <c r="A241" s="98">
        <v>2273</v>
      </c>
      <c r="B241" s="98"/>
      <c r="C241" s="98"/>
      <c r="D241" s="98"/>
      <c r="E241" s="98"/>
      <c r="F241" s="98"/>
      <c r="G241" s="56" t="s">
        <v>92</v>
      </c>
      <c r="H241" s="57"/>
      <c r="I241" s="57"/>
      <c r="J241" s="57"/>
      <c r="K241" s="57"/>
      <c r="L241" s="57"/>
      <c r="M241" s="57"/>
      <c r="N241" s="57"/>
      <c r="O241" s="57"/>
      <c r="P241" s="57"/>
      <c r="Q241" s="57"/>
      <c r="R241" s="57"/>
      <c r="S241" s="58"/>
      <c r="T241" s="108">
        <v>322305</v>
      </c>
      <c r="U241" s="108"/>
      <c r="V241" s="108"/>
      <c r="W241" s="108"/>
      <c r="X241" s="108"/>
      <c r="Y241" s="108"/>
      <c r="Z241" s="108">
        <v>321828.58</v>
      </c>
      <c r="AA241" s="108"/>
      <c r="AB241" s="108"/>
      <c r="AC241" s="108"/>
      <c r="AD241" s="108"/>
      <c r="AE241" s="108">
        <v>0</v>
      </c>
      <c r="AF241" s="108"/>
      <c r="AG241" s="108"/>
      <c r="AH241" s="108"/>
      <c r="AI241" s="108"/>
      <c r="AJ241" s="108"/>
      <c r="AK241" s="108">
        <v>0</v>
      </c>
      <c r="AL241" s="108"/>
      <c r="AM241" s="108"/>
      <c r="AN241" s="108"/>
      <c r="AO241" s="108"/>
      <c r="AP241" s="108"/>
      <c r="AQ241" s="108">
        <f t="shared" si="10"/>
        <v>0</v>
      </c>
      <c r="AR241" s="108"/>
      <c r="AS241" s="108"/>
      <c r="AT241" s="108"/>
      <c r="AU241" s="108"/>
      <c r="AV241" s="108"/>
      <c r="AW241" s="108">
        <v>0</v>
      </c>
      <c r="AX241" s="108"/>
      <c r="AY241" s="108"/>
      <c r="AZ241" s="108"/>
      <c r="BA241" s="108"/>
      <c r="BB241" s="108">
        <v>0</v>
      </c>
      <c r="BC241" s="108"/>
      <c r="BD241" s="108"/>
      <c r="BE241" s="108"/>
      <c r="BF241" s="108"/>
      <c r="BG241" s="108">
        <f t="shared" si="11"/>
        <v>321828.58</v>
      </c>
      <c r="BH241" s="108"/>
      <c r="BI241" s="108"/>
      <c r="BJ241" s="108"/>
      <c r="BK241" s="108"/>
      <c r="BL241" s="108"/>
    </row>
    <row r="242" spans="1:79" s="63" customFormat="1" ht="12.75" customHeight="1" x14ac:dyDescent="0.2">
      <c r="A242" s="98">
        <v>2274</v>
      </c>
      <c r="B242" s="98"/>
      <c r="C242" s="98"/>
      <c r="D242" s="98"/>
      <c r="E242" s="98"/>
      <c r="F242" s="98"/>
      <c r="G242" s="56" t="s">
        <v>93</v>
      </c>
      <c r="H242" s="57"/>
      <c r="I242" s="57"/>
      <c r="J242" s="57"/>
      <c r="K242" s="57"/>
      <c r="L242" s="57"/>
      <c r="M242" s="57"/>
      <c r="N242" s="57"/>
      <c r="O242" s="57"/>
      <c r="P242" s="57"/>
      <c r="Q242" s="57"/>
      <c r="R242" s="57"/>
      <c r="S242" s="58"/>
      <c r="T242" s="108">
        <v>183388</v>
      </c>
      <c r="U242" s="108"/>
      <c r="V242" s="108"/>
      <c r="W242" s="108"/>
      <c r="X242" s="108"/>
      <c r="Y242" s="108"/>
      <c r="Z242" s="108">
        <v>181114.26</v>
      </c>
      <c r="AA242" s="108"/>
      <c r="AB242" s="108"/>
      <c r="AC242" s="108"/>
      <c r="AD242" s="108"/>
      <c r="AE242" s="108">
        <v>0</v>
      </c>
      <c r="AF242" s="108"/>
      <c r="AG242" s="108"/>
      <c r="AH242" s="108"/>
      <c r="AI242" s="108"/>
      <c r="AJ242" s="108"/>
      <c r="AK242" s="108">
        <v>0</v>
      </c>
      <c r="AL242" s="108"/>
      <c r="AM242" s="108"/>
      <c r="AN242" s="108"/>
      <c r="AO242" s="108"/>
      <c r="AP242" s="108"/>
      <c r="AQ242" s="108">
        <f t="shared" si="10"/>
        <v>0</v>
      </c>
      <c r="AR242" s="108"/>
      <c r="AS242" s="108"/>
      <c r="AT242" s="108"/>
      <c r="AU242" s="108"/>
      <c r="AV242" s="108"/>
      <c r="AW242" s="108">
        <v>0</v>
      </c>
      <c r="AX242" s="108"/>
      <c r="AY242" s="108"/>
      <c r="AZ242" s="108"/>
      <c r="BA242" s="108"/>
      <c r="BB242" s="108">
        <v>0</v>
      </c>
      <c r="BC242" s="108"/>
      <c r="BD242" s="108"/>
      <c r="BE242" s="108"/>
      <c r="BF242" s="108"/>
      <c r="BG242" s="108">
        <f t="shared" si="11"/>
        <v>181114.26</v>
      </c>
      <c r="BH242" s="108"/>
      <c r="BI242" s="108"/>
      <c r="BJ242" s="108"/>
      <c r="BK242" s="108"/>
      <c r="BL242" s="108"/>
    </row>
    <row r="243" spans="1:79" s="63" customFormat="1" ht="38.25" customHeight="1" x14ac:dyDescent="0.2">
      <c r="A243" s="98">
        <v>2282</v>
      </c>
      <c r="B243" s="98"/>
      <c r="C243" s="98"/>
      <c r="D243" s="98"/>
      <c r="E243" s="98"/>
      <c r="F243" s="98"/>
      <c r="G243" s="56" t="s">
        <v>94</v>
      </c>
      <c r="H243" s="57"/>
      <c r="I243" s="57"/>
      <c r="J243" s="57"/>
      <c r="K243" s="57"/>
      <c r="L243" s="57"/>
      <c r="M243" s="57"/>
      <c r="N243" s="57"/>
      <c r="O243" s="57"/>
      <c r="P243" s="57"/>
      <c r="Q243" s="57"/>
      <c r="R243" s="57"/>
      <c r="S243" s="58"/>
      <c r="T243" s="108">
        <v>10000</v>
      </c>
      <c r="U243" s="108"/>
      <c r="V243" s="108"/>
      <c r="W243" s="108"/>
      <c r="X243" s="108"/>
      <c r="Y243" s="108"/>
      <c r="Z243" s="108">
        <v>9500</v>
      </c>
      <c r="AA243" s="108"/>
      <c r="AB243" s="108"/>
      <c r="AC243" s="108"/>
      <c r="AD243" s="108"/>
      <c r="AE243" s="108">
        <v>0</v>
      </c>
      <c r="AF243" s="108"/>
      <c r="AG243" s="108"/>
      <c r="AH243" s="108"/>
      <c r="AI243" s="108"/>
      <c r="AJ243" s="108"/>
      <c r="AK243" s="108">
        <v>0</v>
      </c>
      <c r="AL243" s="108"/>
      <c r="AM243" s="108"/>
      <c r="AN243" s="108"/>
      <c r="AO243" s="108"/>
      <c r="AP243" s="108"/>
      <c r="AQ243" s="108">
        <f t="shared" si="10"/>
        <v>0</v>
      </c>
      <c r="AR243" s="108"/>
      <c r="AS243" s="108"/>
      <c r="AT243" s="108"/>
      <c r="AU243" s="108"/>
      <c r="AV243" s="108"/>
      <c r="AW243" s="108">
        <v>0</v>
      </c>
      <c r="AX243" s="108"/>
      <c r="AY243" s="108"/>
      <c r="AZ243" s="108"/>
      <c r="BA243" s="108"/>
      <c r="BB243" s="108">
        <v>0</v>
      </c>
      <c r="BC243" s="108"/>
      <c r="BD243" s="108"/>
      <c r="BE243" s="108"/>
      <c r="BF243" s="108"/>
      <c r="BG243" s="108">
        <f t="shared" si="11"/>
        <v>9500</v>
      </c>
      <c r="BH243" s="108"/>
      <c r="BI243" s="108"/>
      <c r="BJ243" s="108"/>
      <c r="BK243" s="108"/>
      <c r="BL243" s="108"/>
    </row>
    <row r="244" spans="1:79" s="63" customFormat="1" ht="12.75" customHeight="1" x14ac:dyDescent="0.2">
      <c r="A244" s="98">
        <v>2800</v>
      </c>
      <c r="B244" s="98"/>
      <c r="C244" s="98"/>
      <c r="D244" s="98"/>
      <c r="E244" s="98"/>
      <c r="F244" s="98"/>
      <c r="G244" s="56" t="s">
        <v>95</v>
      </c>
      <c r="H244" s="57"/>
      <c r="I244" s="57"/>
      <c r="J244" s="57"/>
      <c r="K244" s="57"/>
      <c r="L244" s="57"/>
      <c r="M244" s="57"/>
      <c r="N244" s="57"/>
      <c r="O244" s="57"/>
      <c r="P244" s="57"/>
      <c r="Q244" s="57"/>
      <c r="R244" s="57"/>
      <c r="S244" s="58"/>
      <c r="T244" s="108">
        <v>24408</v>
      </c>
      <c r="U244" s="108"/>
      <c r="V244" s="108"/>
      <c r="W244" s="108"/>
      <c r="X244" s="108"/>
      <c r="Y244" s="108"/>
      <c r="Z244" s="108">
        <v>24368.86</v>
      </c>
      <c r="AA244" s="108"/>
      <c r="AB244" s="108"/>
      <c r="AC244" s="108"/>
      <c r="AD244" s="108"/>
      <c r="AE244" s="108">
        <v>0</v>
      </c>
      <c r="AF244" s="108"/>
      <c r="AG244" s="108"/>
      <c r="AH244" s="108"/>
      <c r="AI244" s="108"/>
      <c r="AJ244" s="108"/>
      <c r="AK244" s="108">
        <v>0</v>
      </c>
      <c r="AL244" s="108"/>
      <c r="AM244" s="108"/>
      <c r="AN244" s="108"/>
      <c r="AO244" s="108"/>
      <c r="AP244" s="108"/>
      <c r="AQ244" s="108">
        <f t="shared" si="10"/>
        <v>0</v>
      </c>
      <c r="AR244" s="108"/>
      <c r="AS244" s="108"/>
      <c r="AT244" s="108"/>
      <c r="AU244" s="108"/>
      <c r="AV244" s="108"/>
      <c r="AW244" s="108">
        <v>0</v>
      </c>
      <c r="AX244" s="108"/>
      <c r="AY244" s="108"/>
      <c r="AZ244" s="108"/>
      <c r="BA244" s="108"/>
      <c r="BB244" s="108">
        <v>0</v>
      </c>
      <c r="BC244" s="108"/>
      <c r="BD244" s="108"/>
      <c r="BE244" s="108"/>
      <c r="BF244" s="108"/>
      <c r="BG244" s="108">
        <f t="shared" si="11"/>
        <v>24368.86</v>
      </c>
      <c r="BH244" s="108"/>
      <c r="BI244" s="108"/>
      <c r="BJ244" s="108"/>
      <c r="BK244" s="108"/>
      <c r="BL244" s="108"/>
    </row>
    <row r="245" spans="1:79" s="74" customFormat="1" ht="12.75" customHeight="1" x14ac:dyDescent="0.2">
      <c r="A245" s="99"/>
      <c r="B245" s="99"/>
      <c r="C245" s="99"/>
      <c r="D245" s="99"/>
      <c r="E245" s="99"/>
      <c r="F245" s="99"/>
      <c r="G245" s="67" t="s">
        <v>67</v>
      </c>
      <c r="H245" s="68"/>
      <c r="I245" s="68"/>
      <c r="J245" s="68"/>
      <c r="K245" s="68"/>
      <c r="L245" s="68"/>
      <c r="M245" s="68"/>
      <c r="N245" s="68"/>
      <c r="O245" s="68"/>
      <c r="P245" s="68"/>
      <c r="Q245" s="68"/>
      <c r="R245" s="68"/>
      <c r="S245" s="69"/>
      <c r="T245" s="107">
        <v>13829698</v>
      </c>
      <c r="U245" s="107"/>
      <c r="V245" s="107"/>
      <c r="W245" s="107"/>
      <c r="X245" s="107"/>
      <c r="Y245" s="107"/>
      <c r="Z245" s="107">
        <v>13217611.500000002</v>
      </c>
      <c r="AA245" s="107"/>
      <c r="AB245" s="107"/>
      <c r="AC245" s="107"/>
      <c r="AD245" s="107"/>
      <c r="AE245" s="107">
        <v>0</v>
      </c>
      <c r="AF245" s="107"/>
      <c r="AG245" s="107"/>
      <c r="AH245" s="107"/>
      <c r="AI245" s="107"/>
      <c r="AJ245" s="107"/>
      <c r="AK245" s="107">
        <v>0</v>
      </c>
      <c r="AL245" s="107"/>
      <c r="AM245" s="107"/>
      <c r="AN245" s="107"/>
      <c r="AO245" s="107"/>
      <c r="AP245" s="107"/>
      <c r="AQ245" s="107">
        <f t="shared" si="10"/>
        <v>0</v>
      </c>
      <c r="AR245" s="107"/>
      <c r="AS245" s="107"/>
      <c r="AT245" s="107"/>
      <c r="AU245" s="107"/>
      <c r="AV245" s="107"/>
      <c r="AW245" s="107">
        <v>0</v>
      </c>
      <c r="AX245" s="107"/>
      <c r="AY245" s="107"/>
      <c r="AZ245" s="107"/>
      <c r="BA245" s="107"/>
      <c r="BB245" s="107">
        <v>0</v>
      </c>
      <c r="BC245" s="107"/>
      <c r="BD245" s="107"/>
      <c r="BE245" s="107"/>
      <c r="BF245" s="107"/>
      <c r="BG245" s="107">
        <f t="shared" si="11"/>
        <v>13217611.500000002</v>
      </c>
      <c r="BH245" s="107"/>
      <c r="BI245" s="107"/>
      <c r="BJ245" s="107"/>
      <c r="BK245" s="107"/>
      <c r="BL245" s="107"/>
    </row>
    <row r="247" spans="1:79" ht="14.25" customHeight="1" x14ac:dyDescent="0.2">
      <c r="A247" s="24" t="s">
        <v>247</v>
      </c>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c r="BB247" s="24"/>
      <c r="BC247" s="24"/>
      <c r="BD247" s="24"/>
      <c r="BE247" s="24"/>
      <c r="BF247" s="24"/>
      <c r="BG247" s="24"/>
      <c r="BH247" s="24"/>
      <c r="BI247" s="24"/>
      <c r="BJ247" s="24"/>
      <c r="BK247" s="24"/>
      <c r="BL247" s="24"/>
    </row>
    <row r="248" spans="1:79" ht="15" customHeight="1" x14ac:dyDescent="0.2">
      <c r="A248" s="30" t="s">
        <v>34</v>
      </c>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c r="AU248" s="30"/>
      <c r="AV248" s="30"/>
      <c r="AW248" s="30"/>
      <c r="AX248" s="30"/>
      <c r="AY248" s="30"/>
      <c r="AZ248" s="30"/>
      <c r="BA248" s="30"/>
      <c r="BB248" s="30"/>
      <c r="BC248" s="30"/>
      <c r="BD248" s="30"/>
      <c r="BE248" s="30"/>
      <c r="BF248" s="30"/>
      <c r="BG248" s="30"/>
      <c r="BH248" s="30"/>
      <c r="BI248" s="30"/>
      <c r="BJ248" s="30"/>
      <c r="BK248" s="30"/>
      <c r="BL248" s="30"/>
    </row>
    <row r="249" spans="1:79" ht="18" customHeight="1" x14ac:dyDescent="0.2">
      <c r="A249" s="34" t="s">
        <v>227</v>
      </c>
      <c r="B249" s="34"/>
      <c r="C249" s="34"/>
      <c r="D249" s="34"/>
      <c r="E249" s="34"/>
      <c r="F249" s="34"/>
      <c r="G249" s="34" t="s">
        <v>36</v>
      </c>
      <c r="H249" s="34"/>
      <c r="I249" s="34"/>
      <c r="J249" s="34"/>
      <c r="K249" s="34"/>
      <c r="L249" s="34"/>
      <c r="M249" s="34"/>
      <c r="N249" s="34"/>
      <c r="O249" s="34"/>
      <c r="P249" s="34"/>
      <c r="Q249" s="34" t="s">
        <v>248</v>
      </c>
      <c r="R249" s="34"/>
      <c r="S249" s="34"/>
      <c r="T249" s="34"/>
      <c r="U249" s="34"/>
      <c r="V249" s="34"/>
      <c r="W249" s="34"/>
      <c r="X249" s="34"/>
      <c r="Y249" s="34"/>
      <c r="Z249" s="34"/>
      <c r="AA249" s="34"/>
      <c r="AB249" s="34"/>
      <c r="AC249" s="34"/>
      <c r="AD249" s="34"/>
      <c r="AE249" s="34"/>
      <c r="AF249" s="34"/>
      <c r="AG249" s="34"/>
      <c r="AH249" s="34"/>
      <c r="AI249" s="34"/>
      <c r="AJ249" s="34"/>
      <c r="AK249" s="34"/>
      <c r="AL249" s="34"/>
      <c r="AM249" s="34"/>
      <c r="AN249" s="34"/>
      <c r="AO249" s="34" t="s">
        <v>179</v>
      </c>
      <c r="AP249" s="34"/>
      <c r="AQ249" s="34"/>
      <c r="AR249" s="34"/>
      <c r="AS249" s="34"/>
      <c r="AT249" s="34"/>
      <c r="AU249" s="34"/>
      <c r="AV249" s="34"/>
      <c r="AW249" s="34"/>
      <c r="AX249" s="34"/>
      <c r="AY249" s="34"/>
      <c r="AZ249" s="34"/>
      <c r="BA249" s="34"/>
      <c r="BB249" s="34"/>
      <c r="BC249" s="34"/>
      <c r="BD249" s="34"/>
      <c r="BE249" s="34"/>
      <c r="BF249" s="34"/>
      <c r="BG249" s="34"/>
      <c r="BH249" s="34"/>
      <c r="BI249" s="34"/>
      <c r="BJ249" s="34"/>
      <c r="BK249" s="34"/>
      <c r="BL249" s="34"/>
    </row>
    <row r="250" spans="1:79" ht="42.95" customHeight="1" x14ac:dyDescent="0.2">
      <c r="A250" s="34"/>
      <c r="B250" s="34"/>
      <c r="C250" s="34"/>
      <c r="D250" s="34"/>
      <c r="E250" s="34"/>
      <c r="F250" s="34"/>
      <c r="G250" s="34"/>
      <c r="H250" s="34"/>
      <c r="I250" s="34"/>
      <c r="J250" s="34"/>
      <c r="K250" s="34"/>
      <c r="L250" s="34"/>
      <c r="M250" s="34"/>
      <c r="N250" s="34"/>
      <c r="O250" s="34"/>
      <c r="P250" s="34"/>
      <c r="Q250" s="34" t="s">
        <v>249</v>
      </c>
      <c r="R250" s="34"/>
      <c r="S250" s="34"/>
      <c r="T250" s="34"/>
      <c r="U250" s="34"/>
      <c r="V250" s="93" t="s">
        <v>250</v>
      </c>
      <c r="W250" s="93"/>
      <c r="X250" s="93"/>
      <c r="Y250" s="93"/>
      <c r="Z250" s="34" t="s">
        <v>251</v>
      </c>
      <c r="AA250" s="34"/>
      <c r="AB250" s="34"/>
      <c r="AC250" s="34"/>
      <c r="AD250" s="34"/>
      <c r="AE250" s="34"/>
      <c r="AF250" s="34"/>
      <c r="AG250" s="34"/>
      <c r="AH250" s="34"/>
      <c r="AI250" s="34"/>
      <c r="AJ250" s="34" t="s">
        <v>252</v>
      </c>
      <c r="AK250" s="34"/>
      <c r="AL250" s="34"/>
      <c r="AM250" s="34"/>
      <c r="AN250" s="34"/>
      <c r="AO250" s="34" t="s">
        <v>253</v>
      </c>
      <c r="AP250" s="34"/>
      <c r="AQ250" s="34"/>
      <c r="AR250" s="34"/>
      <c r="AS250" s="34"/>
      <c r="AT250" s="93" t="s">
        <v>254</v>
      </c>
      <c r="AU250" s="93"/>
      <c r="AV250" s="93"/>
      <c r="AW250" s="93"/>
      <c r="AX250" s="34" t="s">
        <v>251</v>
      </c>
      <c r="AY250" s="34"/>
      <c r="AZ250" s="34"/>
      <c r="BA250" s="34"/>
      <c r="BB250" s="34"/>
      <c r="BC250" s="34"/>
      <c r="BD250" s="34"/>
      <c r="BE250" s="34"/>
      <c r="BF250" s="34"/>
      <c r="BG250" s="34"/>
      <c r="BH250" s="34" t="s">
        <v>255</v>
      </c>
      <c r="BI250" s="34"/>
      <c r="BJ250" s="34"/>
      <c r="BK250" s="34"/>
      <c r="BL250" s="34"/>
    </row>
    <row r="251" spans="1:79" ht="63" customHeight="1" x14ac:dyDescent="0.2">
      <c r="A251" s="34"/>
      <c r="B251" s="34"/>
      <c r="C251" s="34"/>
      <c r="D251" s="34"/>
      <c r="E251" s="34"/>
      <c r="F251" s="34"/>
      <c r="G251" s="34"/>
      <c r="H251" s="34"/>
      <c r="I251" s="34"/>
      <c r="J251" s="34"/>
      <c r="K251" s="34"/>
      <c r="L251" s="34"/>
      <c r="M251" s="34"/>
      <c r="N251" s="34"/>
      <c r="O251" s="34"/>
      <c r="P251" s="34"/>
      <c r="Q251" s="34"/>
      <c r="R251" s="34"/>
      <c r="S251" s="34"/>
      <c r="T251" s="34"/>
      <c r="U251" s="34"/>
      <c r="V251" s="93"/>
      <c r="W251" s="93"/>
      <c r="X251" s="93"/>
      <c r="Y251" s="93"/>
      <c r="Z251" s="34" t="s">
        <v>235</v>
      </c>
      <c r="AA251" s="34"/>
      <c r="AB251" s="34"/>
      <c r="AC251" s="34"/>
      <c r="AD251" s="34"/>
      <c r="AE251" s="34" t="s">
        <v>236</v>
      </c>
      <c r="AF251" s="34"/>
      <c r="AG251" s="34"/>
      <c r="AH251" s="34"/>
      <c r="AI251" s="34"/>
      <c r="AJ251" s="34"/>
      <c r="AK251" s="34"/>
      <c r="AL251" s="34"/>
      <c r="AM251" s="34"/>
      <c r="AN251" s="34"/>
      <c r="AO251" s="34"/>
      <c r="AP251" s="34"/>
      <c r="AQ251" s="34"/>
      <c r="AR251" s="34"/>
      <c r="AS251" s="34"/>
      <c r="AT251" s="93"/>
      <c r="AU251" s="93"/>
      <c r="AV251" s="93"/>
      <c r="AW251" s="93"/>
      <c r="AX251" s="34" t="s">
        <v>235</v>
      </c>
      <c r="AY251" s="34"/>
      <c r="AZ251" s="34"/>
      <c r="BA251" s="34"/>
      <c r="BB251" s="34"/>
      <c r="BC251" s="34" t="s">
        <v>236</v>
      </c>
      <c r="BD251" s="34"/>
      <c r="BE251" s="34"/>
      <c r="BF251" s="34"/>
      <c r="BG251" s="34"/>
      <c r="BH251" s="34"/>
      <c r="BI251" s="34"/>
      <c r="BJ251" s="34"/>
      <c r="BK251" s="34"/>
      <c r="BL251" s="34"/>
    </row>
    <row r="252" spans="1:79" ht="15" customHeight="1" x14ac:dyDescent="0.2">
      <c r="A252" s="34">
        <v>1</v>
      </c>
      <c r="B252" s="34"/>
      <c r="C252" s="34"/>
      <c r="D252" s="34"/>
      <c r="E252" s="34"/>
      <c r="F252" s="34"/>
      <c r="G252" s="34">
        <v>2</v>
      </c>
      <c r="H252" s="34"/>
      <c r="I252" s="34"/>
      <c r="J252" s="34"/>
      <c r="K252" s="34"/>
      <c r="L252" s="34"/>
      <c r="M252" s="34"/>
      <c r="N252" s="34"/>
      <c r="O252" s="34"/>
      <c r="P252" s="34"/>
      <c r="Q252" s="34">
        <v>3</v>
      </c>
      <c r="R252" s="34"/>
      <c r="S252" s="34"/>
      <c r="T252" s="34"/>
      <c r="U252" s="34"/>
      <c r="V252" s="34">
        <v>4</v>
      </c>
      <c r="W252" s="34"/>
      <c r="X252" s="34"/>
      <c r="Y252" s="34"/>
      <c r="Z252" s="34">
        <v>5</v>
      </c>
      <c r="AA252" s="34"/>
      <c r="AB252" s="34"/>
      <c r="AC252" s="34"/>
      <c r="AD252" s="34"/>
      <c r="AE252" s="34">
        <v>6</v>
      </c>
      <c r="AF252" s="34"/>
      <c r="AG252" s="34"/>
      <c r="AH252" s="34"/>
      <c r="AI252" s="34"/>
      <c r="AJ252" s="34">
        <v>7</v>
      </c>
      <c r="AK252" s="34"/>
      <c r="AL252" s="34"/>
      <c r="AM252" s="34"/>
      <c r="AN252" s="34"/>
      <c r="AO252" s="34">
        <v>8</v>
      </c>
      <c r="AP252" s="34"/>
      <c r="AQ252" s="34"/>
      <c r="AR252" s="34"/>
      <c r="AS252" s="34"/>
      <c r="AT252" s="34">
        <v>9</v>
      </c>
      <c r="AU252" s="34"/>
      <c r="AV252" s="34"/>
      <c r="AW252" s="34"/>
      <c r="AX252" s="34">
        <v>10</v>
      </c>
      <c r="AY252" s="34"/>
      <c r="AZ252" s="34"/>
      <c r="BA252" s="34"/>
      <c r="BB252" s="34"/>
      <c r="BC252" s="34">
        <v>11</v>
      </c>
      <c r="BD252" s="34"/>
      <c r="BE252" s="34"/>
      <c r="BF252" s="34"/>
      <c r="BG252" s="34"/>
      <c r="BH252" s="34">
        <v>12</v>
      </c>
      <c r="BI252" s="34"/>
      <c r="BJ252" s="34"/>
      <c r="BK252" s="34"/>
      <c r="BL252" s="34"/>
    </row>
    <row r="253" spans="1:79" s="88" customFormat="1" ht="12" hidden="1" customHeight="1" x14ac:dyDescent="0.2">
      <c r="A253" s="76" t="s">
        <v>83</v>
      </c>
      <c r="B253" s="76"/>
      <c r="C253" s="76"/>
      <c r="D253" s="76"/>
      <c r="E253" s="76"/>
      <c r="F253" s="76"/>
      <c r="G253" s="114" t="s">
        <v>47</v>
      </c>
      <c r="H253" s="114"/>
      <c r="I253" s="114"/>
      <c r="J253" s="114"/>
      <c r="K253" s="114"/>
      <c r="L253" s="114"/>
      <c r="M253" s="114"/>
      <c r="N253" s="114"/>
      <c r="O253" s="114"/>
      <c r="P253" s="114"/>
      <c r="Q253" s="101" t="s">
        <v>237</v>
      </c>
      <c r="R253" s="101"/>
      <c r="S253" s="101"/>
      <c r="T253" s="101"/>
      <c r="U253" s="101"/>
      <c r="V253" s="101" t="s">
        <v>238</v>
      </c>
      <c r="W253" s="101"/>
      <c r="X253" s="101"/>
      <c r="Y253" s="101"/>
      <c r="Z253" s="101" t="s">
        <v>239</v>
      </c>
      <c r="AA253" s="101"/>
      <c r="AB253" s="101"/>
      <c r="AC253" s="101"/>
      <c r="AD253" s="101"/>
      <c r="AE253" s="101" t="s">
        <v>240</v>
      </c>
      <c r="AF253" s="101"/>
      <c r="AG253" s="101"/>
      <c r="AH253" s="101"/>
      <c r="AI253" s="101"/>
      <c r="AJ253" s="122" t="s">
        <v>256</v>
      </c>
      <c r="AK253" s="101"/>
      <c r="AL253" s="101"/>
      <c r="AM253" s="101"/>
      <c r="AN253" s="101"/>
      <c r="AO253" s="101" t="s">
        <v>242</v>
      </c>
      <c r="AP253" s="101"/>
      <c r="AQ253" s="101"/>
      <c r="AR253" s="101"/>
      <c r="AS253" s="101"/>
      <c r="AT253" s="122" t="s">
        <v>257</v>
      </c>
      <c r="AU253" s="101"/>
      <c r="AV253" s="101"/>
      <c r="AW253" s="101"/>
      <c r="AX253" s="101" t="s">
        <v>243</v>
      </c>
      <c r="AY253" s="101"/>
      <c r="AZ253" s="101"/>
      <c r="BA253" s="101"/>
      <c r="BB253" s="101"/>
      <c r="BC253" s="101" t="s">
        <v>258</v>
      </c>
      <c r="BD253" s="101"/>
      <c r="BE253" s="101"/>
      <c r="BF253" s="101"/>
      <c r="BG253" s="101"/>
      <c r="BH253" s="122" t="s">
        <v>256</v>
      </c>
      <c r="BI253" s="101"/>
      <c r="BJ253" s="101"/>
      <c r="BK253" s="101"/>
      <c r="BL253" s="101"/>
      <c r="CA253" s="88" t="s">
        <v>259</v>
      </c>
    </row>
    <row r="254" spans="1:79" s="63" customFormat="1" ht="12.75" customHeight="1" x14ac:dyDescent="0.2">
      <c r="A254" s="98">
        <v>2111</v>
      </c>
      <c r="B254" s="98"/>
      <c r="C254" s="98"/>
      <c r="D254" s="98"/>
      <c r="E254" s="98"/>
      <c r="F254" s="98"/>
      <c r="G254" s="56" t="s">
        <v>85</v>
      </c>
      <c r="H254" s="57"/>
      <c r="I254" s="57"/>
      <c r="J254" s="57"/>
      <c r="K254" s="57"/>
      <c r="L254" s="57"/>
      <c r="M254" s="57"/>
      <c r="N254" s="57"/>
      <c r="O254" s="57"/>
      <c r="P254" s="58"/>
      <c r="Q254" s="108">
        <v>11373093</v>
      </c>
      <c r="R254" s="108"/>
      <c r="S254" s="108"/>
      <c r="T254" s="108"/>
      <c r="U254" s="108"/>
      <c r="V254" s="108">
        <v>0</v>
      </c>
      <c r="W254" s="108"/>
      <c r="X254" s="108"/>
      <c r="Y254" s="108"/>
      <c r="Z254" s="108">
        <v>0</v>
      </c>
      <c r="AA254" s="108"/>
      <c r="AB254" s="108"/>
      <c r="AC254" s="108"/>
      <c r="AD254" s="108"/>
      <c r="AE254" s="108">
        <v>0</v>
      </c>
      <c r="AF254" s="108"/>
      <c r="AG254" s="108"/>
      <c r="AH254" s="108"/>
      <c r="AI254" s="108"/>
      <c r="AJ254" s="108">
        <f t="shared" ref="AJ254:AJ264" si="12">IF(ISNUMBER(Q254),Q254,0)-IF(ISNUMBER(Z254),Z254,0)</f>
        <v>11373093</v>
      </c>
      <c r="AK254" s="108"/>
      <c r="AL254" s="108"/>
      <c r="AM254" s="108"/>
      <c r="AN254" s="108"/>
      <c r="AO254" s="108">
        <v>0</v>
      </c>
      <c r="AP254" s="108"/>
      <c r="AQ254" s="108"/>
      <c r="AR254" s="108"/>
      <c r="AS254" s="108"/>
      <c r="AT254" s="108">
        <f t="shared" ref="AT254:AT264" si="13">IF(ISNUMBER(V254),V254,0)-IF(ISNUMBER(Z254),Z254,0)-IF(ISNUMBER(AE254),AE254,0)</f>
        <v>0</v>
      </c>
      <c r="AU254" s="108"/>
      <c r="AV254" s="108"/>
      <c r="AW254" s="108"/>
      <c r="AX254" s="108">
        <v>0</v>
      </c>
      <c r="AY254" s="108"/>
      <c r="AZ254" s="108"/>
      <c r="BA254" s="108"/>
      <c r="BB254" s="108"/>
      <c r="BC254" s="108">
        <v>0</v>
      </c>
      <c r="BD254" s="108"/>
      <c r="BE254" s="108"/>
      <c r="BF254" s="108"/>
      <c r="BG254" s="108"/>
      <c r="BH254" s="108">
        <f t="shared" ref="BH254:BH264" si="14">IF(ISNUMBER(AO254),AO254,0)-IF(ISNUMBER(AX254),AX254,0)</f>
        <v>0</v>
      </c>
      <c r="BI254" s="108"/>
      <c r="BJ254" s="108"/>
      <c r="BK254" s="108"/>
      <c r="BL254" s="108"/>
      <c r="CA254" s="63" t="s">
        <v>260</v>
      </c>
    </row>
    <row r="255" spans="1:79" s="63" customFormat="1" ht="12.75" customHeight="1" x14ac:dyDescent="0.2">
      <c r="A255" s="98">
        <v>2120</v>
      </c>
      <c r="B255" s="98"/>
      <c r="C255" s="98"/>
      <c r="D255" s="98"/>
      <c r="E255" s="98"/>
      <c r="F255" s="98"/>
      <c r="G255" s="56" t="s">
        <v>87</v>
      </c>
      <c r="H255" s="57"/>
      <c r="I255" s="57"/>
      <c r="J255" s="57"/>
      <c r="K255" s="57"/>
      <c r="L255" s="57"/>
      <c r="M255" s="57"/>
      <c r="N255" s="57"/>
      <c r="O255" s="57"/>
      <c r="P255" s="58"/>
      <c r="Q255" s="108">
        <v>2502080</v>
      </c>
      <c r="R255" s="108"/>
      <c r="S255" s="108"/>
      <c r="T255" s="108"/>
      <c r="U255" s="108"/>
      <c r="V255" s="108">
        <v>0</v>
      </c>
      <c r="W255" s="108"/>
      <c r="X255" s="108"/>
      <c r="Y255" s="108"/>
      <c r="Z255" s="108">
        <v>0</v>
      </c>
      <c r="AA255" s="108"/>
      <c r="AB255" s="108"/>
      <c r="AC255" s="108"/>
      <c r="AD255" s="108"/>
      <c r="AE255" s="108">
        <v>0</v>
      </c>
      <c r="AF255" s="108"/>
      <c r="AG255" s="108"/>
      <c r="AH255" s="108"/>
      <c r="AI255" s="108"/>
      <c r="AJ255" s="108">
        <f t="shared" si="12"/>
        <v>2502080</v>
      </c>
      <c r="AK255" s="108"/>
      <c r="AL255" s="108"/>
      <c r="AM255" s="108"/>
      <c r="AN255" s="108"/>
      <c r="AO255" s="108">
        <v>0</v>
      </c>
      <c r="AP255" s="108"/>
      <c r="AQ255" s="108"/>
      <c r="AR255" s="108"/>
      <c r="AS255" s="108"/>
      <c r="AT255" s="108">
        <f t="shared" si="13"/>
        <v>0</v>
      </c>
      <c r="AU255" s="108"/>
      <c r="AV255" s="108"/>
      <c r="AW255" s="108"/>
      <c r="AX255" s="108">
        <v>0</v>
      </c>
      <c r="AY255" s="108"/>
      <c r="AZ255" s="108"/>
      <c r="BA255" s="108"/>
      <c r="BB255" s="108"/>
      <c r="BC255" s="108">
        <v>0</v>
      </c>
      <c r="BD255" s="108"/>
      <c r="BE255" s="108"/>
      <c r="BF255" s="108"/>
      <c r="BG255" s="108"/>
      <c r="BH255" s="108">
        <f t="shared" si="14"/>
        <v>0</v>
      </c>
      <c r="BI255" s="108"/>
      <c r="BJ255" s="108"/>
      <c r="BK255" s="108"/>
      <c r="BL255" s="108"/>
    </row>
    <row r="256" spans="1:79" s="63" customFormat="1" ht="25.5" customHeight="1" x14ac:dyDescent="0.2">
      <c r="A256" s="98">
        <v>2210</v>
      </c>
      <c r="B256" s="98"/>
      <c r="C256" s="98"/>
      <c r="D256" s="98"/>
      <c r="E256" s="98"/>
      <c r="F256" s="98"/>
      <c r="G256" s="56" t="s">
        <v>88</v>
      </c>
      <c r="H256" s="57"/>
      <c r="I256" s="57"/>
      <c r="J256" s="57"/>
      <c r="K256" s="57"/>
      <c r="L256" s="57"/>
      <c r="M256" s="57"/>
      <c r="N256" s="57"/>
      <c r="O256" s="57"/>
      <c r="P256" s="58"/>
      <c r="Q256" s="108">
        <v>546193</v>
      </c>
      <c r="R256" s="108"/>
      <c r="S256" s="108"/>
      <c r="T256" s="108"/>
      <c r="U256" s="108"/>
      <c r="V256" s="108">
        <v>0</v>
      </c>
      <c r="W256" s="108"/>
      <c r="X256" s="108"/>
      <c r="Y256" s="108"/>
      <c r="Z256" s="108">
        <v>0</v>
      </c>
      <c r="AA256" s="108"/>
      <c r="AB256" s="108"/>
      <c r="AC256" s="108"/>
      <c r="AD256" s="108"/>
      <c r="AE256" s="108">
        <v>0</v>
      </c>
      <c r="AF256" s="108"/>
      <c r="AG256" s="108"/>
      <c r="AH256" s="108"/>
      <c r="AI256" s="108"/>
      <c r="AJ256" s="108">
        <f t="shared" si="12"/>
        <v>546193</v>
      </c>
      <c r="AK256" s="108"/>
      <c r="AL256" s="108"/>
      <c r="AM256" s="108"/>
      <c r="AN256" s="108"/>
      <c r="AO256" s="108">
        <v>0</v>
      </c>
      <c r="AP256" s="108"/>
      <c r="AQ256" s="108"/>
      <c r="AR256" s="108"/>
      <c r="AS256" s="108"/>
      <c r="AT256" s="108">
        <f t="shared" si="13"/>
        <v>0</v>
      </c>
      <c r="AU256" s="108"/>
      <c r="AV256" s="108"/>
      <c r="AW256" s="108"/>
      <c r="AX256" s="108">
        <v>0</v>
      </c>
      <c r="AY256" s="108"/>
      <c r="AZ256" s="108"/>
      <c r="BA256" s="108"/>
      <c r="BB256" s="108"/>
      <c r="BC256" s="108">
        <v>0</v>
      </c>
      <c r="BD256" s="108"/>
      <c r="BE256" s="108"/>
      <c r="BF256" s="108"/>
      <c r="BG256" s="108"/>
      <c r="BH256" s="108">
        <f t="shared" si="14"/>
        <v>0</v>
      </c>
      <c r="BI256" s="108"/>
      <c r="BJ256" s="108"/>
      <c r="BK256" s="108"/>
      <c r="BL256" s="108"/>
    </row>
    <row r="257" spans="1:79" s="63" customFormat="1" ht="25.5" customHeight="1" x14ac:dyDescent="0.2">
      <c r="A257" s="98">
        <v>2240</v>
      </c>
      <c r="B257" s="98"/>
      <c r="C257" s="98"/>
      <c r="D257" s="98"/>
      <c r="E257" s="98"/>
      <c r="F257" s="98"/>
      <c r="G257" s="56" t="s">
        <v>89</v>
      </c>
      <c r="H257" s="57"/>
      <c r="I257" s="57"/>
      <c r="J257" s="57"/>
      <c r="K257" s="57"/>
      <c r="L257" s="57"/>
      <c r="M257" s="57"/>
      <c r="N257" s="57"/>
      <c r="O257" s="57"/>
      <c r="P257" s="58"/>
      <c r="Q257" s="108">
        <v>361075</v>
      </c>
      <c r="R257" s="108"/>
      <c r="S257" s="108"/>
      <c r="T257" s="108"/>
      <c r="U257" s="108"/>
      <c r="V257" s="108">
        <v>0</v>
      </c>
      <c r="W257" s="108"/>
      <c r="X257" s="108"/>
      <c r="Y257" s="108"/>
      <c r="Z257" s="108">
        <v>0</v>
      </c>
      <c r="AA257" s="108"/>
      <c r="AB257" s="108"/>
      <c r="AC257" s="108"/>
      <c r="AD257" s="108"/>
      <c r="AE257" s="108">
        <v>0</v>
      </c>
      <c r="AF257" s="108"/>
      <c r="AG257" s="108"/>
      <c r="AH257" s="108"/>
      <c r="AI257" s="108"/>
      <c r="AJ257" s="108">
        <f t="shared" si="12"/>
        <v>361075</v>
      </c>
      <c r="AK257" s="108"/>
      <c r="AL257" s="108"/>
      <c r="AM257" s="108"/>
      <c r="AN257" s="108"/>
      <c r="AO257" s="108">
        <v>0</v>
      </c>
      <c r="AP257" s="108"/>
      <c r="AQ257" s="108"/>
      <c r="AR257" s="108"/>
      <c r="AS257" s="108"/>
      <c r="AT257" s="108">
        <f t="shared" si="13"/>
        <v>0</v>
      </c>
      <c r="AU257" s="108"/>
      <c r="AV257" s="108"/>
      <c r="AW257" s="108"/>
      <c r="AX257" s="108">
        <v>0</v>
      </c>
      <c r="AY257" s="108"/>
      <c r="AZ257" s="108"/>
      <c r="BA257" s="108"/>
      <c r="BB257" s="108"/>
      <c r="BC257" s="108">
        <v>0</v>
      </c>
      <c r="BD257" s="108"/>
      <c r="BE257" s="108"/>
      <c r="BF257" s="108"/>
      <c r="BG257" s="108"/>
      <c r="BH257" s="108">
        <f t="shared" si="14"/>
        <v>0</v>
      </c>
      <c r="BI257" s="108"/>
      <c r="BJ257" s="108"/>
      <c r="BK257" s="108"/>
      <c r="BL257" s="108"/>
    </row>
    <row r="258" spans="1:79" s="63" customFormat="1" ht="12.75" customHeight="1" x14ac:dyDescent="0.2">
      <c r="A258" s="98">
        <v>2250</v>
      </c>
      <c r="B258" s="98"/>
      <c r="C258" s="98"/>
      <c r="D258" s="98"/>
      <c r="E258" s="98"/>
      <c r="F258" s="98"/>
      <c r="G258" s="56" t="s">
        <v>90</v>
      </c>
      <c r="H258" s="57"/>
      <c r="I258" s="57"/>
      <c r="J258" s="57"/>
      <c r="K258" s="57"/>
      <c r="L258" s="57"/>
      <c r="M258" s="57"/>
      <c r="N258" s="57"/>
      <c r="O258" s="57"/>
      <c r="P258" s="58"/>
      <c r="Q258" s="108">
        <v>7500</v>
      </c>
      <c r="R258" s="108"/>
      <c r="S258" s="108"/>
      <c r="T258" s="108"/>
      <c r="U258" s="108"/>
      <c r="V258" s="108">
        <v>0</v>
      </c>
      <c r="W258" s="108"/>
      <c r="X258" s="108"/>
      <c r="Y258" s="108"/>
      <c r="Z258" s="108">
        <v>0</v>
      </c>
      <c r="AA258" s="108"/>
      <c r="AB258" s="108"/>
      <c r="AC258" s="108"/>
      <c r="AD258" s="108"/>
      <c r="AE258" s="108">
        <v>0</v>
      </c>
      <c r="AF258" s="108"/>
      <c r="AG258" s="108"/>
      <c r="AH258" s="108"/>
      <c r="AI258" s="108"/>
      <c r="AJ258" s="108">
        <f t="shared" si="12"/>
        <v>7500</v>
      </c>
      <c r="AK258" s="108"/>
      <c r="AL258" s="108"/>
      <c r="AM258" s="108"/>
      <c r="AN258" s="108"/>
      <c r="AO258" s="108">
        <v>0</v>
      </c>
      <c r="AP258" s="108"/>
      <c r="AQ258" s="108"/>
      <c r="AR258" s="108"/>
      <c r="AS258" s="108"/>
      <c r="AT258" s="108">
        <f t="shared" si="13"/>
        <v>0</v>
      </c>
      <c r="AU258" s="108"/>
      <c r="AV258" s="108"/>
      <c r="AW258" s="108"/>
      <c r="AX258" s="108">
        <v>0</v>
      </c>
      <c r="AY258" s="108"/>
      <c r="AZ258" s="108"/>
      <c r="BA258" s="108"/>
      <c r="BB258" s="108"/>
      <c r="BC258" s="108">
        <v>0</v>
      </c>
      <c r="BD258" s="108"/>
      <c r="BE258" s="108"/>
      <c r="BF258" s="108"/>
      <c r="BG258" s="108"/>
      <c r="BH258" s="108">
        <f t="shared" si="14"/>
        <v>0</v>
      </c>
      <c r="BI258" s="108"/>
      <c r="BJ258" s="108"/>
      <c r="BK258" s="108"/>
      <c r="BL258" s="108"/>
    </row>
    <row r="259" spans="1:79" s="63" customFormat="1" ht="25.5" customHeight="1" x14ac:dyDescent="0.2">
      <c r="A259" s="98">
        <v>2272</v>
      </c>
      <c r="B259" s="98"/>
      <c r="C259" s="98"/>
      <c r="D259" s="98"/>
      <c r="E259" s="98"/>
      <c r="F259" s="98"/>
      <c r="G259" s="56" t="s">
        <v>91</v>
      </c>
      <c r="H259" s="57"/>
      <c r="I259" s="57"/>
      <c r="J259" s="57"/>
      <c r="K259" s="57"/>
      <c r="L259" s="57"/>
      <c r="M259" s="57"/>
      <c r="N259" s="57"/>
      <c r="O259" s="57"/>
      <c r="P259" s="58"/>
      <c r="Q259" s="108">
        <v>6626</v>
      </c>
      <c r="R259" s="108"/>
      <c r="S259" s="108"/>
      <c r="T259" s="108"/>
      <c r="U259" s="108"/>
      <c r="V259" s="108">
        <v>0</v>
      </c>
      <c r="W259" s="108"/>
      <c r="X259" s="108"/>
      <c r="Y259" s="108"/>
      <c r="Z259" s="108">
        <v>0</v>
      </c>
      <c r="AA259" s="108"/>
      <c r="AB259" s="108"/>
      <c r="AC259" s="108"/>
      <c r="AD259" s="108"/>
      <c r="AE259" s="108">
        <v>0</v>
      </c>
      <c r="AF259" s="108"/>
      <c r="AG259" s="108"/>
      <c r="AH259" s="108"/>
      <c r="AI259" s="108"/>
      <c r="AJ259" s="108">
        <f t="shared" si="12"/>
        <v>6626</v>
      </c>
      <c r="AK259" s="108"/>
      <c r="AL259" s="108"/>
      <c r="AM259" s="108"/>
      <c r="AN259" s="108"/>
      <c r="AO259" s="108">
        <v>0</v>
      </c>
      <c r="AP259" s="108"/>
      <c r="AQ259" s="108"/>
      <c r="AR259" s="108"/>
      <c r="AS259" s="108"/>
      <c r="AT259" s="108">
        <f t="shared" si="13"/>
        <v>0</v>
      </c>
      <c r="AU259" s="108"/>
      <c r="AV259" s="108"/>
      <c r="AW259" s="108"/>
      <c r="AX259" s="108">
        <v>0</v>
      </c>
      <c r="AY259" s="108"/>
      <c r="AZ259" s="108"/>
      <c r="BA259" s="108"/>
      <c r="BB259" s="108"/>
      <c r="BC259" s="108">
        <v>0</v>
      </c>
      <c r="BD259" s="108"/>
      <c r="BE259" s="108"/>
      <c r="BF259" s="108"/>
      <c r="BG259" s="108"/>
      <c r="BH259" s="108">
        <f t="shared" si="14"/>
        <v>0</v>
      </c>
      <c r="BI259" s="108"/>
      <c r="BJ259" s="108"/>
      <c r="BK259" s="108"/>
      <c r="BL259" s="108"/>
    </row>
    <row r="260" spans="1:79" s="63" customFormat="1" ht="12.75" customHeight="1" x14ac:dyDescent="0.2">
      <c r="A260" s="98">
        <v>2273</v>
      </c>
      <c r="B260" s="98"/>
      <c r="C260" s="98"/>
      <c r="D260" s="98"/>
      <c r="E260" s="98"/>
      <c r="F260" s="98"/>
      <c r="G260" s="56" t="s">
        <v>92</v>
      </c>
      <c r="H260" s="57"/>
      <c r="I260" s="57"/>
      <c r="J260" s="57"/>
      <c r="K260" s="57"/>
      <c r="L260" s="57"/>
      <c r="M260" s="57"/>
      <c r="N260" s="57"/>
      <c r="O260" s="57"/>
      <c r="P260" s="58"/>
      <c r="Q260" s="108">
        <v>530520</v>
      </c>
      <c r="R260" s="108"/>
      <c r="S260" s="108"/>
      <c r="T260" s="108"/>
      <c r="U260" s="108"/>
      <c r="V260" s="108">
        <v>0</v>
      </c>
      <c r="W260" s="108"/>
      <c r="X260" s="108"/>
      <c r="Y260" s="108"/>
      <c r="Z260" s="108">
        <v>0</v>
      </c>
      <c r="AA260" s="108"/>
      <c r="AB260" s="108"/>
      <c r="AC260" s="108"/>
      <c r="AD260" s="108"/>
      <c r="AE260" s="108">
        <v>0</v>
      </c>
      <c r="AF260" s="108"/>
      <c r="AG260" s="108"/>
      <c r="AH260" s="108"/>
      <c r="AI260" s="108"/>
      <c r="AJ260" s="108">
        <f t="shared" si="12"/>
        <v>530520</v>
      </c>
      <c r="AK260" s="108"/>
      <c r="AL260" s="108"/>
      <c r="AM260" s="108"/>
      <c r="AN260" s="108"/>
      <c r="AO260" s="108">
        <v>0</v>
      </c>
      <c r="AP260" s="108"/>
      <c r="AQ260" s="108"/>
      <c r="AR260" s="108"/>
      <c r="AS260" s="108"/>
      <c r="AT260" s="108">
        <f t="shared" si="13"/>
        <v>0</v>
      </c>
      <c r="AU260" s="108"/>
      <c r="AV260" s="108"/>
      <c r="AW260" s="108"/>
      <c r="AX260" s="108">
        <v>0</v>
      </c>
      <c r="AY260" s="108"/>
      <c r="AZ260" s="108"/>
      <c r="BA260" s="108"/>
      <c r="BB260" s="108"/>
      <c r="BC260" s="108">
        <v>0</v>
      </c>
      <c r="BD260" s="108"/>
      <c r="BE260" s="108"/>
      <c r="BF260" s="108"/>
      <c r="BG260" s="108"/>
      <c r="BH260" s="108">
        <f t="shared" si="14"/>
        <v>0</v>
      </c>
      <c r="BI260" s="108"/>
      <c r="BJ260" s="108"/>
      <c r="BK260" s="108"/>
      <c r="BL260" s="108"/>
    </row>
    <row r="261" spans="1:79" s="63" customFormat="1" ht="12.75" customHeight="1" x14ac:dyDescent="0.2">
      <c r="A261" s="98">
        <v>2274</v>
      </c>
      <c r="B261" s="98"/>
      <c r="C261" s="98"/>
      <c r="D261" s="98"/>
      <c r="E261" s="98"/>
      <c r="F261" s="98"/>
      <c r="G261" s="56" t="s">
        <v>93</v>
      </c>
      <c r="H261" s="57"/>
      <c r="I261" s="57"/>
      <c r="J261" s="57"/>
      <c r="K261" s="57"/>
      <c r="L261" s="57"/>
      <c r="M261" s="57"/>
      <c r="N261" s="57"/>
      <c r="O261" s="57"/>
      <c r="P261" s="58"/>
      <c r="Q261" s="108">
        <v>5386</v>
      </c>
      <c r="R261" s="108"/>
      <c r="S261" s="108"/>
      <c r="T261" s="108"/>
      <c r="U261" s="108"/>
      <c r="V261" s="108">
        <v>0</v>
      </c>
      <c r="W261" s="108"/>
      <c r="X261" s="108"/>
      <c r="Y261" s="108"/>
      <c r="Z261" s="108">
        <v>0</v>
      </c>
      <c r="AA261" s="108"/>
      <c r="AB261" s="108"/>
      <c r="AC261" s="108"/>
      <c r="AD261" s="108"/>
      <c r="AE261" s="108">
        <v>0</v>
      </c>
      <c r="AF261" s="108"/>
      <c r="AG261" s="108"/>
      <c r="AH261" s="108"/>
      <c r="AI261" s="108"/>
      <c r="AJ261" s="108">
        <f t="shared" si="12"/>
        <v>5386</v>
      </c>
      <c r="AK261" s="108"/>
      <c r="AL261" s="108"/>
      <c r="AM261" s="108"/>
      <c r="AN261" s="108"/>
      <c r="AO261" s="108">
        <v>0</v>
      </c>
      <c r="AP261" s="108"/>
      <c r="AQ261" s="108"/>
      <c r="AR261" s="108"/>
      <c r="AS261" s="108"/>
      <c r="AT261" s="108">
        <f t="shared" si="13"/>
        <v>0</v>
      </c>
      <c r="AU261" s="108"/>
      <c r="AV261" s="108"/>
      <c r="AW261" s="108"/>
      <c r="AX261" s="108">
        <v>0</v>
      </c>
      <c r="AY261" s="108"/>
      <c r="AZ261" s="108"/>
      <c r="BA261" s="108"/>
      <c r="BB261" s="108"/>
      <c r="BC261" s="108">
        <v>0</v>
      </c>
      <c r="BD261" s="108"/>
      <c r="BE261" s="108"/>
      <c r="BF261" s="108"/>
      <c r="BG261" s="108"/>
      <c r="BH261" s="108">
        <f t="shared" si="14"/>
        <v>0</v>
      </c>
      <c r="BI261" s="108"/>
      <c r="BJ261" s="108"/>
      <c r="BK261" s="108"/>
      <c r="BL261" s="108"/>
    </row>
    <row r="262" spans="1:79" s="63" customFormat="1" ht="51" customHeight="1" x14ac:dyDescent="0.2">
      <c r="A262" s="98">
        <v>2282</v>
      </c>
      <c r="B262" s="98"/>
      <c r="C262" s="98"/>
      <c r="D262" s="98"/>
      <c r="E262" s="98"/>
      <c r="F262" s="98"/>
      <c r="G262" s="56" t="s">
        <v>94</v>
      </c>
      <c r="H262" s="57"/>
      <c r="I262" s="57"/>
      <c r="J262" s="57"/>
      <c r="K262" s="57"/>
      <c r="L262" s="57"/>
      <c r="M262" s="57"/>
      <c r="N262" s="57"/>
      <c r="O262" s="57"/>
      <c r="P262" s="58"/>
      <c r="Q262" s="108">
        <v>11000</v>
      </c>
      <c r="R262" s="108"/>
      <c r="S262" s="108"/>
      <c r="T262" s="108"/>
      <c r="U262" s="108"/>
      <c r="V262" s="108">
        <v>0</v>
      </c>
      <c r="W262" s="108"/>
      <c r="X262" s="108"/>
      <c r="Y262" s="108"/>
      <c r="Z262" s="108">
        <v>0</v>
      </c>
      <c r="AA262" s="108"/>
      <c r="AB262" s="108"/>
      <c r="AC262" s="108"/>
      <c r="AD262" s="108"/>
      <c r="AE262" s="108">
        <v>0</v>
      </c>
      <c r="AF262" s="108"/>
      <c r="AG262" s="108"/>
      <c r="AH262" s="108"/>
      <c r="AI262" s="108"/>
      <c r="AJ262" s="108">
        <f t="shared" si="12"/>
        <v>11000</v>
      </c>
      <c r="AK262" s="108"/>
      <c r="AL262" s="108"/>
      <c r="AM262" s="108"/>
      <c r="AN262" s="108"/>
      <c r="AO262" s="108">
        <v>0</v>
      </c>
      <c r="AP262" s="108"/>
      <c r="AQ262" s="108"/>
      <c r="AR262" s="108"/>
      <c r="AS262" s="108"/>
      <c r="AT262" s="108">
        <f t="shared" si="13"/>
        <v>0</v>
      </c>
      <c r="AU262" s="108"/>
      <c r="AV262" s="108"/>
      <c r="AW262" s="108"/>
      <c r="AX262" s="108">
        <v>0</v>
      </c>
      <c r="AY262" s="108"/>
      <c r="AZ262" s="108"/>
      <c r="BA262" s="108"/>
      <c r="BB262" s="108"/>
      <c r="BC262" s="108">
        <v>0</v>
      </c>
      <c r="BD262" s="108"/>
      <c r="BE262" s="108"/>
      <c r="BF262" s="108"/>
      <c r="BG262" s="108"/>
      <c r="BH262" s="108">
        <f t="shared" si="14"/>
        <v>0</v>
      </c>
      <c r="BI262" s="108"/>
      <c r="BJ262" s="108"/>
      <c r="BK262" s="108"/>
      <c r="BL262" s="108"/>
    </row>
    <row r="263" spans="1:79" s="63" customFormat="1" ht="12.75" customHeight="1" x14ac:dyDescent="0.2">
      <c r="A263" s="98">
        <v>2800</v>
      </c>
      <c r="B263" s="98"/>
      <c r="C263" s="98"/>
      <c r="D263" s="98"/>
      <c r="E263" s="98"/>
      <c r="F263" s="98"/>
      <c r="G263" s="56" t="s">
        <v>95</v>
      </c>
      <c r="H263" s="57"/>
      <c r="I263" s="57"/>
      <c r="J263" s="57"/>
      <c r="K263" s="57"/>
      <c r="L263" s="57"/>
      <c r="M263" s="57"/>
      <c r="N263" s="57"/>
      <c r="O263" s="57"/>
      <c r="P263" s="58"/>
      <c r="Q263" s="108">
        <v>14755</v>
      </c>
      <c r="R263" s="108"/>
      <c r="S263" s="108"/>
      <c r="T263" s="108"/>
      <c r="U263" s="108"/>
      <c r="V263" s="108">
        <v>0</v>
      </c>
      <c r="W263" s="108"/>
      <c r="X263" s="108"/>
      <c r="Y263" s="108"/>
      <c r="Z263" s="108">
        <v>0</v>
      </c>
      <c r="AA263" s="108"/>
      <c r="AB263" s="108"/>
      <c r="AC263" s="108"/>
      <c r="AD263" s="108"/>
      <c r="AE263" s="108">
        <v>0</v>
      </c>
      <c r="AF263" s="108"/>
      <c r="AG263" s="108"/>
      <c r="AH263" s="108"/>
      <c r="AI263" s="108"/>
      <c r="AJ263" s="108">
        <f t="shared" si="12"/>
        <v>14755</v>
      </c>
      <c r="AK263" s="108"/>
      <c r="AL263" s="108"/>
      <c r="AM263" s="108"/>
      <c r="AN263" s="108"/>
      <c r="AO263" s="108">
        <v>0</v>
      </c>
      <c r="AP263" s="108"/>
      <c r="AQ263" s="108"/>
      <c r="AR263" s="108"/>
      <c r="AS263" s="108"/>
      <c r="AT263" s="108">
        <f t="shared" si="13"/>
        <v>0</v>
      </c>
      <c r="AU263" s="108"/>
      <c r="AV263" s="108"/>
      <c r="AW263" s="108"/>
      <c r="AX263" s="108">
        <v>0</v>
      </c>
      <c r="AY263" s="108"/>
      <c r="AZ263" s="108"/>
      <c r="BA263" s="108"/>
      <c r="BB263" s="108"/>
      <c r="BC263" s="108">
        <v>0</v>
      </c>
      <c r="BD263" s="108"/>
      <c r="BE263" s="108"/>
      <c r="BF263" s="108"/>
      <c r="BG263" s="108"/>
      <c r="BH263" s="108">
        <f t="shared" si="14"/>
        <v>0</v>
      </c>
      <c r="BI263" s="108"/>
      <c r="BJ263" s="108"/>
      <c r="BK263" s="108"/>
      <c r="BL263" s="108"/>
    </row>
    <row r="264" spans="1:79" s="74" customFormat="1" ht="12.75" customHeight="1" x14ac:dyDescent="0.2">
      <c r="A264" s="99"/>
      <c r="B264" s="99"/>
      <c r="C264" s="99"/>
      <c r="D264" s="99"/>
      <c r="E264" s="99"/>
      <c r="F264" s="99"/>
      <c r="G264" s="67" t="s">
        <v>67</v>
      </c>
      <c r="H264" s="68"/>
      <c r="I264" s="68"/>
      <c r="J264" s="68"/>
      <c r="K264" s="68"/>
      <c r="L264" s="68"/>
      <c r="M264" s="68"/>
      <c r="N264" s="68"/>
      <c r="O264" s="68"/>
      <c r="P264" s="69"/>
      <c r="Q264" s="107">
        <v>15358228</v>
      </c>
      <c r="R264" s="107"/>
      <c r="S264" s="107"/>
      <c r="T264" s="107"/>
      <c r="U264" s="107"/>
      <c r="V264" s="107">
        <v>0</v>
      </c>
      <c r="W264" s="107"/>
      <c r="X264" s="107"/>
      <c r="Y264" s="107"/>
      <c r="Z264" s="107">
        <v>0</v>
      </c>
      <c r="AA264" s="107"/>
      <c r="AB264" s="107"/>
      <c r="AC264" s="107"/>
      <c r="AD264" s="107"/>
      <c r="AE264" s="107">
        <v>0</v>
      </c>
      <c r="AF264" s="107"/>
      <c r="AG264" s="107"/>
      <c r="AH264" s="107"/>
      <c r="AI264" s="107"/>
      <c r="AJ264" s="107">
        <f t="shared" si="12"/>
        <v>15358228</v>
      </c>
      <c r="AK264" s="107"/>
      <c r="AL264" s="107"/>
      <c r="AM264" s="107"/>
      <c r="AN264" s="107"/>
      <c r="AO264" s="107">
        <v>0</v>
      </c>
      <c r="AP264" s="107"/>
      <c r="AQ264" s="107"/>
      <c r="AR264" s="107"/>
      <c r="AS264" s="107"/>
      <c r="AT264" s="107">
        <f t="shared" si="13"/>
        <v>0</v>
      </c>
      <c r="AU264" s="107"/>
      <c r="AV264" s="107"/>
      <c r="AW264" s="107"/>
      <c r="AX264" s="107">
        <v>0</v>
      </c>
      <c r="AY264" s="107"/>
      <c r="AZ264" s="107"/>
      <c r="BA264" s="107"/>
      <c r="BB264" s="107"/>
      <c r="BC264" s="107">
        <v>0</v>
      </c>
      <c r="BD264" s="107"/>
      <c r="BE264" s="107"/>
      <c r="BF264" s="107"/>
      <c r="BG264" s="107"/>
      <c r="BH264" s="107">
        <f t="shared" si="14"/>
        <v>0</v>
      </c>
      <c r="BI264" s="107"/>
      <c r="BJ264" s="107"/>
      <c r="BK264" s="107"/>
      <c r="BL264" s="107"/>
    </row>
    <row r="266" spans="1:79" ht="14.25" customHeight="1" x14ac:dyDescent="0.2">
      <c r="A266" s="24" t="s">
        <v>261</v>
      </c>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c r="BB266" s="24"/>
      <c r="BC266" s="24"/>
      <c r="BD266" s="24"/>
      <c r="BE266" s="24"/>
      <c r="BF266" s="24"/>
      <c r="BG266" s="24"/>
      <c r="BH266" s="24"/>
      <c r="BI266" s="24"/>
      <c r="BJ266" s="24"/>
      <c r="BK266" s="24"/>
      <c r="BL266" s="24"/>
    </row>
    <row r="267" spans="1:79" ht="15" customHeight="1" x14ac:dyDescent="0.2">
      <c r="A267" s="30" t="s">
        <v>34</v>
      </c>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c r="AT267" s="30"/>
      <c r="AU267" s="30"/>
      <c r="AV267" s="30"/>
      <c r="AW267" s="30"/>
      <c r="AX267" s="30"/>
      <c r="AY267" s="30"/>
      <c r="AZ267" s="30"/>
      <c r="BA267" s="30"/>
      <c r="BB267" s="30"/>
      <c r="BC267" s="30"/>
      <c r="BD267" s="30"/>
      <c r="BE267" s="30"/>
      <c r="BF267" s="30"/>
      <c r="BG267" s="30"/>
      <c r="BH267" s="30"/>
      <c r="BI267" s="30"/>
      <c r="BJ267" s="30"/>
      <c r="BK267" s="30"/>
      <c r="BL267" s="30"/>
    </row>
    <row r="268" spans="1:79" ht="42.95" customHeight="1" x14ac:dyDescent="0.2">
      <c r="A268" s="93" t="s">
        <v>227</v>
      </c>
      <c r="B268" s="93"/>
      <c r="C268" s="93"/>
      <c r="D268" s="93"/>
      <c r="E268" s="93"/>
      <c r="F268" s="93"/>
      <c r="G268" s="34" t="s">
        <v>36</v>
      </c>
      <c r="H268" s="34"/>
      <c r="I268" s="34"/>
      <c r="J268" s="34"/>
      <c r="K268" s="34"/>
      <c r="L268" s="34"/>
      <c r="M268" s="34"/>
      <c r="N268" s="34"/>
      <c r="O268" s="34"/>
      <c r="P268" s="34"/>
      <c r="Q268" s="34"/>
      <c r="R268" s="34"/>
      <c r="S268" s="34"/>
      <c r="T268" s="34" t="s">
        <v>228</v>
      </c>
      <c r="U268" s="34"/>
      <c r="V268" s="34"/>
      <c r="W268" s="34"/>
      <c r="X268" s="34"/>
      <c r="Y268" s="34"/>
      <c r="Z268" s="34" t="s">
        <v>229</v>
      </c>
      <c r="AA268" s="34"/>
      <c r="AB268" s="34"/>
      <c r="AC268" s="34"/>
      <c r="AD268" s="34"/>
      <c r="AE268" s="34" t="s">
        <v>262</v>
      </c>
      <c r="AF268" s="34"/>
      <c r="AG268" s="34"/>
      <c r="AH268" s="34"/>
      <c r="AI268" s="34"/>
      <c r="AJ268" s="34"/>
      <c r="AK268" s="34" t="s">
        <v>263</v>
      </c>
      <c r="AL268" s="34"/>
      <c r="AM268" s="34"/>
      <c r="AN268" s="34"/>
      <c r="AO268" s="34"/>
      <c r="AP268" s="34"/>
      <c r="AQ268" s="34" t="s">
        <v>264</v>
      </c>
      <c r="AR268" s="34"/>
      <c r="AS268" s="34"/>
      <c r="AT268" s="34"/>
      <c r="AU268" s="34"/>
      <c r="AV268" s="34"/>
      <c r="AW268" s="34" t="s">
        <v>265</v>
      </c>
      <c r="AX268" s="34"/>
      <c r="AY268" s="34"/>
      <c r="AZ268" s="34"/>
      <c r="BA268" s="34"/>
      <c r="BB268" s="34"/>
      <c r="BC268" s="34"/>
      <c r="BD268" s="34"/>
      <c r="BE268" s="34" t="s">
        <v>266</v>
      </c>
      <c r="BF268" s="34"/>
      <c r="BG268" s="34"/>
      <c r="BH268" s="34"/>
      <c r="BI268" s="34"/>
      <c r="BJ268" s="34"/>
      <c r="BK268" s="34"/>
      <c r="BL268" s="34"/>
    </row>
    <row r="269" spans="1:79" ht="21.75" customHeight="1" x14ac:dyDescent="0.2">
      <c r="A269" s="93"/>
      <c r="B269" s="93"/>
      <c r="C269" s="93"/>
      <c r="D269" s="93"/>
      <c r="E269" s="93"/>
      <c r="F269" s="93"/>
      <c r="G269" s="34"/>
      <c r="H269" s="34"/>
      <c r="I269" s="34"/>
      <c r="J269" s="34"/>
      <c r="K269" s="34"/>
      <c r="L269" s="34"/>
      <c r="M269" s="34"/>
      <c r="N269" s="34"/>
      <c r="O269" s="34"/>
      <c r="P269" s="34"/>
      <c r="Q269" s="34"/>
      <c r="R269" s="34"/>
      <c r="S269" s="34"/>
      <c r="T269" s="34"/>
      <c r="U269" s="34"/>
      <c r="V269" s="34"/>
      <c r="W269" s="34"/>
      <c r="X269" s="34"/>
      <c r="Y269" s="34"/>
      <c r="Z269" s="34"/>
      <c r="AA269" s="34"/>
      <c r="AB269" s="34"/>
      <c r="AC269" s="34"/>
      <c r="AD269" s="34"/>
      <c r="AE269" s="34"/>
      <c r="AF269" s="34"/>
      <c r="AG269" s="34"/>
      <c r="AH269" s="34"/>
      <c r="AI269" s="34"/>
      <c r="AJ269" s="34"/>
      <c r="AK269" s="34"/>
      <c r="AL269" s="34"/>
      <c r="AM269" s="34"/>
      <c r="AN269" s="34"/>
      <c r="AO269" s="34"/>
      <c r="AP269" s="34"/>
      <c r="AQ269" s="34"/>
      <c r="AR269" s="34"/>
      <c r="AS269" s="34"/>
      <c r="AT269" s="34"/>
      <c r="AU269" s="34"/>
      <c r="AV269" s="34"/>
      <c r="AW269" s="34"/>
      <c r="AX269" s="34"/>
      <c r="AY269" s="34"/>
      <c r="AZ269" s="34"/>
      <c r="BA269" s="34"/>
      <c r="BB269" s="34"/>
      <c r="BC269" s="34"/>
      <c r="BD269" s="34"/>
      <c r="BE269" s="34"/>
      <c r="BF269" s="34"/>
      <c r="BG269" s="34"/>
      <c r="BH269" s="34"/>
      <c r="BI269" s="34"/>
      <c r="BJ269" s="34"/>
      <c r="BK269" s="34"/>
      <c r="BL269" s="34"/>
    </row>
    <row r="270" spans="1:79" ht="15" customHeight="1" x14ac:dyDescent="0.2">
      <c r="A270" s="34">
        <v>1</v>
      </c>
      <c r="B270" s="34"/>
      <c r="C270" s="34"/>
      <c r="D270" s="34"/>
      <c r="E270" s="34"/>
      <c r="F270" s="34"/>
      <c r="G270" s="34">
        <v>2</v>
      </c>
      <c r="H270" s="34"/>
      <c r="I270" s="34"/>
      <c r="J270" s="34"/>
      <c r="K270" s="34"/>
      <c r="L270" s="34"/>
      <c r="M270" s="34"/>
      <c r="N270" s="34"/>
      <c r="O270" s="34"/>
      <c r="P270" s="34"/>
      <c r="Q270" s="34"/>
      <c r="R270" s="34"/>
      <c r="S270" s="34"/>
      <c r="T270" s="34">
        <v>3</v>
      </c>
      <c r="U270" s="34"/>
      <c r="V270" s="34"/>
      <c r="W270" s="34"/>
      <c r="X270" s="34"/>
      <c r="Y270" s="34"/>
      <c r="Z270" s="34">
        <v>4</v>
      </c>
      <c r="AA270" s="34"/>
      <c r="AB270" s="34"/>
      <c r="AC270" s="34"/>
      <c r="AD270" s="34"/>
      <c r="AE270" s="34">
        <v>5</v>
      </c>
      <c r="AF270" s="34"/>
      <c r="AG270" s="34"/>
      <c r="AH270" s="34"/>
      <c r="AI270" s="34"/>
      <c r="AJ270" s="34"/>
      <c r="AK270" s="34">
        <v>6</v>
      </c>
      <c r="AL270" s="34"/>
      <c r="AM270" s="34"/>
      <c r="AN270" s="34"/>
      <c r="AO270" s="34"/>
      <c r="AP270" s="34"/>
      <c r="AQ270" s="34">
        <v>7</v>
      </c>
      <c r="AR270" s="34"/>
      <c r="AS270" s="34"/>
      <c r="AT270" s="34"/>
      <c r="AU270" s="34"/>
      <c r="AV270" s="34"/>
      <c r="AW270" s="76">
        <v>8</v>
      </c>
      <c r="AX270" s="76"/>
      <c r="AY270" s="76"/>
      <c r="AZ270" s="76"/>
      <c r="BA270" s="76"/>
      <c r="BB270" s="76"/>
      <c r="BC270" s="76"/>
      <c r="BD270" s="76"/>
      <c r="BE270" s="76">
        <v>9</v>
      </c>
      <c r="BF270" s="76"/>
      <c r="BG270" s="76"/>
      <c r="BH270" s="76"/>
      <c r="BI270" s="76"/>
      <c r="BJ270" s="76"/>
      <c r="BK270" s="76"/>
      <c r="BL270" s="76"/>
    </row>
    <row r="271" spans="1:79" s="88" customFormat="1" ht="18.75" hidden="1" customHeight="1" x14ac:dyDescent="0.2">
      <c r="A271" s="76" t="s">
        <v>83</v>
      </c>
      <c r="B271" s="76"/>
      <c r="C271" s="76"/>
      <c r="D271" s="76"/>
      <c r="E271" s="76"/>
      <c r="F271" s="76"/>
      <c r="G271" s="114" t="s">
        <v>47</v>
      </c>
      <c r="H271" s="114"/>
      <c r="I271" s="114"/>
      <c r="J271" s="114"/>
      <c r="K271" s="114"/>
      <c r="L271" s="114"/>
      <c r="M271" s="114"/>
      <c r="N271" s="114"/>
      <c r="O271" s="114"/>
      <c r="P271" s="114"/>
      <c r="Q271" s="114"/>
      <c r="R271" s="114"/>
      <c r="S271" s="114"/>
      <c r="T271" s="101" t="s">
        <v>237</v>
      </c>
      <c r="U271" s="101"/>
      <c r="V271" s="101"/>
      <c r="W271" s="101"/>
      <c r="X271" s="101"/>
      <c r="Y271" s="101"/>
      <c r="Z271" s="101" t="s">
        <v>238</v>
      </c>
      <c r="AA271" s="101"/>
      <c r="AB271" s="101"/>
      <c r="AC271" s="101"/>
      <c r="AD271" s="101"/>
      <c r="AE271" s="101" t="s">
        <v>239</v>
      </c>
      <c r="AF271" s="101"/>
      <c r="AG271" s="101"/>
      <c r="AH271" s="101"/>
      <c r="AI271" s="101"/>
      <c r="AJ271" s="101"/>
      <c r="AK271" s="101" t="s">
        <v>240</v>
      </c>
      <c r="AL271" s="101"/>
      <c r="AM271" s="101"/>
      <c r="AN271" s="101"/>
      <c r="AO271" s="101"/>
      <c r="AP271" s="101"/>
      <c r="AQ271" s="101" t="s">
        <v>242</v>
      </c>
      <c r="AR271" s="101"/>
      <c r="AS271" s="101"/>
      <c r="AT271" s="101"/>
      <c r="AU271" s="101"/>
      <c r="AV271" s="101"/>
      <c r="AW271" s="114" t="s">
        <v>267</v>
      </c>
      <c r="AX271" s="114"/>
      <c r="AY271" s="114"/>
      <c r="AZ271" s="114"/>
      <c r="BA271" s="114"/>
      <c r="BB271" s="114"/>
      <c r="BC271" s="114"/>
      <c r="BD271" s="114"/>
      <c r="BE271" s="114" t="s">
        <v>268</v>
      </c>
      <c r="BF271" s="114"/>
      <c r="BG271" s="114"/>
      <c r="BH271" s="114"/>
      <c r="BI271" s="114"/>
      <c r="BJ271" s="114"/>
      <c r="BK271" s="114"/>
      <c r="BL271" s="114"/>
      <c r="CA271" s="88" t="s">
        <v>269</v>
      </c>
    </row>
    <row r="272" spans="1:79" s="63" customFormat="1" ht="12.75" customHeight="1" x14ac:dyDescent="0.2">
      <c r="A272" s="98">
        <v>2111</v>
      </c>
      <c r="B272" s="98"/>
      <c r="C272" s="98"/>
      <c r="D272" s="98"/>
      <c r="E272" s="98"/>
      <c r="F272" s="98"/>
      <c r="G272" s="56" t="s">
        <v>85</v>
      </c>
      <c r="H272" s="57"/>
      <c r="I272" s="57"/>
      <c r="J272" s="57"/>
      <c r="K272" s="57"/>
      <c r="L272" s="57"/>
      <c r="M272" s="57"/>
      <c r="N272" s="57"/>
      <c r="O272" s="57"/>
      <c r="P272" s="57"/>
      <c r="Q272" s="57"/>
      <c r="R272" s="57"/>
      <c r="S272" s="58"/>
      <c r="T272" s="108">
        <v>10009616</v>
      </c>
      <c r="U272" s="108"/>
      <c r="V272" s="108"/>
      <c r="W272" s="108"/>
      <c r="X272" s="108"/>
      <c r="Y272" s="108"/>
      <c r="Z272" s="108">
        <v>9564091.4500000011</v>
      </c>
      <c r="AA272" s="108"/>
      <c r="AB272" s="108"/>
      <c r="AC272" s="108"/>
      <c r="AD272" s="108"/>
      <c r="AE272" s="108">
        <v>0</v>
      </c>
      <c r="AF272" s="108"/>
      <c r="AG272" s="108"/>
      <c r="AH272" s="108"/>
      <c r="AI272" s="108"/>
      <c r="AJ272" s="108"/>
      <c r="AK272" s="108">
        <v>0</v>
      </c>
      <c r="AL272" s="108"/>
      <c r="AM272" s="108"/>
      <c r="AN272" s="108"/>
      <c r="AO272" s="108"/>
      <c r="AP272" s="108"/>
      <c r="AQ272" s="108">
        <v>0</v>
      </c>
      <c r="AR272" s="108"/>
      <c r="AS272" s="108"/>
      <c r="AT272" s="108"/>
      <c r="AU272" s="108"/>
      <c r="AV272" s="108"/>
      <c r="AW272" s="123"/>
      <c r="AX272" s="123"/>
      <c r="AY272" s="123"/>
      <c r="AZ272" s="123"/>
      <c r="BA272" s="123"/>
      <c r="BB272" s="123"/>
      <c r="BC272" s="123"/>
      <c r="BD272" s="123"/>
      <c r="BE272" s="123"/>
      <c r="BF272" s="123"/>
      <c r="BG272" s="123"/>
      <c r="BH272" s="123"/>
      <c r="BI272" s="123"/>
      <c r="BJ272" s="123"/>
      <c r="BK272" s="123"/>
      <c r="BL272" s="123"/>
      <c r="CA272" s="63" t="s">
        <v>270</v>
      </c>
    </row>
    <row r="273" spans="1:64" s="63" customFormat="1" ht="12.75" customHeight="1" x14ac:dyDescent="0.2">
      <c r="A273" s="98">
        <v>2120</v>
      </c>
      <c r="B273" s="98"/>
      <c r="C273" s="98"/>
      <c r="D273" s="98"/>
      <c r="E273" s="98"/>
      <c r="F273" s="98"/>
      <c r="G273" s="56" t="s">
        <v>87</v>
      </c>
      <c r="H273" s="57"/>
      <c r="I273" s="57"/>
      <c r="J273" s="57"/>
      <c r="K273" s="57"/>
      <c r="L273" s="57"/>
      <c r="M273" s="57"/>
      <c r="N273" s="57"/>
      <c r="O273" s="57"/>
      <c r="P273" s="57"/>
      <c r="Q273" s="57"/>
      <c r="R273" s="57"/>
      <c r="S273" s="58"/>
      <c r="T273" s="108">
        <v>2276888</v>
      </c>
      <c r="U273" s="108"/>
      <c r="V273" s="108"/>
      <c r="W273" s="108"/>
      <c r="X273" s="108"/>
      <c r="Y273" s="108"/>
      <c r="Z273" s="108">
        <v>2130978.91</v>
      </c>
      <c r="AA273" s="108"/>
      <c r="AB273" s="108"/>
      <c r="AC273" s="108"/>
      <c r="AD273" s="108"/>
      <c r="AE273" s="108">
        <v>0</v>
      </c>
      <c r="AF273" s="108"/>
      <c r="AG273" s="108"/>
      <c r="AH273" s="108"/>
      <c r="AI273" s="108"/>
      <c r="AJ273" s="108"/>
      <c r="AK273" s="108">
        <v>0</v>
      </c>
      <c r="AL273" s="108"/>
      <c r="AM273" s="108"/>
      <c r="AN273" s="108"/>
      <c r="AO273" s="108"/>
      <c r="AP273" s="108"/>
      <c r="AQ273" s="108">
        <v>0</v>
      </c>
      <c r="AR273" s="108"/>
      <c r="AS273" s="108"/>
      <c r="AT273" s="108"/>
      <c r="AU273" s="108"/>
      <c r="AV273" s="108"/>
      <c r="AW273" s="123"/>
      <c r="AX273" s="123"/>
      <c r="AY273" s="123"/>
      <c r="AZ273" s="123"/>
      <c r="BA273" s="123"/>
      <c r="BB273" s="123"/>
      <c r="BC273" s="123"/>
      <c r="BD273" s="123"/>
      <c r="BE273" s="123"/>
      <c r="BF273" s="123"/>
      <c r="BG273" s="123"/>
      <c r="BH273" s="123"/>
      <c r="BI273" s="123"/>
      <c r="BJ273" s="123"/>
      <c r="BK273" s="123"/>
      <c r="BL273" s="123"/>
    </row>
    <row r="274" spans="1:64" s="63" customFormat="1" ht="25.5" customHeight="1" x14ac:dyDescent="0.2">
      <c r="A274" s="98">
        <v>2210</v>
      </c>
      <c r="B274" s="98"/>
      <c r="C274" s="98"/>
      <c r="D274" s="98"/>
      <c r="E274" s="98"/>
      <c r="F274" s="98"/>
      <c r="G274" s="56" t="s">
        <v>88</v>
      </c>
      <c r="H274" s="57"/>
      <c r="I274" s="57"/>
      <c r="J274" s="57"/>
      <c r="K274" s="57"/>
      <c r="L274" s="57"/>
      <c r="M274" s="57"/>
      <c r="N274" s="57"/>
      <c r="O274" s="57"/>
      <c r="P274" s="57"/>
      <c r="Q274" s="57"/>
      <c r="R274" s="57"/>
      <c r="S274" s="58"/>
      <c r="T274" s="108">
        <v>485988</v>
      </c>
      <c r="U274" s="108"/>
      <c r="V274" s="108"/>
      <c r="W274" s="108"/>
      <c r="X274" s="108"/>
      <c r="Y274" s="108"/>
      <c r="Z274" s="108">
        <v>483871.05</v>
      </c>
      <c r="AA274" s="108"/>
      <c r="AB274" s="108"/>
      <c r="AC274" s="108"/>
      <c r="AD274" s="108"/>
      <c r="AE274" s="108">
        <v>0</v>
      </c>
      <c r="AF274" s="108"/>
      <c r="AG274" s="108"/>
      <c r="AH274" s="108"/>
      <c r="AI274" s="108"/>
      <c r="AJ274" s="108"/>
      <c r="AK274" s="108">
        <v>0</v>
      </c>
      <c r="AL274" s="108"/>
      <c r="AM274" s="108"/>
      <c r="AN274" s="108"/>
      <c r="AO274" s="108"/>
      <c r="AP274" s="108"/>
      <c r="AQ274" s="108">
        <v>0</v>
      </c>
      <c r="AR274" s="108"/>
      <c r="AS274" s="108"/>
      <c r="AT274" s="108"/>
      <c r="AU274" s="108"/>
      <c r="AV274" s="108"/>
      <c r="AW274" s="123"/>
      <c r="AX274" s="123"/>
      <c r="AY274" s="123"/>
      <c r="AZ274" s="123"/>
      <c r="BA274" s="123"/>
      <c r="BB274" s="123"/>
      <c r="BC274" s="123"/>
      <c r="BD274" s="123"/>
      <c r="BE274" s="123"/>
      <c r="BF274" s="123"/>
      <c r="BG274" s="123"/>
      <c r="BH274" s="123"/>
      <c r="BI274" s="123"/>
      <c r="BJ274" s="123"/>
      <c r="BK274" s="123"/>
      <c r="BL274" s="123"/>
    </row>
    <row r="275" spans="1:64" s="63" customFormat="1" ht="12.75" customHeight="1" x14ac:dyDescent="0.2">
      <c r="A275" s="98">
        <v>2240</v>
      </c>
      <c r="B275" s="98"/>
      <c r="C275" s="98"/>
      <c r="D275" s="98"/>
      <c r="E275" s="98"/>
      <c r="F275" s="98"/>
      <c r="G275" s="56" t="s">
        <v>89</v>
      </c>
      <c r="H275" s="57"/>
      <c r="I275" s="57"/>
      <c r="J275" s="57"/>
      <c r="K275" s="57"/>
      <c r="L275" s="57"/>
      <c r="M275" s="57"/>
      <c r="N275" s="57"/>
      <c r="O275" s="57"/>
      <c r="P275" s="57"/>
      <c r="Q275" s="57"/>
      <c r="R275" s="57"/>
      <c r="S275" s="58"/>
      <c r="T275" s="108">
        <v>503016</v>
      </c>
      <c r="U275" s="108"/>
      <c r="V275" s="108"/>
      <c r="W275" s="108"/>
      <c r="X275" s="108"/>
      <c r="Y275" s="108"/>
      <c r="Z275" s="108">
        <v>491865.25</v>
      </c>
      <c r="AA275" s="108"/>
      <c r="AB275" s="108"/>
      <c r="AC275" s="108"/>
      <c r="AD275" s="108"/>
      <c r="AE275" s="108">
        <v>0</v>
      </c>
      <c r="AF275" s="108"/>
      <c r="AG275" s="108"/>
      <c r="AH275" s="108"/>
      <c r="AI275" s="108"/>
      <c r="AJ275" s="108"/>
      <c r="AK275" s="108">
        <v>0</v>
      </c>
      <c r="AL275" s="108"/>
      <c r="AM275" s="108"/>
      <c r="AN275" s="108"/>
      <c r="AO275" s="108"/>
      <c r="AP275" s="108"/>
      <c r="AQ275" s="108">
        <v>0</v>
      </c>
      <c r="AR275" s="108"/>
      <c r="AS275" s="108"/>
      <c r="AT275" s="108"/>
      <c r="AU275" s="108"/>
      <c r="AV275" s="108"/>
      <c r="AW275" s="123"/>
      <c r="AX275" s="123"/>
      <c r="AY275" s="123"/>
      <c r="AZ275" s="123"/>
      <c r="BA275" s="123"/>
      <c r="BB275" s="123"/>
      <c r="BC275" s="123"/>
      <c r="BD275" s="123"/>
      <c r="BE275" s="123"/>
      <c r="BF275" s="123"/>
      <c r="BG275" s="123"/>
      <c r="BH275" s="123"/>
      <c r="BI275" s="123"/>
      <c r="BJ275" s="123"/>
      <c r="BK275" s="123"/>
      <c r="BL275" s="123"/>
    </row>
    <row r="276" spans="1:64" s="63" customFormat="1" ht="12.75" customHeight="1" x14ac:dyDescent="0.2">
      <c r="A276" s="98">
        <v>2250</v>
      </c>
      <c r="B276" s="98"/>
      <c r="C276" s="98"/>
      <c r="D276" s="98"/>
      <c r="E276" s="98"/>
      <c r="F276" s="98"/>
      <c r="G276" s="56" t="s">
        <v>90</v>
      </c>
      <c r="H276" s="57"/>
      <c r="I276" s="57"/>
      <c r="J276" s="57"/>
      <c r="K276" s="57"/>
      <c r="L276" s="57"/>
      <c r="M276" s="57"/>
      <c r="N276" s="57"/>
      <c r="O276" s="57"/>
      <c r="P276" s="57"/>
      <c r="Q276" s="57"/>
      <c r="R276" s="57"/>
      <c r="S276" s="58"/>
      <c r="T276" s="108">
        <v>7500</v>
      </c>
      <c r="U276" s="108"/>
      <c r="V276" s="108"/>
      <c r="W276" s="108"/>
      <c r="X276" s="108"/>
      <c r="Y276" s="108"/>
      <c r="Z276" s="108">
        <v>6882.74</v>
      </c>
      <c r="AA276" s="108"/>
      <c r="AB276" s="108"/>
      <c r="AC276" s="108"/>
      <c r="AD276" s="108"/>
      <c r="AE276" s="108">
        <v>0</v>
      </c>
      <c r="AF276" s="108"/>
      <c r="AG276" s="108"/>
      <c r="AH276" s="108"/>
      <c r="AI276" s="108"/>
      <c r="AJ276" s="108"/>
      <c r="AK276" s="108">
        <v>0</v>
      </c>
      <c r="AL276" s="108"/>
      <c r="AM276" s="108"/>
      <c r="AN276" s="108"/>
      <c r="AO276" s="108"/>
      <c r="AP276" s="108"/>
      <c r="AQ276" s="108">
        <v>0</v>
      </c>
      <c r="AR276" s="108"/>
      <c r="AS276" s="108"/>
      <c r="AT276" s="108"/>
      <c r="AU276" s="108"/>
      <c r="AV276" s="108"/>
      <c r="AW276" s="123"/>
      <c r="AX276" s="123"/>
      <c r="AY276" s="123"/>
      <c r="AZ276" s="123"/>
      <c r="BA276" s="123"/>
      <c r="BB276" s="123"/>
      <c r="BC276" s="123"/>
      <c r="BD276" s="123"/>
      <c r="BE276" s="123"/>
      <c r="BF276" s="123"/>
      <c r="BG276" s="123"/>
      <c r="BH276" s="123"/>
      <c r="BI276" s="123"/>
      <c r="BJ276" s="123"/>
      <c r="BK276" s="123"/>
      <c r="BL276" s="123"/>
    </row>
    <row r="277" spans="1:64" s="63" customFormat="1" ht="25.5" customHeight="1" x14ac:dyDescent="0.2">
      <c r="A277" s="98">
        <v>2272</v>
      </c>
      <c r="B277" s="98"/>
      <c r="C277" s="98"/>
      <c r="D277" s="98"/>
      <c r="E277" s="98"/>
      <c r="F277" s="98"/>
      <c r="G277" s="56" t="s">
        <v>91</v>
      </c>
      <c r="H277" s="57"/>
      <c r="I277" s="57"/>
      <c r="J277" s="57"/>
      <c r="K277" s="57"/>
      <c r="L277" s="57"/>
      <c r="M277" s="57"/>
      <c r="N277" s="57"/>
      <c r="O277" s="57"/>
      <c r="P277" s="57"/>
      <c r="Q277" s="57"/>
      <c r="R277" s="57"/>
      <c r="S277" s="58"/>
      <c r="T277" s="108">
        <v>6589</v>
      </c>
      <c r="U277" s="108"/>
      <c r="V277" s="108"/>
      <c r="W277" s="108"/>
      <c r="X277" s="108"/>
      <c r="Y277" s="108"/>
      <c r="Z277" s="108">
        <v>3110.4</v>
      </c>
      <c r="AA277" s="108"/>
      <c r="AB277" s="108"/>
      <c r="AC277" s="108"/>
      <c r="AD277" s="108"/>
      <c r="AE277" s="108">
        <v>0</v>
      </c>
      <c r="AF277" s="108"/>
      <c r="AG277" s="108"/>
      <c r="AH277" s="108"/>
      <c r="AI277" s="108"/>
      <c r="AJ277" s="108"/>
      <c r="AK277" s="108">
        <v>0</v>
      </c>
      <c r="AL277" s="108"/>
      <c r="AM277" s="108"/>
      <c r="AN277" s="108"/>
      <c r="AO277" s="108"/>
      <c r="AP277" s="108"/>
      <c r="AQ277" s="108">
        <v>0</v>
      </c>
      <c r="AR277" s="108"/>
      <c r="AS277" s="108"/>
      <c r="AT277" s="108"/>
      <c r="AU277" s="108"/>
      <c r="AV277" s="108"/>
      <c r="AW277" s="123"/>
      <c r="AX277" s="123"/>
      <c r="AY277" s="123"/>
      <c r="AZ277" s="123"/>
      <c r="BA277" s="123"/>
      <c r="BB277" s="123"/>
      <c r="BC277" s="123"/>
      <c r="BD277" s="123"/>
      <c r="BE277" s="123"/>
      <c r="BF277" s="123"/>
      <c r="BG277" s="123"/>
      <c r="BH277" s="123"/>
      <c r="BI277" s="123"/>
      <c r="BJ277" s="123"/>
      <c r="BK277" s="123"/>
      <c r="BL277" s="123"/>
    </row>
    <row r="278" spans="1:64" s="63" customFormat="1" ht="12.75" customHeight="1" x14ac:dyDescent="0.2">
      <c r="A278" s="98">
        <v>2273</v>
      </c>
      <c r="B278" s="98"/>
      <c r="C278" s="98"/>
      <c r="D278" s="98"/>
      <c r="E278" s="98"/>
      <c r="F278" s="98"/>
      <c r="G278" s="56" t="s">
        <v>92</v>
      </c>
      <c r="H278" s="57"/>
      <c r="I278" s="57"/>
      <c r="J278" s="57"/>
      <c r="K278" s="57"/>
      <c r="L278" s="57"/>
      <c r="M278" s="57"/>
      <c r="N278" s="57"/>
      <c r="O278" s="57"/>
      <c r="P278" s="57"/>
      <c r="Q278" s="57"/>
      <c r="R278" s="57"/>
      <c r="S278" s="58"/>
      <c r="T278" s="108">
        <v>322305</v>
      </c>
      <c r="U278" s="108"/>
      <c r="V278" s="108"/>
      <c r="W278" s="108"/>
      <c r="X278" s="108"/>
      <c r="Y278" s="108"/>
      <c r="Z278" s="108">
        <v>321828.58</v>
      </c>
      <c r="AA278" s="108"/>
      <c r="AB278" s="108"/>
      <c r="AC278" s="108"/>
      <c r="AD278" s="108"/>
      <c r="AE278" s="108">
        <v>0</v>
      </c>
      <c r="AF278" s="108"/>
      <c r="AG278" s="108"/>
      <c r="AH278" s="108"/>
      <c r="AI278" s="108"/>
      <c r="AJ278" s="108"/>
      <c r="AK278" s="108">
        <v>0</v>
      </c>
      <c r="AL278" s="108"/>
      <c r="AM278" s="108"/>
      <c r="AN278" s="108"/>
      <c r="AO278" s="108"/>
      <c r="AP278" s="108"/>
      <c r="AQ278" s="108">
        <v>0</v>
      </c>
      <c r="AR278" s="108"/>
      <c r="AS278" s="108"/>
      <c r="AT278" s="108"/>
      <c r="AU278" s="108"/>
      <c r="AV278" s="108"/>
      <c r="AW278" s="123"/>
      <c r="AX278" s="123"/>
      <c r="AY278" s="123"/>
      <c r="AZ278" s="123"/>
      <c r="BA278" s="123"/>
      <c r="BB278" s="123"/>
      <c r="BC278" s="123"/>
      <c r="BD278" s="123"/>
      <c r="BE278" s="123"/>
      <c r="BF278" s="123"/>
      <c r="BG278" s="123"/>
      <c r="BH278" s="123"/>
      <c r="BI278" s="123"/>
      <c r="BJ278" s="123"/>
      <c r="BK278" s="123"/>
      <c r="BL278" s="123"/>
    </row>
    <row r="279" spans="1:64" s="63" customFormat="1" ht="12.75" customHeight="1" x14ac:dyDescent="0.2">
      <c r="A279" s="98">
        <v>2274</v>
      </c>
      <c r="B279" s="98"/>
      <c r="C279" s="98"/>
      <c r="D279" s="98"/>
      <c r="E279" s="98"/>
      <c r="F279" s="98"/>
      <c r="G279" s="56" t="s">
        <v>93</v>
      </c>
      <c r="H279" s="57"/>
      <c r="I279" s="57"/>
      <c r="J279" s="57"/>
      <c r="K279" s="57"/>
      <c r="L279" s="57"/>
      <c r="M279" s="57"/>
      <c r="N279" s="57"/>
      <c r="O279" s="57"/>
      <c r="P279" s="57"/>
      <c r="Q279" s="57"/>
      <c r="R279" s="57"/>
      <c r="S279" s="58"/>
      <c r="T279" s="108">
        <v>183388</v>
      </c>
      <c r="U279" s="108"/>
      <c r="V279" s="108"/>
      <c r="W279" s="108"/>
      <c r="X279" s="108"/>
      <c r="Y279" s="108"/>
      <c r="Z279" s="108">
        <v>181114.26</v>
      </c>
      <c r="AA279" s="108"/>
      <c r="AB279" s="108"/>
      <c r="AC279" s="108"/>
      <c r="AD279" s="108"/>
      <c r="AE279" s="108">
        <v>0</v>
      </c>
      <c r="AF279" s="108"/>
      <c r="AG279" s="108"/>
      <c r="AH279" s="108"/>
      <c r="AI279" s="108"/>
      <c r="AJ279" s="108"/>
      <c r="AK279" s="108">
        <v>0</v>
      </c>
      <c r="AL279" s="108"/>
      <c r="AM279" s="108"/>
      <c r="AN279" s="108"/>
      <c r="AO279" s="108"/>
      <c r="AP279" s="108"/>
      <c r="AQ279" s="108">
        <v>0</v>
      </c>
      <c r="AR279" s="108"/>
      <c r="AS279" s="108"/>
      <c r="AT279" s="108"/>
      <c r="AU279" s="108"/>
      <c r="AV279" s="108"/>
      <c r="AW279" s="123"/>
      <c r="AX279" s="123"/>
      <c r="AY279" s="123"/>
      <c r="AZ279" s="123"/>
      <c r="BA279" s="123"/>
      <c r="BB279" s="123"/>
      <c r="BC279" s="123"/>
      <c r="BD279" s="123"/>
      <c r="BE279" s="123"/>
      <c r="BF279" s="123"/>
      <c r="BG279" s="123"/>
      <c r="BH279" s="123"/>
      <c r="BI279" s="123"/>
      <c r="BJ279" s="123"/>
      <c r="BK279" s="123"/>
      <c r="BL279" s="123"/>
    </row>
    <row r="280" spans="1:64" s="63" customFormat="1" ht="38.25" customHeight="1" x14ac:dyDescent="0.2">
      <c r="A280" s="98">
        <v>2282</v>
      </c>
      <c r="B280" s="98"/>
      <c r="C280" s="98"/>
      <c r="D280" s="98"/>
      <c r="E280" s="98"/>
      <c r="F280" s="98"/>
      <c r="G280" s="56" t="s">
        <v>94</v>
      </c>
      <c r="H280" s="57"/>
      <c r="I280" s="57"/>
      <c r="J280" s="57"/>
      <c r="K280" s="57"/>
      <c r="L280" s="57"/>
      <c r="M280" s="57"/>
      <c r="N280" s="57"/>
      <c r="O280" s="57"/>
      <c r="P280" s="57"/>
      <c r="Q280" s="57"/>
      <c r="R280" s="57"/>
      <c r="S280" s="58"/>
      <c r="T280" s="108">
        <v>10000</v>
      </c>
      <c r="U280" s="108"/>
      <c r="V280" s="108"/>
      <c r="W280" s="108"/>
      <c r="X280" s="108"/>
      <c r="Y280" s="108"/>
      <c r="Z280" s="108">
        <v>9500</v>
      </c>
      <c r="AA280" s="108"/>
      <c r="AB280" s="108"/>
      <c r="AC280" s="108"/>
      <c r="AD280" s="108"/>
      <c r="AE280" s="108">
        <v>0</v>
      </c>
      <c r="AF280" s="108"/>
      <c r="AG280" s="108"/>
      <c r="AH280" s="108"/>
      <c r="AI280" s="108"/>
      <c r="AJ280" s="108"/>
      <c r="AK280" s="108">
        <v>0</v>
      </c>
      <c r="AL280" s="108"/>
      <c r="AM280" s="108"/>
      <c r="AN280" s="108"/>
      <c r="AO280" s="108"/>
      <c r="AP280" s="108"/>
      <c r="AQ280" s="108">
        <v>0</v>
      </c>
      <c r="AR280" s="108"/>
      <c r="AS280" s="108"/>
      <c r="AT280" s="108"/>
      <c r="AU280" s="108"/>
      <c r="AV280" s="108"/>
      <c r="AW280" s="123"/>
      <c r="AX280" s="123"/>
      <c r="AY280" s="123"/>
      <c r="AZ280" s="123"/>
      <c r="BA280" s="123"/>
      <c r="BB280" s="123"/>
      <c r="BC280" s="123"/>
      <c r="BD280" s="123"/>
      <c r="BE280" s="123"/>
      <c r="BF280" s="123"/>
      <c r="BG280" s="123"/>
      <c r="BH280" s="123"/>
      <c r="BI280" s="123"/>
      <c r="BJ280" s="123"/>
      <c r="BK280" s="123"/>
      <c r="BL280" s="123"/>
    </row>
    <row r="281" spans="1:64" s="63" customFormat="1" ht="12.75" customHeight="1" x14ac:dyDescent="0.2">
      <c r="A281" s="98">
        <v>2800</v>
      </c>
      <c r="B281" s="98"/>
      <c r="C281" s="98"/>
      <c r="D281" s="98"/>
      <c r="E281" s="98"/>
      <c r="F281" s="98"/>
      <c r="G281" s="56" t="s">
        <v>95</v>
      </c>
      <c r="H281" s="57"/>
      <c r="I281" s="57"/>
      <c r="J281" s="57"/>
      <c r="K281" s="57"/>
      <c r="L281" s="57"/>
      <c r="M281" s="57"/>
      <c r="N281" s="57"/>
      <c r="O281" s="57"/>
      <c r="P281" s="57"/>
      <c r="Q281" s="57"/>
      <c r="R281" s="57"/>
      <c r="S281" s="58"/>
      <c r="T281" s="108">
        <v>24408</v>
      </c>
      <c r="U281" s="108"/>
      <c r="V281" s="108"/>
      <c r="W281" s="108"/>
      <c r="X281" s="108"/>
      <c r="Y281" s="108"/>
      <c r="Z281" s="108">
        <v>24368.86</v>
      </c>
      <c r="AA281" s="108"/>
      <c r="AB281" s="108"/>
      <c r="AC281" s="108"/>
      <c r="AD281" s="108"/>
      <c r="AE281" s="108">
        <v>0</v>
      </c>
      <c r="AF281" s="108"/>
      <c r="AG281" s="108"/>
      <c r="AH281" s="108"/>
      <c r="AI281" s="108"/>
      <c r="AJ281" s="108"/>
      <c r="AK281" s="108">
        <v>0</v>
      </c>
      <c r="AL281" s="108"/>
      <c r="AM281" s="108"/>
      <c r="AN281" s="108"/>
      <c r="AO281" s="108"/>
      <c r="AP281" s="108"/>
      <c r="AQ281" s="108">
        <v>0</v>
      </c>
      <c r="AR281" s="108"/>
      <c r="AS281" s="108"/>
      <c r="AT281" s="108"/>
      <c r="AU281" s="108"/>
      <c r="AV281" s="108"/>
      <c r="AW281" s="123"/>
      <c r="AX281" s="123"/>
      <c r="AY281" s="123"/>
      <c r="AZ281" s="123"/>
      <c r="BA281" s="123"/>
      <c r="BB281" s="123"/>
      <c r="BC281" s="123"/>
      <c r="BD281" s="123"/>
      <c r="BE281" s="123"/>
      <c r="BF281" s="123"/>
      <c r="BG281" s="123"/>
      <c r="BH281" s="123"/>
      <c r="BI281" s="123"/>
      <c r="BJ281" s="123"/>
      <c r="BK281" s="123"/>
      <c r="BL281" s="123"/>
    </row>
    <row r="282" spans="1:64" s="74" customFormat="1" ht="12.75" customHeight="1" x14ac:dyDescent="0.2">
      <c r="A282" s="99"/>
      <c r="B282" s="99"/>
      <c r="C282" s="99"/>
      <c r="D282" s="99"/>
      <c r="E282" s="99"/>
      <c r="F282" s="99"/>
      <c r="G282" s="67" t="s">
        <v>67</v>
      </c>
      <c r="H282" s="68"/>
      <c r="I282" s="68"/>
      <c r="J282" s="68"/>
      <c r="K282" s="68"/>
      <c r="L282" s="68"/>
      <c r="M282" s="68"/>
      <c r="N282" s="68"/>
      <c r="O282" s="68"/>
      <c r="P282" s="68"/>
      <c r="Q282" s="68"/>
      <c r="R282" s="68"/>
      <c r="S282" s="69"/>
      <c r="T282" s="107">
        <v>13829698</v>
      </c>
      <c r="U282" s="107"/>
      <c r="V282" s="107"/>
      <c r="W282" s="107"/>
      <c r="X282" s="107"/>
      <c r="Y282" s="107"/>
      <c r="Z282" s="107">
        <v>13217611.500000002</v>
      </c>
      <c r="AA282" s="107"/>
      <c r="AB282" s="107"/>
      <c r="AC282" s="107"/>
      <c r="AD282" s="107"/>
      <c r="AE282" s="107">
        <v>0</v>
      </c>
      <c r="AF282" s="107"/>
      <c r="AG282" s="107"/>
      <c r="AH282" s="107"/>
      <c r="AI282" s="107"/>
      <c r="AJ282" s="107"/>
      <c r="AK282" s="107">
        <v>0</v>
      </c>
      <c r="AL282" s="107"/>
      <c r="AM282" s="107"/>
      <c r="AN282" s="107"/>
      <c r="AO282" s="107"/>
      <c r="AP282" s="107"/>
      <c r="AQ282" s="107">
        <v>0</v>
      </c>
      <c r="AR282" s="107"/>
      <c r="AS282" s="107"/>
      <c r="AT282" s="107"/>
      <c r="AU282" s="107"/>
      <c r="AV282" s="107"/>
      <c r="AW282" s="115"/>
      <c r="AX282" s="115"/>
      <c r="AY282" s="115"/>
      <c r="AZ282" s="115"/>
      <c r="BA282" s="115"/>
      <c r="BB282" s="115"/>
      <c r="BC282" s="115"/>
      <c r="BD282" s="115"/>
      <c r="BE282" s="115"/>
      <c r="BF282" s="115"/>
      <c r="BG282" s="115"/>
      <c r="BH282" s="115"/>
      <c r="BI282" s="115"/>
      <c r="BJ282" s="115"/>
      <c r="BK282" s="115"/>
      <c r="BL282" s="115"/>
    </row>
    <row r="284" spans="1:64" ht="14.25" customHeight="1" x14ac:dyDescent="0.2">
      <c r="A284" s="24" t="s">
        <v>271</v>
      </c>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c r="BB284" s="24"/>
      <c r="BC284" s="24"/>
      <c r="BD284" s="24"/>
      <c r="BE284" s="24"/>
      <c r="BF284" s="24"/>
      <c r="BG284" s="24"/>
      <c r="BH284" s="24"/>
      <c r="BI284" s="24"/>
      <c r="BJ284" s="24"/>
      <c r="BK284" s="24"/>
      <c r="BL284" s="24"/>
    </row>
    <row r="285" spans="1:64" ht="15" customHeight="1" x14ac:dyDescent="0.2">
      <c r="A285" s="124"/>
      <c r="B285" s="124"/>
      <c r="C285" s="124"/>
      <c r="D285" s="124"/>
      <c r="E285" s="124"/>
      <c r="F285" s="124"/>
      <c r="G285" s="124"/>
      <c r="H285" s="124"/>
      <c r="I285" s="124"/>
      <c r="J285" s="124"/>
      <c r="K285" s="124"/>
      <c r="L285" s="124"/>
      <c r="M285" s="124"/>
      <c r="N285" s="124"/>
      <c r="O285" s="124"/>
      <c r="P285" s="124"/>
      <c r="Q285" s="124"/>
      <c r="R285" s="124"/>
      <c r="S285" s="124"/>
      <c r="T285" s="124"/>
      <c r="U285" s="124"/>
      <c r="V285" s="124"/>
      <c r="W285" s="124"/>
      <c r="X285" s="124"/>
      <c r="Y285" s="124"/>
      <c r="Z285" s="124"/>
      <c r="AA285" s="124"/>
      <c r="AB285" s="124"/>
      <c r="AC285" s="124"/>
      <c r="AD285" s="124"/>
      <c r="AE285" s="124"/>
      <c r="AF285" s="124"/>
      <c r="AG285" s="124"/>
      <c r="AH285" s="124"/>
      <c r="AI285" s="124"/>
      <c r="AJ285" s="124"/>
      <c r="AK285" s="124"/>
      <c r="AL285" s="124"/>
      <c r="AM285" s="124"/>
      <c r="AN285" s="124"/>
      <c r="AO285" s="124"/>
      <c r="AP285" s="124"/>
      <c r="AQ285" s="124"/>
      <c r="AR285" s="124"/>
      <c r="AS285" s="124"/>
      <c r="AT285" s="124"/>
      <c r="AU285" s="124"/>
      <c r="AV285" s="124"/>
      <c r="AW285" s="124"/>
      <c r="AX285" s="124"/>
      <c r="AY285" s="124"/>
      <c r="AZ285" s="124"/>
      <c r="BA285" s="124"/>
      <c r="BB285" s="124"/>
      <c r="BC285" s="124"/>
      <c r="BD285" s="124"/>
      <c r="BE285" s="124"/>
      <c r="BF285" s="124"/>
      <c r="BG285" s="124"/>
      <c r="BH285" s="124"/>
      <c r="BI285" s="124"/>
      <c r="BJ285" s="124"/>
      <c r="BK285" s="124"/>
      <c r="BL285" s="124"/>
    </row>
    <row r="286" spans="1:64" ht="15" customHeight="1" x14ac:dyDescent="0.2">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c r="BA286" s="27"/>
      <c r="BB286" s="27"/>
      <c r="BC286" s="27"/>
      <c r="BD286" s="27"/>
      <c r="BE286" s="27"/>
      <c r="BF286" s="27"/>
      <c r="BG286" s="27"/>
      <c r="BH286" s="27"/>
      <c r="BI286" s="27"/>
      <c r="BJ286" s="27"/>
      <c r="BK286" s="27"/>
      <c r="BL286" s="27"/>
    </row>
    <row r="288" spans="1:64" ht="14.25" x14ac:dyDescent="0.2">
      <c r="A288" s="24" t="s">
        <v>272</v>
      </c>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c r="BB288" s="24"/>
      <c r="BC288" s="24"/>
      <c r="BD288" s="24"/>
      <c r="BE288" s="24"/>
      <c r="BF288" s="24"/>
      <c r="BG288" s="24"/>
      <c r="BH288" s="24"/>
      <c r="BI288" s="24"/>
      <c r="BJ288" s="24"/>
      <c r="BK288" s="24"/>
      <c r="BL288" s="24"/>
    </row>
    <row r="289" spans="1:64" ht="14.25" x14ac:dyDescent="0.2">
      <c r="A289" s="24" t="s">
        <v>273</v>
      </c>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c r="BB289" s="24"/>
      <c r="BC289" s="24"/>
      <c r="BD289" s="24"/>
      <c r="BE289" s="24"/>
      <c r="BF289" s="24"/>
      <c r="BG289" s="24"/>
      <c r="BH289" s="24"/>
      <c r="BI289" s="24"/>
      <c r="BJ289" s="24"/>
      <c r="BK289" s="24"/>
      <c r="BL289" s="24"/>
    </row>
    <row r="290" spans="1:64" ht="30" customHeight="1" x14ac:dyDescent="0.2">
      <c r="A290" s="25" t="s">
        <v>274</v>
      </c>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c r="AE290" s="26"/>
      <c r="AF290" s="26"/>
      <c r="AG290" s="26"/>
      <c r="AH290" s="26"/>
      <c r="AI290" s="26"/>
      <c r="AJ290" s="26"/>
      <c r="AK290" s="26"/>
      <c r="AL290" s="26"/>
      <c r="AM290" s="26"/>
      <c r="AN290" s="26"/>
      <c r="AO290" s="26"/>
      <c r="AP290" s="26"/>
      <c r="AQ290" s="26"/>
      <c r="AR290" s="26"/>
      <c r="AS290" s="26"/>
      <c r="AT290" s="26"/>
      <c r="AU290" s="26"/>
      <c r="AV290" s="26"/>
      <c r="AW290" s="26"/>
      <c r="AX290" s="26"/>
      <c r="AY290" s="26"/>
      <c r="AZ290" s="26"/>
      <c r="BA290" s="26"/>
      <c r="BB290" s="26"/>
      <c r="BC290" s="26"/>
      <c r="BD290" s="26"/>
      <c r="BE290" s="26"/>
      <c r="BF290" s="26"/>
      <c r="BG290" s="26"/>
      <c r="BH290" s="26"/>
      <c r="BI290" s="26"/>
      <c r="BJ290" s="26"/>
      <c r="BK290" s="26"/>
      <c r="BL290" s="26"/>
    </row>
    <row r="291" spans="1:64" ht="15" customHeight="1" x14ac:dyDescent="0.2">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c r="BA291" s="27"/>
      <c r="BB291" s="27"/>
      <c r="BC291" s="27"/>
      <c r="BD291" s="27"/>
      <c r="BE291" s="27"/>
      <c r="BF291" s="27"/>
      <c r="BG291" s="27"/>
      <c r="BH291" s="27"/>
      <c r="BI291" s="27"/>
      <c r="BJ291" s="27"/>
      <c r="BK291" s="27"/>
      <c r="BL291" s="27"/>
    </row>
    <row r="294" spans="1:64" ht="18.95" customHeight="1" x14ac:dyDescent="0.2">
      <c r="A294" s="125" t="s">
        <v>275</v>
      </c>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126"/>
      <c r="AC294" s="126"/>
      <c r="AD294" s="126"/>
      <c r="AE294" s="126"/>
      <c r="AF294" s="126"/>
      <c r="AG294" s="126"/>
      <c r="AH294" s="127"/>
      <c r="AI294" s="127"/>
      <c r="AJ294" s="127"/>
      <c r="AK294" s="127"/>
      <c r="AL294" s="127"/>
      <c r="AM294" s="127"/>
      <c r="AN294" s="127"/>
      <c r="AO294" s="127"/>
      <c r="AP294" s="127"/>
      <c r="AQ294" s="126"/>
      <c r="AR294" s="126"/>
      <c r="AS294" s="126"/>
      <c r="AT294" s="126"/>
      <c r="AU294" s="128" t="s">
        <v>276</v>
      </c>
      <c r="AV294" s="6"/>
      <c r="AW294" s="6"/>
      <c r="AX294" s="6"/>
      <c r="AY294" s="6"/>
      <c r="AZ294" s="6"/>
      <c r="BA294" s="6"/>
      <c r="BB294" s="6"/>
      <c r="BC294" s="6"/>
      <c r="BD294" s="6"/>
      <c r="BE294" s="6"/>
      <c r="BF294" s="6"/>
    </row>
    <row r="295" spans="1:64" ht="12.75" customHeight="1" x14ac:dyDescent="0.2">
      <c r="AB295" s="129"/>
      <c r="AC295" s="129"/>
      <c r="AD295" s="129"/>
      <c r="AE295" s="129"/>
      <c r="AF295" s="129"/>
      <c r="AG295" s="129"/>
      <c r="AH295" s="130" t="s">
        <v>277</v>
      </c>
      <c r="AI295" s="130"/>
      <c r="AJ295" s="130"/>
      <c r="AK295" s="130"/>
      <c r="AL295" s="130"/>
      <c r="AM295" s="130"/>
      <c r="AN295" s="130"/>
      <c r="AO295" s="130"/>
      <c r="AP295" s="130"/>
      <c r="AQ295" s="129"/>
      <c r="AR295" s="129"/>
      <c r="AS295" s="129"/>
      <c r="AT295" s="129"/>
      <c r="AU295" s="130" t="s">
        <v>278</v>
      </c>
      <c r="AV295" s="130"/>
      <c r="AW295" s="130"/>
      <c r="AX295" s="130"/>
      <c r="AY295" s="130"/>
      <c r="AZ295" s="130"/>
      <c r="BA295" s="130"/>
      <c r="BB295" s="130"/>
      <c r="BC295" s="130"/>
      <c r="BD295" s="130"/>
      <c r="BE295" s="130"/>
      <c r="BF295" s="130"/>
    </row>
    <row r="296" spans="1:64" ht="15" x14ac:dyDescent="0.2">
      <c r="AB296" s="129"/>
      <c r="AC296" s="129"/>
      <c r="AD296" s="129"/>
      <c r="AE296" s="129"/>
      <c r="AF296" s="129"/>
      <c r="AG296" s="129"/>
      <c r="AH296" s="131"/>
      <c r="AI296" s="131"/>
      <c r="AJ296" s="131"/>
      <c r="AK296" s="131"/>
      <c r="AL296" s="131"/>
      <c r="AM296" s="131"/>
      <c r="AN296" s="131"/>
      <c r="AO296" s="131"/>
      <c r="AP296" s="131"/>
      <c r="AQ296" s="129"/>
      <c r="AR296" s="129"/>
      <c r="AS296" s="129"/>
      <c r="AT296" s="129"/>
      <c r="AU296" s="131"/>
      <c r="AV296" s="131"/>
      <c r="AW296" s="131"/>
      <c r="AX296" s="131"/>
      <c r="AY296" s="131"/>
      <c r="AZ296" s="131"/>
      <c r="BA296" s="131"/>
      <c r="BB296" s="131"/>
      <c r="BC296" s="131"/>
      <c r="BD296" s="131"/>
      <c r="BE296" s="131"/>
      <c r="BF296" s="131"/>
    </row>
    <row r="297" spans="1:64" ht="18" customHeight="1" x14ac:dyDescent="0.2">
      <c r="A297" s="125" t="s">
        <v>279</v>
      </c>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129"/>
      <c r="AC297" s="129"/>
      <c r="AD297" s="129"/>
      <c r="AE297" s="129"/>
      <c r="AF297" s="129"/>
      <c r="AG297" s="129"/>
      <c r="AH297" s="132"/>
      <c r="AI297" s="132"/>
      <c r="AJ297" s="132"/>
      <c r="AK297" s="132"/>
      <c r="AL297" s="132"/>
      <c r="AM297" s="132"/>
      <c r="AN297" s="132"/>
      <c r="AO297" s="132"/>
      <c r="AP297" s="132"/>
      <c r="AQ297" s="129"/>
      <c r="AR297" s="129"/>
      <c r="AS297" s="129"/>
      <c r="AT297" s="129"/>
      <c r="AU297" s="133" t="s">
        <v>280</v>
      </c>
      <c r="AV297" s="6"/>
      <c r="AW297" s="6"/>
      <c r="AX297" s="6"/>
      <c r="AY297" s="6"/>
      <c r="AZ297" s="6"/>
      <c r="BA297" s="6"/>
      <c r="BB297" s="6"/>
      <c r="BC297" s="6"/>
      <c r="BD297" s="6"/>
      <c r="BE297" s="6"/>
      <c r="BF297" s="6"/>
    </row>
    <row r="298" spans="1:64" ht="12" customHeight="1" x14ac:dyDescent="0.2">
      <c r="AB298" s="129"/>
      <c r="AC298" s="129"/>
      <c r="AD298" s="129"/>
      <c r="AE298" s="129"/>
      <c r="AF298" s="129"/>
      <c r="AG298" s="129"/>
      <c r="AH298" s="130" t="s">
        <v>277</v>
      </c>
      <c r="AI298" s="130"/>
      <c r="AJ298" s="130"/>
      <c r="AK298" s="130"/>
      <c r="AL298" s="130"/>
      <c r="AM298" s="130"/>
      <c r="AN298" s="130"/>
      <c r="AO298" s="130"/>
      <c r="AP298" s="130"/>
      <c r="AQ298" s="129"/>
      <c r="AR298" s="129"/>
      <c r="AS298" s="129"/>
      <c r="AT298" s="129"/>
      <c r="AU298" s="130" t="s">
        <v>278</v>
      </c>
      <c r="AV298" s="130"/>
      <c r="AW298" s="130"/>
      <c r="AX298" s="130"/>
      <c r="AY298" s="130"/>
      <c r="AZ298" s="130"/>
      <c r="BA298" s="130"/>
      <c r="BB298" s="130"/>
      <c r="BC298" s="130"/>
      <c r="BD298" s="130"/>
      <c r="BE298" s="130"/>
      <c r="BF298" s="130"/>
    </row>
  </sheetData>
  <mergeCells count="2142">
    <mergeCell ref="AH295:AP295"/>
    <mergeCell ref="AU295:BF295"/>
    <mergeCell ref="A297:AA297"/>
    <mergeCell ref="AH297:AP297"/>
    <mergeCell ref="AU297:BF297"/>
    <mergeCell ref="AH298:AP298"/>
    <mergeCell ref="AU298:BF298"/>
    <mergeCell ref="A284:BL284"/>
    <mergeCell ref="A285:BL285"/>
    <mergeCell ref="A288:BL288"/>
    <mergeCell ref="A289:BL289"/>
    <mergeCell ref="A290:BL290"/>
    <mergeCell ref="A294:AA294"/>
    <mergeCell ref="AH294:AP294"/>
    <mergeCell ref="AU294:BF294"/>
    <mergeCell ref="BE281:BL281"/>
    <mergeCell ref="A282:F282"/>
    <mergeCell ref="G282:S282"/>
    <mergeCell ref="T282:Y282"/>
    <mergeCell ref="Z282:AD282"/>
    <mergeCell ref="AE282:AJ282"/>
    <mergeCell ref="AK282:AP282"/>
    <mergeCell ref="AQ282:AV282"/>
    <mergeCell ref="AW282:BD282"/>
    <mergeCell ref="BE282:BL282"/>
    <mergeCell ref="AW280:BD280"/>
    <mergeCell ref="BE280:BL280"/>
    <mergeCell ref="A281:F281"/>
    <mergeCell ref="G281:S281"/>
    <mergeCell ref="T281:Y281"/>
    <mergeCell ref="Z281:AD281"/>
    <mergeCell ref="AE281:AJ281"/>
    <mergeCell ref="AK281:AP281"/>
    <mergeCell ref="AQ281:AV281"/>
    <mergeCell ref="AW281:BD281"/>
    <mergeCell ref="AQ279:AV279"/>
    <mergeCell ref="AW279:BD279"/>
    <mergeCell ref="BE279:BL279"/>
    <mergeCell ref="A280:F280"/>
    <mergeCell ref="G280:S280"/>
    <mergeCell ref="T280:Y280"/>
    <mergeCell ref="Z280:AD280"/>
    <mergeCell ref="AE280:AJ280"/>
    <mergeCell ref="AK280:AP280"/>
    <mergeCell ref="AQ280:AV280"/>
    <mergeCell ref="A279:F279"/>
    <mergeCell ref="G279:S279"/>
    <mergeCell ref="T279:Y279"/>
    <mergeCell ref="Z279:AD279"/>
    <mergeCell ref="AE279:AJ279"/>
    <mergeCell ref="AK279:AP279"/>
    <mergeCell ref="BE277:BL277"/>
    <mergeCell ref="A278:F278"/>
    <mergeCell ref="G278:S278"/>
    <mergeCell ref="T278:Y278"/>
    <mergeCell ref="Z278:AD278"/>
    <mergeCell ref="AE278:AJ278"/>
    <mergeCell ref="AK278:AP278"/>
    <mergeCell ref="AQ278:AV278"/>
    <mergeCell ref="AW278:BD278"/>
    <mergeCell ref="BE278:BL278"/>
    <mergeCell ref="AW276:BD276"/>
    <mergeCell ref="BE276:BL276"/>
    <mergeCell ref="A277:F277"/>
    <mergeCell ref="G277:S277"/>
    <mergeCell ref="T277:Y277"/>
    <mergeCell ref="Z277:AD277"/>
    <mergeCell ref="AE277:AJ277"/>
    <mergeCell ref="AK277:AP277"/>
    <mergeCell ref="AQ277:AV277"/>
    <mergeCell ref="AW277:BD277"/>
    <mergeCell ref="AQ275:AV275"/>
    <mergeCell ref="AW275:BD275"/>
    <mergeCell ref="BE275:BL275"/>
    <mergeCell ref="A276:F276"/>
    <mergeCell ref="G276:S276"/>
    <mergeCell ref="T276:Y276"/>
    <mergeCell ref="Z276:AD276"/>
    <mergeCell ref="AE276:AJ276"/>
    <mergeCell ref="AK276:AP276"/>
    <mergeCell ref="AQ276:AV276"/>
    <mergeCell ref="A275:F275"/>
    <mergeCell ref="G275:S275"/>
    <mergeCell ref="T275:Y275"/>
    <mergeCell ref="Z275:AD275"/>
    <mergeCell ref="AE275:AJ275"/>
    <mergeCell ref="AK275:AP275"/>
    <mergeCell ref="BE273:BL273"/>
    <mergeCell ref="A274:F274"/>
    <mergeCell ref="G274:S274"/>
    <mergeCell ref="T274:Y274"/>
    <mergeCell ref="Z274:AD274"/>
    <mergeCell ref="AE274:AJ274"/>
    <mergeCell ref="AK274:AP274"/>
    <mergeCell ref="AQ274:AV274"/>
    <mergeCell ref="AW274:BD274"/>
    <mergeCell ref="BE274:BL274"/>
    <mergeCell ref="AW272:BD272"/>
    <mergeCell ref="BE272:BL272"/>
    <mergeCell ref="A273:F273"/>
    <mergeCell ref="G273:S273"/>
    <mergeCell ref="T273:Y273"/>
    <mergeCell ref="Z273:AD273"/>
    <mergeCell ref="AE273:AJ273"/>
    <mergeCell ref="AK273:AP273"/>
    <mergeCell ref="AQ273:AV273"/>
    <mergeCell ref="AW273:BD273"/>
    <mergeCell ref="AQ271:AV271"/>
    <mergeCell ref="AW271:BD271"/>
    <mergeCell ref="BE271:BL271"/>
    <mergeCell ref="A272:F272"/>
    <mergeCell ref="G272:S272"/>
    <mergeCell ref="T272:Y272"/>
    <mergeCell ref="Z272:AD272"/>
    <mergeCell ref="AE272:AJ272"/>
    <mergeCell ref="AK272:AP272"/>
    <mergeCell ref="AQ272:AV272"/>
    <mergeCell ref="A271:F271"/>
    <mergeCell ref="G271:S271"/>
    <mergeCell ref="T271:Y271"/>
    <mergeCell ref="Z271:AD271"/>
    <mergeCell ref="AE271:AJ271"/>
    <mergeCell ref="AK271:AP271"/>
    <mergeCell ref="BE268:BL269"/>
    <mergeCell ref="A270:F270"/>
    <mergeCell ref="G270:S270"/>
    <mergeCell ref="T270:Y270"/>
    <mergeCell ref="Z270:AD270"/>
    <mergeCell ref="AE270:AJ270"/>
    <mergeCell ref="AK270:AP270"/>
    <mergeCell ref="AQ270:AV270"/>
    <mergeCell ref="AW270:BD270"/>
    <mergeCell ref="BE270:BL270"/>
    <mergeCell ref="A266:BL266"/>
    <mergeCell ref="A267:BL267"/>
    <mergeCell ref="A268:F269"/>
    <mergeCell ref="G268:S269"/>
    <mergeCell ref="T268:Y269"/>
    <mergeCell ref="Z268:AD269"/>
    <mergeCell ref="AE268:AJ269"/>
    <mergeCell ref="AK268:AP269"/>
    <mergeCell ref="AQ268:AV269"/>
    <mergeCell ref="AW268:BD269"/>
    <mergeCell ref="AJ264:AN264"/>
    <mergeCell ref="AO264:AS264"/>
    <mergeCell ref="AT264:AW264"/>
    <mergeCell ref="AX264:BB264"/>
    <mergeCell ref="BC264:BG264"/>
    <mergeCell ref="BH264:BL264"/>
    <mergeCell ref="A264:F264"/>
    <mergeCell ref="G264:P264"/>
    <mergeCell ref="Q264:U264"/>
    <mergeCell ref="V264:Y264"/>
    <mergeCell ref="Z264:AD264"/>
    <mergeCell ref="AE264:AI264"/>
    <mergeCell ref="AJ263:AN263"/>
    <mergeCell ref="AO263:AS263"/>
    <mergeCell ref="AT263:AW263"/>
    <mergeCell ref="AX263:BB263"/>
    <mergeCell ref="BC263:BG263"/>
    <mergeCell ref="BH263:BL263"/>
    <mergeCell ref="A263:F263"/>
    <mergeCell ref="G263:P263"/>
    <mergeCell ref="Q263:U263"/>
    <mergeCell ref="V263:Y263"/>
    <mergeCell ref="Z263:AD263"/>
    <mergeCell ref="AE263:AI263"/>
    <mergeCell ref="AJ262:AN262"/>
    <mergeCell ref="AO262:AS262"/>
    <mergeCell ref="AT262:AW262"/>
    <mergeCell ref="AX262:BB262"/>
    <mergeCell ref="BC262:BG262"/>
    <mergeCell ref="BH262:BL262"/>
    <mergeCell ref="A262:F262"/>
    <mergeCell ref="G262:P262"/>
    <mergeCell ref="Q262:U262"/>
    <mergeCell ref="V262:Y262"/>
    <mergeCell ref="Z262:AD262"/>
    <mergeCell ref="AE262:AI262"/>
    <mergeCell ref="AJ261:AN261"/>
    <mergeCell ref="AO261:AS261"/>
    <mergeCell ref="AT261:AW261"/>
    <mergeCell ref="AX261:BB261"/>
    <mergeCell ref="BC261:BG261"/>
    <mergeCell ref="BH261:BL261"/>
    <mergeCell ref="A261:F261"/>
    <mergeCell ref="G261:P261"/>
    <mergeCell ref="Q261:U261"/>
    <mergeCell ref="V261:Y261"/>
    <mergeCell ref="Z261:AD261"/>
    <mergeCell ref="AE261:AI261"/>
    <mergeCell ref="AJ260:AN260"/>
    <mergeCell ref="AO260:AS260"/>
    <mergeCell ref="AT260:AW260"/>
    <mergeCell ref="AX260:BB260"/>
    <mergeCell ref="BC260:BG260"/>
    <mergeCell ref="BH260:BL260"/>
    <mergeCell ref="A260:F260"/>
    <mergeCell ref="G260:P260"/>
    <mergeCell ref="Q260:U260"/>
    <mergeCell ref="V260:Y260"/>
    <mergeCell ref="Z260:AD260"/>
    <mergeCell ref="AE260:AI260"/>
    <mergeCell ref="AJ259:AN259"/>
    <mergeCell ref="AO259:AS259"/>
    <mergeCell ref="AT259:AW259"/>
    <mergeCell ref="AX259:BB259"/>
    <mergeCell ref="BC259:BG259"/>
    <mergeCell ref="BH259:BL259"/>
    <mergeCell ref="A259:F259"/>
    <mergeCell ref="G259:P259"/>
    <mergeCell ref="Q259:U259"/>
    <mergeCell ref="V259:Y259"/>
    <mergeCell ref="Z259:AD259"/>
    <mergeCell ref="AE259:AI259"/>
    <mergeCell ref="AJ258:AN258"/>
    <mergeCell ref="AO258:AS258"/>
    <mergeCell ref="AT258:AW258"/>
    <mergeCell ref="AX258:BB258"/>
    <mergeCell ref="BC258:BG258"/>
    <mergeCell ref="BH258:BL258"/>
    <mergeCell ref="A258:F258"/>
    <mergeCell ref="G258:P258"/>
    <mergeCell ref="Q258:U258"/>
    <mergeCell ref="V258:Y258"/>
    <mergeCell ref="Z258:AD258"/>
    <mergeCell ref="AE258:AI258"/>
    <mergeCell ref="AJ257:AN257"/>
    <mergeCell ref="AO257:AS257"/>
    <mergeCell ref="AT257:AW257"/>
    <mergeCell ref="AX257:BB257"/>
    <mergeCell ref="BC257:BG257"/>
    <mergeCell ref="BH257:BL257"/>
    <mergeCell ref="A257:F257"/>
    <mergeCell ref="G257:P257"/>
    <mergeCell ref="Q257:U257"/>
    <mergeCell ref="V257:Y257"/>
    <mergeCell ref="Z257:AD257"/>
    <mergeCell ref="AE257:AI257"/>
    <mergeCell ref="AJ256:AN256"/>
    <mergeCell ref="AO256:AS256"/>
    <mergeCell ref="AT256:AW256"/>
    <mergeCell ref="AX256:BB256"/>
    <mergeCell ref="BC256:BG256"/>
    <mergeCell ref="BH256:BL256"/>
    <mergeCell ref="A256:F256"/>
    <mergeCell ref="G256:P256"/>
    <mergeCell ref="Q256:U256"/>
    <mergeCell ref="V256:Y256"/>
    <mergeCell ref="Z256:AD256"/>
    <mergeCell ref="AE256:AI256"/>
    <mergeCell ref="AJ255:AN255"/>
    <mergeCell ref="AO255:AS255"/>
    <mergeCell ref="AT255:AW255"/>
    <mergeCell ref="AX255:BB255"/>
    <mergeCell ref="BC255:BG255"/>
    <mergeCell ref="BH255:BL255"/>
    <mergeCell ref="A255:F255"/>
    <mergeCell ref="G255:P255"/>
    <mergeCell ref="Q255:U255"/>
    <mergeCell ref="V255:Y255"/>
    <mergeCell ref="Z255:AD255"/>
    <mergeCell ref="AE255:AI255"/>
    <mergeCell ref="AJ254:AN254"/>
    <mergeCell ref="AO254:AS254"/>
    <mergeCell ref="AT254:AW254"/>
    <mergeCell ref="AX254:BB254"/>
    <mergeCell ref="BC254:BG254"/>
    <mergeCell ref="BH254:BL254"/>
    <mergeCell ref="A254:F254"/>
    <mergeCell ref="G254:P254"/>
    <mergeCell ref="Q254:U254"/>
    <mergeCell ref="V254:Y254"/>
    <mergeCell ref="Z254:AD254"/>
    <mergeCell ref="AE254:AI254"/>
    <mergeCell ref="AJ253:AN253"/>
    <mergeCell ref="AO253:AS253"/>
    <mergeCell ref="AT253:AW253"/>
    <mergeCell ref="AX253:BB253"/>
    <mergeCell ref="BC253:BG253"/>
    <mergeCell ref="BH253:BL253"/>
    <mergeCell ref="A253:F253"/>
    <mergeCell ref="G253:P253"/>
    <mergeCell ref="Q253:U253"/>
    <mergeCell ref="V253:Y253"/>
    <mergeCell ref="Z253:AD253"/>
    <mergeCell ref="AE253:AI253"/>
    <mergeCell ref="AJ252:AN252"/>
    <mergeCell ref="AO252:AS252"/>
    <mergeCell ref="AT252:AW252"/>
    <mergeCell ref="AX252:BB252"/>
    <mergeCell ref="BC252:BG252"/>
    <mergeCell ref="BH252:BL252"/>
    <mergeCell ref="A252:F252"/>
    <mergeCell ref="G252:P252"/>
    <mergeCell ref="Q252:U252"/>
    <mergeCell ref="V252:Y252"/>
    <mergeCell ref="Z252:AD252"/>
    <mergeCell ref="AE252:AI252"/>
    <mergeCell ref="AT250:AW251"/>
    <mergeCell ref="AX250:BG250"/>
    <mergeCell ref="BH250:BL251"/>
    <mergeCell ref="Z251:AD251"/>
    <mergeCell ref="AE251:AI251"/>
    <mergeCell ref="AX251:BB251"/>
    <mergeCell ref="BC251:BG251"/>
    <mergeCell ref="A248:BL248"/>
    <mergeCell ref="A249:F251"/>
    <mergeCell ref="G249:P251"/>
    <mergeCell ref="Q249:AN249"/>
    <mergeCell ref="AO249:BL249"/>
    <mergeCell ref="Q250:U251"/>
    <mergeCell ref="V250:Y251"/>
    <mergeCell ref="Z250:AI250"/>
    <mergeCell ref="AJ250:AN251"/>
    <mergeCell ref="AO250:AS251"/>
    <mergeCell ref="AK245:AP245"/>
    <mergeCell ref="AQ245:AV245"/>
    <mergeCell ref="AW245:BA245"/>
    <mergeCell ref="BB245:BF245"/>
    <mergeCell ref="BG245:BL245"/>
    <mergeCell ref="A247:BL247"/>
    <mergeCell ref="AK244:AP244"/>
    <mergeCell ref="AQ244:AV244"/>
    <mergeCell ref="AW244:BA244"/>
    <mergeCell ref="BB244:BF244"/>
    <mergeCell ref="BG244:BL244"/>
    <mergeCell ref="A245:F245"/>
    <mergeCell ref="G245:S245"/>
    <mergeCell ref="T245:Y245"/>
    <mergeCell ref="Z245:AD245"/>
    <mergeCell ref="AE245:AJ245"/>
    <mergeCell ref="AK243:AP243"/>
    <mergeCell ref="AQ243:AV243"/>
    <mergeCell ref="AW243:BA243"/>
    <mergeCell ref="BB243:BF243"/>
    <mergeCell ref="BG243:BL243"/>
    <mergeCell ref="A244:F244"/>
    <mergeCell ref="G244:S244"/>
    <mergeCell ref="T244:Y244"/>
    <mergeCell ref="Z244:AD244"/>
    <mergeCell ref="AE244:AJ244"/>
    <mergeCell ref="AK242:AP242"/>
    <mergeCell ref="AQ242:AV242"/>
    <mergeCell ref="AW242:BA242"/>
    <mergeCell ref="BB242:BF242"/>
    <mergeCell ref="BG242:BL242"/>
    <mergeCell ref="A243:F243"/>
    <mergeCell ref="G243:S243"/>
    <mergeCell ref="T243:Y243"/>
    <mergeCell ref="Z243:AD243"/>
    <mergeCell ref="AE243:AJ243"/>
    <mergeCell ref="AK241:AP241"/>
    <mergeCell ref="AQ241:AV241"/>
    <mergeCell ref="AW241:BA241"/>
    <mergeCell ref="BB241:BF241"/>
    <mergeCell ref="BG241:BL241"/>
    <mergeCell ref="A242:F242"/>
    <mergeCell ref="G242:S242"/>
    <mergeCell ref="T242:Y242"/>
    <mergeCell ref="Z242:AD242"/>
    <mergeCell ref="AE242:AJ242"/>
    <mergeCell ref="AK240:AP240"/>
    <mergeCell ref="AQ240:AV240"/>
    <mergeCell ref="AW240:BA240"/>
    <mergeCell ref="BB240:BF240"/>
    <mergeCell ref="BG240:BL240"/>
    <mergeCell ref="A241:F241"/>
    <mergeCell ref="G241:S241"/>
    <mergeCell ref="T241:Y241"/>
    <mergeCell ref="Z241:AD241"/>
    <mergeCell ref="AE241:AJ241"/>
    <mergeCell ref="AK239:AP239"/>
    <mergeCell ref="AQ239:AV239"/>
    <mergeCell ref="AW239:BA239"/>
    <mergeCell ref="BB239:BF239"/>
    <mergeCell ref="BG239:BL239"/>
    <mergeCell ref="A240:F240"/>
    <mergeCell ref="G240:S240"/>
    <mergeCell ref="T240:Y240"/>
    <mergeCell ref="Z240:AD240"/>
    <mergeCell ref="AE240:AJ240"/>
    <mergeCell ref="AK238:AP238"/>
    <mergeCell ref="AQ238:AV238"/>
    <mergeCell ref="AW238:BA238"/>
    <mergeCell ref="BB238:BF238"/>
    <mergeCell ref="BG238:BL238"/>
    <mergeCell ref="A239:F239"/>
    <mergeCell ref="G239:S239"/>
    <mergeCell ref="T239:Y239"/>
    <mergeCell ref="Z239:AD239"/>
    <mergeCell ref="AE239:AJ239"/>
    <mergeCell ref="AK237:AP237"/>
    <mergeCell ref="AQ237:AV237"/>
    <mergeCell ref="AW237:BA237"/>
    <mergeCell ref="BB237:BF237"/>
    <mergeCell ref="BG237:BL237"/>
    <mergeCell ref="A238:F238"/>
    <mergeCell ref="G238:S238"/>
    <mergeCell ref="T238:Y238"/>
    <mergeCell ref="Z238:AD238"/>
    <mergeCell ref="AE238:AJ238"/>
    <mergeCell ref="AK236:AP236"/>
    <mergeCell ref="AQ236:AV236"/>
    <mergeCell ref="AW236:BA236"/>
    <mergeCell ref="BB236:BF236"/>
    <mergeCell ref="BG236:BL236"/>
    <mergeCell ref="A237:F237"/>
    <mergeCell ref="G237:S237"/>
    <mergeCell ref="T237:Y237"/>
    <mergeCell ref="Z237:AD237"/>
    <mergeCell ref="AE237:AJ237"/>
    <mergeCell ref="AK235:AP235"/>
    <mergeCell ref="AQ235:AV235"/>
    <mergeCell ref="AW235:BA235"/>
    <mergeCell ref="BB235:BF235"/>
    <mergeCell ref="BG235:BL235"/>
    <mergeCell ref="A236:F236"/>
    <mergeCell ref="G236:S236"/>
    <mergeCell ref="T236:Y236"/>
    <mergeCell ref="Z236:AD236"/>
    <mergeCell ref="AE236:AJ236"/>
    <mergeCell ref="AK234:AP234"/>
    <mergeCell ref="AQ234:AV234"/>
    <mergeCell ref="AW234:BA234"/>
    <mergeCell ref="BB234:BF234"/>
    <mergeCell ref="BG234:BL234"/>
    <mergeCell ref="A235:F235"/>
    <mergeCell ref="G235:S235"/>
    <mergeCell ref="T235:Y235"/>
    <mergeCell ref="Z235:AD235"/>
    <mergeCell ref="AE235:AJ235"/>
    <mergeCell ref="AK233:AP233"/>
    <mergeCell ref="AQ233:AV233"/>
    <mergeCell ref="AW233:BA233"/>
    <mergeCell ref="BB233:BF233"/>
    <mergeCell ref="BG233:BL233"/>
    <mergeCell ref="A234:F234"/>
    <mergeCell ref="G234:S234"/>
    <mergeCell ref="T234:Y234"/>
    <mergeCell ref="Z234:AD234"/>
    <mergeCell ref="AE234:AJ234"/>
    <mergeCell ref="AQ231:AV232"/>
    <mergeCell ref="AW231:BF231"/>
    <mergeCell ref="BG231:BL232"/>
    <mergeCell ref="AW232:BA232"/>
    <mergeCell ref="BB232:BF232"/>
    <mergeCell ref="A233:F233"/>
    <mergeCell ref="G233:S233"/>
    <mergeCell ref="T233:Y233"/>
    <mergeCell ref="Z233:AD233"/>
    <mergeCell ref="AE233:AJ233"/>
    <mergeCell ref="A231:F232"/>
    <mergeCell ref="G231:S232"/>
    <mergeCell ref="T231:Y232"/>
    <mergeCell ref="Z231:AD232"/>
    <mergeCell ref="AE231:AJ232"/>
    <mergeCell ref="AK231:AP232"/>
    <mergeCell ref="BP221:BS221"/>
    <mergeCell ref="A224:BL224"/>
    <mergeCell ref="A225:BL225"/>
    <mergeCell ref="A228:BL228"/>
    <mergeCell ref="A229:BL229"/>
    <mergeCell ref="A230:BL230"/>
    <mergeCell ref="AO221:AR221"/>
    <mergeCell ref="AS221:AW221"/>
    <mergeCell ref="AX221:BA221"/>
    <mergeCell ref="BB221:BF221"/>
    <mergeCell ref="BG221:BJ221"/>
    <mergeCell ref="BK221:BO221"/>
    <mergeCell ref="BB220:BF220"/>
    <mergeCell ref="BG220:BJ220"/>
    <mergeCell ref="BK220:BO220"/>
    <mergeCell ref="BP220:BS220"/>
    <mergeCell ref="A221:M221"/>
    <mergeCell ref="N221:U221"/>
    <mergeCell ref="V221:Z221"/>
    <mergeCell ref="AA221:AE221"/>
    <mergeCell ref="AF221:AI221"/>
    <mergeCell ref="AJ221:AN221"/>
    <mergeCell ref="BP219:BS219"/>
    <mergeCell ref="A220:M220"/>
    <mergeCell ref="N220:U220"/>
    <mergeCell ref="V220:Z220"/>
    <mergeCell ref="AA220:AE220"/>
    <mergeCell ref="AF220:AI220"/>
    <mergeCell ref="AJ220:AN220"/>
    <mergeCell ref="AO220:AR220"/>
    <mergeCell ref="AS220:AW220"/>
    <mergeCell ref="AX220:BA220"/>
    <mergeCell ref="AO219:AR219"/>
    <mergeCell ref="AS219:AW219"/>
    <mergeCell ref="AX219:BA219"/>
    <mergeCell ref="BB219:BF219"/>
    <mergeCell ref="BG219:BJ219"/>
    <mergeCell ref="BK219:BO219"/>
    <mergeCell ref="BB218:BF218"/>
    <mergeCell ref="BG218:BJ218"/>
    <mergeCell ref="BK218:BO218"/>
    <mergeCell ref="BP218:BS218"/>
    <mergeCell ref="A219:M219"/>
    <mergeCell ref="N219:U219"/>
    <mergeCell ref="V219:Z219"/>
    <mergeCell ref="AA219:AE219"/>
    <mergeCell ref="AF219:AI219"/>
    <mergeCell ref="AJ219:AN219"/>
    <mergeCell ref="AA218:AE218"/>
    <mergeCell ref="AF218:AI218"/>
    <mergeCell ref="AJ218:AN218"/>
    <mergeCell ref="AO218:AR218"/>
    <mergeCell ref="AS218:AW218"/>
    <mergeCell ref="AX218:BA218"/>
    <mergeCell ref="A215:BL215"/>
    <mergeCell ref="A216:BM216"/>
    <mergeCell ref="A217:M218"/>
    <mergeCell ref="N217:U218"/>
    <mergeCell ref="V217:Z218"/>
    <mergeCell ref="AA217:AI217"/>
    <mergeCell ref="AJ217:AR217"/>
    <mergeCell ref="AS217:BA217"/>
    <mergeCell ref="BB217:BJ217"/>
    <mergeCell ref="BK217:BS217"/>
    <mergeCell ref="AZ211:BD211"/>
    <mergeCell ref="A212:F212"/>
    <mergeCell ref="G212:S212"/>
    <mergeCell ref="T212:Z212"/>
    <mergeCell ref="AA212:AE212"/>
    <mergeCell ref="AF212:AJ212"/>
    <mergeCell ref="AK212:AO212"/>
    <mergeCell ref="AP212:AT212"/>
    <mergeCell ref="AU212:AY212"/>
    <mergeCell ref="AZ212:BD212"/>
    <mergeCell ref="AU210:AY210"/>
    <mergeCell ref="AZ210:BD210"/>
    <mergeCell ref="A211:F211"/>
    <mergeCell ref="G211:S211"/>
    <mergeCell ref="T211:Z211"/>
    <mergeCell ref="AA211:AE211"/>
    <mergeCell ref="AF211:AJ211"/>
    <mergeCell ref="AK211:AO211"/>
    <mergeCell ref="AP211:AT211"/>
    <mergeCell ref="AU211:AY211"/>
    <mergeCell ref="AP209:AT209"/>
    <mergeCell ref="AU209:AY209"/>
    <mergeCell ref="AZ209:BD209"/>
    <mergeCell ref="A210:F210"/>
    <mergeCell ref="G210:S210"/>
    <mergeCell ref="T210:Z210"/>
    <mergeCell ref="AA210:AE210"/>
    <mergeCell ref="AF210:AJ210"/>
    <mergeCell ref="AK210:AO210"/>
    <mergeCell ref="AP210:AT210"/>
    <mergeCell ref="A206:BL206"/>
    <mergeCell ref="A207:BD207"/>
    <mergeCell ref="A208:F209"/>
    <mergeCell ref="G208:S209"/>
    <mergeCell ref="T208:Z209"/>
    <mergeCell ref="AA208:AO208"/>
    <mergeCell ref="AP208:BD208"/>
    <mergeCell ref="AA209:AE209"/>
    <mergeCell ref="AF209:AJ209"/>
    <mergeCell ref="AK209:AO209"/>
    <mergeCell ref="AP204:AT204"/>
    <mergeCell ref="AU204:AY204"/>
    <mergeCell ref="AZ204:BD204"/>
    <mergeCell ref="BE204:BI204"/>
    <mergeCell ref="BJ204:BN204"/>
    <mergeCell ref="BO204:BS204"/>
    <mergeCell ref="A204:F204"/>
    <mergeCell ref="G204:S204"/>
    <mergeCell ref="T204:Z204"/>
    <mergeCell ref="AA204:AE204"/>
    <mergeCell ref="AF204:AJ204"/>
    <mergeCell ref="AK204:AO204"/>
    <mergeCell ref="AP203:AT203"/>
    <mergeCell ref="AU203:AY203"/>
    <mergeCell ref="AZ203:BD203"/>
    <mergeCell ref="BE203:BI203"/>
    <mergeCell ref="BJ203:BN203"/>
    <mergeCell ref="BO203:BS203"/>
    <mergeCell ref="A203:F203"/>
    <mergeCell ref="G203:S203"/>
    <mergeCell ref="T203:Z203"/>
    <mergeCell ref="AA203:AE203"/>
    <mergeCell ref="AF203:AJ203"/>
    <mergeCell ref="AK203:AO203"/>
    <mergeCell ref="AP202:AT202"/>
    <mergeCell ref="AU202:AY202"/>
    <mergeCell ref="AZ202:BD202"/>
    <mergeCell ref="BE202:BI202"/>
    <mergeCell ref="BJ202:BN202"/>
    <mergeCell ref="BO202:BS202"/>
    <mergeCell ref="A202:F202"/>
    <mergeCell ref="G202:S202"/>
    <mergeCell ref="T202:Z202"/>
    <mergeCell ref="AA202:AE202"/>
    <mergeCell ref="AF202:AJ202"/>
    <mergeCell ref="AK202:AO202"/>
    <mergeCell ref="AP201:AT201"/>
    <mergeCell ref="AU201:AY201"/>
    <mergeCell ref="AZ201:BD201"/>
    <mergeCell ref="BE201:BI201"/>
    <mergeCell ref="BJ201:BN201"/>
    <mergeCell ref="BO201:BS201"/>
    <mergeCell ref="A199:BS199"/>
    <mergeCell ref="A200:F201"/>
    <mergeCell ref="G200:S201"/>
    <mergeCell ref="T200:Z201"/>
    <mergeCell ref="AA200:AO200"/>
    <mergeCell ref="AP200:BD200"/>
    <mergeCell ref="BE200:BS200"/>
    <mergeCell ref="AA201:AE201"/>
    <mergeCell ref="AF201:AJ201"/>
    <mergeCell ref="AK201:AO201"/>
    <mergeCell ref="BA194:BC194"/>
    <mergeCell ref="BD194:BF194"/>
    <mergeCell ref="BG194:BI194"/>
    <mergeCell ref="BJ194:BL194"/>
    <mergeCell ref="A197:BL197"/>
    <mergeCell ref="A198:BS198"/>
    <mergeCell ref="AI194:AK194"/>
    <mergeCell ref="AL194:AN194"/>
    <mergeCell ref="AO194:AQ194"/>
    <mergeCell ref="AR194:AT194"/>
    <mergeCell ref="AU194:AW194"/>
    <mergeCell ref="AX194:AZ194"/>
    <mergeCell ref="BA193:BC193"/>
    <mergeCell ref="BD193:BF193"/>
    <mergeCell ref="BG193:BI193"/>
    <mergeCell ref="BJ193:BL193"/>
    <mergeCell ref="A194:C194"/>
    <mergeCell ref="D194:V194"/>
    <mergeCell ref="W194:Y194"/>
    <mergeCell ref="Z194:AB194"/>
    <mergeCell ref="AC194:AE194"/>
    <mergeCell ref="AF194:AH194"/>
    <mergeCell ref="AI193:AK193"/>
    <mergeCell ref="AL193:AN193"/>
    <mergeCell ref="AO193:AQ193"/>
    <mergeCell ref="AR193:AT193"/>
    <mergeCell ref="AU193:AW193"/>
    <mergeCell ref="AX193:AZ193"/>
    <mergeCell ref="BA192:BC192"/>
    <mergeCell ref="BD192:BF192"/>
    <mergeCell ref="BG192:BI192"/>
    <mergeCell ref="BJ192:BL192"/>
    <mergeCell ref="A193:C193"/>
    <mergeCell ref="D193:V193"/>
    <mergeCell ref="W193:Y193"/>
    <mergeCell ref="Z193:AB193"/>
    <mergeCell ref="AC193:AE193"/>
    <mergeCell ref="AF193:AH193"/>
    <mergeCell ref="AI192:AK192"/>
    <mergeCell ref="AL192:AN192"/>
    <mergeCell ref="AO192:AQ192"/>
    <mergeCell ref="AR192:AT192"/>
    <mergeCell ref="AU192:AW192"/>
    <mergeCell ref="AX192:AZ192"/>
    <mergeCell ref="BA191:BC191"/>
    <mergeCell ref="BD191:BF191"/>
    <mergeCell ref="BG191:BI191"/>
    <mergeCell ref="BJ191:BL191"/>
    <mergeCell ref="A192:C192"/>
    <mergeCell ref="D192:V192"/>
    <mergeCell ref="W192:Y192"/>
    <mergeCell ref="Z192:AB192"/>
    <mergeCell ref="AC192:AE192"/>
    <mergeCell ref="AF192:AH192"/>
    <mergeCell ref="AI191:AK191"/>
    <mergeCell ref="AL191:AN191"/>
    <mergeCell ref="AO191:AQ191"/>
    <mergeCell ref="AR191:AT191"/>
    <mergeCell ref="AU191:AW191"/>
    <mergeCell ref="AX191:AZ191"/>
    <mergeCell ref="BA190:BC190"/>
    <mergeCell ref="BD190:BF190"/>
    <mergeCell ref="BG190:BI190"/>
    <mergeCell ref="BJ190:BL190"/>
    <mergeCell ref="A191:C191"/>
    <mergeCell ref="D191:V191"/>
    <mergeCell ref="W191:Y191"/>
    <mergeCell ref="Z191:AB191"/>
    <mergeCell ref="AC191:AE191"/>
    <mergeCell ref="AF191:AH191"/>
    <mergeCell ref="AI190:AK190"/>
    <mergeCell ref="AL190:AN190"/>
    <mergeCell ref="AO190:AQ190"/>
    <mergeCell ref="AR190:AT190"/>
    <mergeCell ref="AU190:AW190"/>
    <mergeCell ref="AX190:AZ190"/>
    <mergeCell ref="BA189:BC189"/>
    <mergeCell ref="BD189:BF189"/>
    <mergeCell ref="BG189:BI189"/>
    <mergeCell ref="BJ189:BL189"/>
    <mergeCell ref="A190:C190"/>
    <mergeCell ref="D190:V190"/>
    <mergeCell ref="W190:Y190"/>
    <mergeCell ref="Z190:AB190"/>
    <mergeCell ref="AC190:AE190"/>
    <mergeCell ref="AF190:AH190"/>
    <mergeCell ref="AI189:AK189"/>
    <mergeCell ref="AL189:AN189"/>
    <mergeCell ref="AO189:AQ189"/>
    <mergeCell ref="AR189:AT189"/>
    <mergeCell ref="AU189:AW189"/>
    <mergeCell ref="AX189:AZ189"/>
    <mergeCell ref="BA188:BC188"/>
    <mergeCell ref="BD188:BF188"/>
    <mergeCell ref="BG188:BI188"/>
    <mergeCell ref="BJ188:BL188"/>
    <mergeCell ref="A189:C189"/>
    <mergeCell ref="D189:V189"/>
    <mergeCell ref="W189:Y189"/>
    <mergeCell ref="Z189:AB189"/>
    <mergeCell ref="AC189:AE189"/>
    <mergeCell ref="AF189:AH189"/>
    <mergeCell ref="AI188:AK188"/>
    <mergeCell ref="AL188:AN188"/>
    <mergeCell ref="AO188:AQ188"/>
    <mergeCell ref="AR188:AT188"/>
    <mergeCell ref="AU188:AW188"/>
    <mergeCell ref="AX188:AZ188"/>
    <mergeCell ref="A188:C188"/>
    <mergeCell ref="D188:V188"/>
    <mergeCell ref="W188:Y188"/>
    <mergeCell ref="Z188:AB188"/>
    <mergeCell ref="AC188:AE188"/>
    <mergeCell ref="AF188:AH188"/>
    <mergeCell ref="BG186:BI187"/>
    <mergeCell ref="BJ186:BL187"/>
    <mergeCell ref="W187:Y187"/>
    <mergeCell ref="Z187:AB187"/>
    <mergeCell ref="AC187:AE187"/>
    <mergeCell ref="AF187:AH187"/>
    <mergeCell ref="AI187:AK187"/>
    <mergeCell ref="AL187:AN187"/>
    <mergeCell ref="AO187:AQ187"/>
    <mergeCell ref="AR187:AT187"/>
    <mergeCell ref="AI186:AN186"/>
    <mergeCell ref="AO186:AT186"/>
    <mergeCell ref="AU186:AW187"/>
    <mergeCell ref="AX186:AZ187"/>
    <mergeCell ref="BA186:BC187"/>
    <mergeCell ref="BD186:BF187"/>
    <mergeCell ref="A184:BL184"/>
    <mergeCell ref="A185:C187"/>
    <mergeCell ref="D185:V187"/>
    <mergeCell ref="W185:AH185"/>
    <mergeCell ref="AI185:AT185"/>
    <mergeCell ref="AU185:AZ185"/>
    <mergeCell ref="BA185:BF185"/>
    <mergeCell ref="BG185:BL185"/>
    <mergeCell ref="W186:AB186"/>
    <mergeCell ref="AC186:AH186"/>
    <mergeCell ref="AO181:AS181"/>
    <mergeCell ref="AT181:AX181"/>
    <mergeCell ref="AY181:BC181"/>
    <mergeCell ref="BD181:BH181"/>
    <mergeCell ref="BI181:BM181"/>
    <mergeCell ref="BN181:BR181"/>
    <mergeCell ref="AT180:AX180"/>
    <mergeCell ref="AY180:BC180"/>
    <mergeCell ref="BD180:BH180"/>
    <mergeCell ref="BI180:BM180"/>
    <mergeCell ref="BN180:BR180"/>
    <mergeCell ref="A181:T181"/>
    <mergeCell ref="U181:Y181"/>
    <mergeCell ref="Z181:AD181"/>
    <mergeCell ref="AE181:AI181"/>
    <mergeCell ref="AJ181:AN181"/>
    <mergeCell ref="A180:T180"/>
    <mergeCell ref="U180:Y180"/>
    <mergeCell ref="Z180:AD180"/>
    <mergeCell ref="AE180:AI180"/>
    <mergeCell ref="AJ180:AN180"/>
    <mergeCell ref="AO180:AS180"/>
    <mergeCell ref="AO179:AS179"/>
    <mergeCell ref="AT179:AX179"/>
    <mergeCell ref="AY179:BC179"/>
    <mergeCell ref="BD179:BH179"/>
    <mergeCell ref="BI179:BM179"/>
    <mergeCell ref="BN179:BR179"/>
    <mergeCell ref="AT178:AX178"/>
    <mergeCell ref="AY178:BC178"/>
    <mergeCell ref="BD178:BH178"/>
    <mergeCell ref="BI178:BM178"/>
    <mergeCell ref="BN178:BR178"/>
    <mergeCell ref="A179:T179"/>
    <mergeCell ref="U179:Y179"/>
    <mergeCell ref="Z179:AD179"/>
    <mergeCell ref="AE179:AI179"/>
    <mergeCell ref="AJ179:AN179"/>
    <mergeCell ref="A178:T178"/>
    <mergeCell ref="U178:Y178"/>
    <mergeCell ref="Z178:AD178"/>
    <mergeCell ref="AE178:AI178"/>
    <mergeCell ref="AJ178:AN178"/>
    <mergeCell ref="AO178:AS178"/>
    <mergeCell ref="AO177:AS177"/>
    <mergeCell ref="AT177:AX177"/>
    <mergeCell ref="AY177:BC177"/>
    <mergeCell ref="BD177:BH177"/>
    <mergeCell ref="BI177:BM177"/>
    <mergeCell ref="BN177:BR177"/>
    <mergeCell ref="AT176:AX176"/>
    <mergeCell ref="AY176:BC176"/>
    <mergeCell ref="BD176:BH176"/>
    <mergeCell ref="BI176:BM176"/>
    <mergeCell ref="BN176:BR176"/>
    <mergeCell ref="A177:T177"/>
    <mergeCell ref="U177:Y177"/>
    <mergeCell ref="Z177:AD177"/>
    <mergeCell ref="AE177:AI177"/>
    <mergeCell ref="AJ177:AN177"/>
    <mergeCell ref="A176:T176"/>
    <mergeCell ref="U176:Y176"/>
    <mergeCell ref="Z176:AD176"/>
    <mergeCell ref="AE176:AI176"/>
    <mergeCell ref="AJ176:AN176"/>
    <mergeCell ref="AO176:AS176"/>
    <mergeCell ref="AO175:AS175"/>
    <mergeCell ref="AT175:AX175"/>
    <mergeCell ref="AY175:BC175"/>
    <mergeCell ref="BD175:BH175"/>
    <mergeCell ref="BI175:BM175"/>
    <mergeCell ref="BN175:BR175"/>
    <mergeCell ref="AT174:AX174"/>
    <mergeCell ref="AY174:BC174"/>
    <mergeCell ref="BD174:BH174"/>
    <mergeCell ref="BI174:BM174"/>
    <mergeCell ref="BN174:BR174"/>
    <mergeCell ref="A175:T175"/>
    <mergeCell ref="U175:Y175"/>
    <mergeCell ref="Z175:AD175"/>
    <mergeCell ref="AE175:AI175"/>
    <mergeCell ref="AJ175:AN175"/>
    <mergeCell ref="A174:T174"/>
    <mergeCell ref="U174:Y174"/>
    <mergeCell ref="Z174:AD174"/>
    <mergeCell ref="AE174:AI174"/>
    <mergeCell ref="AJ174:AN174"/>
    <mergeCell ref="AO174:AS174"/>
    <mergeCell ref="AO173:AS173"/>
    <mergeCell ref="AT173:AX173"/>
    <mergeCell ref="AY173:BC173"/>
    <mergeCell ref="BD173:BH173"/>
    <mergeCell ref="BI173:BM173"/>
    <mergeCell ref="BN173:BR173"/>
    <mergeCell ref="AT172:AX172"/>
    <mergeCell ref="AY172:BC172"/>
    <mergeCell ref="BD172:BH172"/>
    <mergeCell ref="BI172:BM172"/>
    <mergeCell ref="BN172:BR172"/>
    <mergeCell ref="A173:T173"/>
    <mergeCell ref="U173:Y173"/>
    <mergeCell ref="Z173:AD173"/>
    <mergeCell ref="AE173:AI173"/>
    <mergeCell ref="AJ173:AN173"/>
    <mergeCell ref="A172:T172"/>
    <mergeCell ref="U172:Y172"/>
    <mergeCell ref="Z172:AD172"/>
    <mergeCell ref="AE172:AI172"/>
    <mergeCell ref="AJ172:AN172"/>
    <mergeCell ref="AO172:AS172"/>
    <mergeCell ref="AO171:AS171"/>
    <mergeCell ref="AT171:AX171"/>
    <mergeCell ref="AY171:BC171"/>
    <mergeCell ref="BD171:BH171"/>
    <mergeCell ref="BI171:BM171"/>
    <mergeCell ref="BN171:BR171"/>
    <mergeCell ref="AT170:AX170"/>
    <mergeCell ref="AY170:BC170"/>
    <mergeCell ref="BD170:BH170"/>
    <mergeCell ref="BI170:BM170"/>
    <mergeCell ref="BN170:BR170"/>
    <mergeCell ref="A171:T171"/>
    <mergeCell ref="U171:Y171"/>
    <mergeCell ref="Z171:AD171"/>
    <mergeCell ref="AE171:AI171"/>
    <mergeCell ref="AJ171:AN171"/>
    <mergeCell ref="A170:T170"/>
    <mergeCell ref="U170:Y170"/>
    <mergeCell ref="Z170:AD170"/>
    <mergeCell ref="AE170:AI170"/>
    <mergeCell ref="AJ170:AN170"/>
    <mergeCell ref="AO170:AS170"/>
    <mergeCell ref="AO169:AS169"/>
    <mergeCell ref="AT169:AX169"/>
    <mergeCell ref="AY169:BC169"/>
    <mergeCell ref="BD169:BH169"/>
    <mergeCell ref="BI169:BM169"/>
    <mergeCell ref="BN169:BR169"/>
    <mergeCell ref="AT168:AX168"/>
    <mergeCell ref="AY168:BC168"/>
    <mergeCell ref="BD168:BH168"/>
    <mergeCell ref="BI168:BM168"/>
    <mergeCell ref="BN168:BR168"/>
    <mergeCell ref="A169:T169"/>
    <mergeCell ref="U169:Y169"/>
    <mergeCell ref="Z169:AD169"/>
    <mergeCell ref="AE169:AI169"/>
    <mergeCell ref="AJ169:AN169"/>
    <mergeCell ref="A168:T168"/>
    <mergeCell ref="U168:Y168"/>
    <mergeCell ref="Z168:AD168"/>
    <mergeCell ref="AE168:AI168"/>
    <mergeCell ref="AJ168:AN168"/>
    <mergeCell ref="AO168:AS168"/>
    <mergeCell ref="AO167:AS167"/>
    <mergeCell ref="AT167:AX167"/>
    <mergeCell ref="AY167:BC167"/>
    <mergeCell ref="BD167:BH167"/>
    <mergeCell ref="BI167:BM167"/>
    <mergeCell ref="BN167:BR167"/>
    <mergeCell ref="A166:T167"/>
    <mergeCell ref="U166:AD166"/>
    <mergeCell ref="AE166:AN166"/>
    <mergeCell ref="AO166:AX166"/>
    <mergeCell ref="AY166:BH166"/>
    <mergeCell ref="BI166:BR166"/>
    <mergeCell ref="U167:Y167"/>
    <mergeCell ref="Z167:AD167"/>
    <mergeCell ref="AE167:AI167"/>
    <mergeCell ref="AJ167:AN167"/>
    <mergeCell ref="AP162:AT162"/>
    <mergeCell ref="AU162:AY162"/>
    <mergeCell ref="AZ162:BD162"/>
    <mergeCell ref="BE162:BI162"/>
    <mergeCell ref="A164:BL164"/>
    <mergeCell ref="A165:BR165"/>
    <mergeCell ref="AP161:AT161"/>
    <mergeCell ref="AU161:AY161"/>
    <mergeCell ref="AZ161:BD161"/>
    <mergeCell ref="BE161:BI161"/>
    <mergeCell ref="A162:C162"/>
    <mergeCell ref="D162:P162"/>
    <mergeCell ref="Q162:U162"/>
    <mergeCell ref="V162:AE162"/>
    <mergeCell ref="AF162:AJ162"/>
    <mergeCell ref="AK162:AO162"/>
    <mergeCell ref="AP160:AT160"/>
    <mergeCell ref="AU160:AY160"/>
    <mergeCell ref="AZ160:BD160"/>
    <mergeCell ref="BE160:BI160"/>
    <mergeCell ref="A161:C161"/>
    <mergeCell ref="D161:P161"/>
    <mergeCell ref="Q161:U161"/>
    <mergeCell ref="V161:AE161"/>
    <mergeCell ref="AF161:AJ161"/>
    <mergeCell ref="AK161:AO161"/>
    <mergeCell ref="AP159:AT159"/>
    <mergeCell ref="AU159:AY159"/>
    <mergeCell ref="AZ159:BD159"/>
    <mergeCell ref="BE159:BI159"/>
    <mergeCell ref="A160:C160"/>
    <mergeCell ref="D160:P160"/>
    <mergeCell ref="Q160:U160"/>
    <mergeCell ref="V160:AE160"/>
    <mergeCell ref="AF160:AJ160"/>
    <mergeCell ref="AK160:AO160"/>
    <mergeCell ref="AP158:AT158"/>
    <mergeCell ref="AU158:AY158"/>
    <mergeCell ref="AZ158:BD158"/>
    <mergeCell ref="BE158:BI158"/>
    <mergeCell ref="A159:C159"/>
    <mergeCell ref="D159:P159"/>
    <mergeCell ref="Q159:U159"/>
    <mergeCell ref="V159:AE159"/>
    <mergeCell ref="AF159:AJ159"/>
    <mergeCell ref="AK159:AO159"/>
    <mergeCell ref="AP157:AT157"/>
    <mergeCell ref="AU157:AY157"/>
    <mergeCell ref="AZ157:BD157"/>
    <mergeCell ref="BE157:BI157"/>
    <mergeCell ref="A158:C158"/>
    <mergeCell ref="D158:P158"/>
    <mergeCell ref="Q158:U158"/>
    <mergeCell ref="V158:AE158"/>
    <mergeCell ref="AF158:AJ158"/>
    <mergeCell ref="AK158:AO158"/>
    <mergeCell ref="AP156:AT156"/>
    <mergeCell ref="AU156:AY156"/>
    <mergeCell ref="AZ156:BD156"/>
    <mergeCell ref="BE156:BI156"/>
    <mergeCell ref="A157:C157"/>
    <mergeCell ref="D157:P157"/>
    <mergeCell ref="Q157:U157"/>
    <mergeCell ref="V157:AE157"/>
    <mergeCell ref="AF157:AJ157"/>
    <mergeCell ref="AK157:AO157"/>
    <mergeCell ref="AP155:AT155"/>
    <mergeCell ref="AU155:AY155"/>
    <mergeCell ref="AZ155:BD155"/>
    <mergeCell ref="BE155:BI155"/>
    <mergeCell ref="A156:C156"/>
    <mergeCell ref="D156:P156"/>
    <mergeCell ref="Q156:U156"/>
    <mergeCell ref="V156:AE156"/>
    <mergeCell ref="AF156:AJ156"/>
    <mergeCell ref="AK156:AO156"/>
    <mergeCell ref="AP154:AT154"/>
    <mergeCell ref="AU154:AY154"/>
    <mergeCell ref="AZ154:BD154"/>
    <mergeCell ref="BE154:BI154"/>
    <mergeCell ref="A155:C155"/>
    <mergeCell ref="D155:P155"/>
    <mergeCell ref="Q155:U155"/>
    <mergeCell ref="V155:AE155"/>
    <mergeCell ref="AF155:AJ155"/>
    <mergeCell ref="AK155:AO155"/>
    <mergeCell ref="AP153:AT153"/>
    <mergeCell ref="AU153:AY153"/>
    <mergeCell ref="AZ153:BD153"/>
    <mergeCell ref="BE153:BI153"/>
    <mergeCell ref="A154:C154"/>
    <mergeCell ref="D154:P154"/>
    <mergeCell ref="Q154:U154"/>
    <mergeCell ref="V154:AE154"/>
    <mergeCell ref="AF154:AJ154"/>
    <mergeCell ref="AK154:AO154"/>
    <mergeCell ref="AP152:AT152"/>
    <mergeCell ref="AU152:AY152"/>
    <mergeCell ref="AZ152:BD152"/>
    <mergeCell ref="BE152:BI152"/>
    <mergeCell ref="A153:C153"/>
    <mergeCell ref="D153:P153"/>
    <mergeCell ref="Q153:U153"/>
    <mergeCell ref="V153:AE153"/>
    <mergeCell ref="AF153:AJ153"/>
    <mergeCell ref="AK153:AO153"/>
    <mergeCell ref="AP151:AT151"/>
    <mergeCell ref="AU151:AY151"/>
    <mergeCell ref="AZ151:BD151"/>
    <mergeCell ref="BE151:BI151"/>
    <mergeCell ref="A152:C152"/>
    <mergeCell ref="D152:P152"/>
    <mergeCell ref="Q152:U152"/>
    <mergeCell ref="V152:AE152"/>
    <mergeCell ref="AF152:AJ152"/>
    <mergeCell ref="AK152:AO152"/>
    <mergeCell ref="AP150:AT150"/>
    <mergeCell ref="AU150:AY150"/>
    <mergeCell ref="AZ150:BD150"/>
    <mergeCell ref="BE150:BI150"/>
    <mergeCell ref="A151:C151"/>
    <mergeCell ref="D151:P151"/>
    <mergeCell ref="Q151:U151"/>
    <mergeCell ref="V151:AE151"/>
    <mergeCell ref="AF151:AJ151"/>
    <mergeCell ref="AK151:AO151"/>
    <mergeCell ref="AP149:AT149"/>
    <mergeCell ref="AU149:AY149"/>
    <mergeCell ref="AZ149:BD149"/>
    <mergeCell ref="BE149:BI149"/>
    <mergeCell ref="A150:C150"/>
    <mergeCell ref="D150:P150"/>
    <mergeCell ref="Q150:U150"/>
    <mergeCell ref="V150:AE150"/>
    <mergeCell ref="AF150:AJ150"/>
    <mergeCell ref="AK150:AO150"/>
    <mergeCell ref="BT145:BX145"/>
    <mergeCell ref="A147:BL147"/>
    <mergeCell ref="A148:C149"/>
    <mergeCell ref="D148:P149"/>
    <mergeCell ref="Q148:U149"/>
    <mergeCell ref="V148:AE149"/>
    <mergeCell ref="AF148:AT148"/>
    <mergeCell ref="AU148:BI148"/>
    <mergeCell ref="AF149:AJ149"/>
    <mergeCell ref="AK149:AO149"/>
    <mergeCell ref="AP145:AT145"/>
    <mergeCell ref="AU145:AY145"/>
    <mergeCell ref="AZ145:BD145"/>
    <mergeCell ref="BE145:BI145"/>
    <mergeCell ref="BJ145:BN145"/>
    <mergeCell ref="BO145:BS145"/>
    <mergeCell ref="BE144:BI144"/>
    <mergeCell ref="BJ144:BN144"/>
    <mergeCell ref="BO144:BS144"/>
    <mergeCell ref="BT144:BX144"/>
    <mergeCell ref="A145:C145"/>
    <mergeCell ref="D145:P145"/>
    <mergeCell ref="Q145:U145"/>
    <mergeCell ref="V145:AE145"/>
    <mergeCell ref="AF145:AJ145"/>
    <mergeCell ref="AK145:AO145"/>
    <mergeCell ref="BT143:BX143"/>
    <mergeCell ref="A144:C144"/>
    <mergeCell ref="D144:P144"/>
    <mergeCell ref="Q144:U144"/>
    <mergeCell ref="V144:AE144"/>
    <mergeCell ref="AF144:AJ144"/>
    <mergeCell ref="AK144:AO144"/>
    <mergeCell ref="AP144:AT144"/>
    <mergeCell ref="AU144:AY144"/>
    <mergeCell ref="AZ144:BD144"/>
    <mergeCell ref="AP143:AT143"/>
    <mergeCell ref="AU143:AY143"/>
    <mergeCell ref="AZ143:BD143"/>
    <mergeCell ref="BE143:BI143"/>
    <mergeCell ref="BJ143:BN143"/>
    <mergeCell ref="BO143:BS143"/>
    <mergeCell ref="BE142:BI142"/>
    <mergeCell ref="BJ142:BN142"/>
    <mergeCell ref="BO142:BS142"/>
    <mergeCell ref="BT142:BX142"/>
    <mergeCell ref="A143:C143"/>
    <mergeCell ref="D143:P143"/>
    <mergeCell ref="Q143:U143"/>
    <mergeCell ref="V143:AE143"/>
    <mergeCell ref="AF143:AJ143"/>
    <mergeCell ref="AK143:AO143"/>
    <mergeCell ref="BT141:BX141"/>
    <mergeCell ref="A142:C142"/>
    <mergeCell ref="D142:P142"/>
    <mergeCell ref="Q142:U142"/>
    <mergeCell ref="V142:AE142"/>
    <mergeCell ref="AF142:AJ142"/>
    <mergeCell ref="AK142:AO142"/>
    <mergeCell ref="AP142:AT142"/>
    <mergeCell ref="AU142:AY142"/>
    <mergeCell ref="AZ142:BD142"/>
    <mergeCell ref="AP141:AT141"/>
    <mergeCell ref="AU141:AY141"/>
    <mergeCell ref="AZ141:BD141"/>
    <mergeCell ref="BE141:BI141"/>
    <mergeCell ref="BJ141:BN141"/>
    <mergeCell ref="BO141:BS141"/>
    <mergeCell ref="BE140:BI140"/>
    <mergeCell ref="BJ140:BN140"/>
    <mergeCell ref="BO140:BS140"/>
    <mergeCell ref="BT140:BX140"/>
    <mergeCell ref="A141:C141"/>
    <mergeCell ref="D141:P141"/>
    <mergeCell ref="Q141:U141"/>
    <mergeCell ref="V141:AE141"/>
    <mergeCell ref="AF141:AJ141"/>
    <mergeCell ref="AK141:AO141"/>
    <mergeCell ref="BT139:BX139"/>
    <mergeCell ref="A140:C140"/>
    <mergeCell ref="D140:P140"/>
    <mergeCell ref="Q140:U140"/>
    <mergeCell ref="V140:AE140"/>
    <mergeCell ref="AF140:AJ140"/>
    <mergeCell ref="AK140:AO140"/>
    <mergeCell ref="AP140:AT140"/>
    <mergeCell ref="AU140:AY140"/>
    <mergeCell ref="AZ140:BD140"/>
    <mergeCell ref="AP139:AT139"/>
    <mergeCell ref="AU139:AY139"/>
    <mergeCell ref="AZ139:BD139"/>
    <mergeCell ref="BE139:BI139"/>
    <mergeCell ref="BJ139:BN139"/>
    <mergeCell ref="BO139:BS139"/>
    <mergeCell ref="BE138:BI138"/>
    <mergeCell ref="BJ138:BN138"/>
    <mergeCell ref="BO138:BS138"/>
    <mergeCell ref="BT138:BX138"/>
    <mergeCell ref="A139:C139"/>
    <mergeCell ref="D139:P139"/>
    <mergeCell ref="Q139:U139"/>
    <mergeCell ref="V139:AE139"/>
    <mergeCell ref="AF139:AJ139"/>
    <mergeCell ref="AK139:AO139"/>
    <mergeCell ref="BT137:BX137"/>
    <mergeCell ref="A138:C138"/>
    <mergeCell ref="D138:P138"/>
    <mergeCell ref="Q138:U138"/>
    <mergeCell ref="V138:AE138"/>
    <mergeCell ref="AF138:AJ138"/>
    <mergeCell ref="AK138:AO138"/>
    <mergeCell ref="AP138:AT138"/>
    <mergeCell ref="AU138:AY138"/>
    <mergeCell ref="AZ138:BD138"/>
    <mergeCell ref="AP137:AT137"/>
    <mergeCell ref="AU137:AY137"/>
    <mergeCell ref="AZ137:BD137"/>
    <mergeCell ref="BE137:BI137"/>
    <mergeCell ref="BJ137:BN137"/>
    <mergeCell ref="BO137:BS137"/>
    <mergeCell ref="BE136:BI136"/>
    <mergeCell ref="BJ136:BN136"/>
    <mergeCell ref="BO136:BS136"/>
    <mergeCell ref="BT136:BX136"/>
    <mergeCell ref="A137:C137"/>
    <mergeCell ref="D137:P137"/>
    <mergeCell ref="Q137:U137"/>
    <mergeCell ref="V137:AE137"/>
    <mergeCell ref="AF137:AJ137"/>
    <mergeCell ref="AK137:AO137"/>
    <mergeCell ref="BT135:BX135"/>
    <mergeCell ref="A136:C136"/>
    <mergeCell ref="D136:P136"/>
    <mergeCell ref="Q136:U136"/>
    <mergeCell ref="V136:AE136"/>
    <mergeCell ref="AF136:AJ136"/>
    <mergeCell ref="AK136:AO136"/>
    <mergeCell ref="AP136:AT136"/>
    <mergeCell ref="AU136:AY136"/>
    <mergeCell ref="AZ136:BD136"/>
    <mergeCell ref="AP135:AT135"/>
    <mergeCell ref="AU135:AY135"/>
    <mergeCell ref="AZ135:BD135"/>
    <mergeCell ref="BE135:BI135"/>
    <mergeCell ref="BJ135:BN135"/>
    <mergeCell ref="BO135:BS135"/>
    <mergeCell ref="BE134:BI134"/>
    <mergeCell ref="BJ134:BN134"/>
    <mergeCell ref="BO134:BS134"/>
    <mergeCell ref="BT134:BX134"/>
    <mergeCell ref="A135:C135"/>
    <mergeCell ref="D135:P135"/>
    <mergeCell ref="Q135:U135"/>
    <mergeCell ref="V135:AE135"/>
    <mergeCell ref="AF135:AJ135"/>
    <mergeCell ref="AK135:AO135"/>
    <mergeCell ref="BT133:BX133"/>
    <mergeCell ref="A134:C134"/>
    <mergeCell ref="D134:P134"/>
    <mergeCell ref="Q134:U134"/>
    <mergeCell ref="V134:AE134"/>
    <mergeCell ref="AF134:AJ134"/>
    <mergeCell ref="AK134:AO134"/>
    <mergeCell ref="AP134:AT134"/>
    <mergeCell ref="AU134:AY134"/>
    <mergeCell ref="AZ134:BD134"/>
    <mergeCell ref="AP133:AT133"/>
    <mergeCell ref="AU133:AY133"/>
    <mergeCell ref="AZ133:BD133"/>
    <mergeCell ref="BE133:BI133"/>
    <mergeCell ref="BJ133:BN133"/>
    <mergeCell ref="BO133:BS133"/>
    <mergeCell ref="A133:C133"/>
    <mergeCell ref="D133:P133"/>
    <mergeCell ref="Q133:U133"/>
    <mergeCell ref="V133:AE133"/>
    <mergeCell ref="AF133:AJ133"/>
    <mergeCell ref="AK133:AO133"/>
    <mergeCell ref="BJ131:BX131"/>
    <mergeCell ref="AF132:AJ132"/>
    <mergeCell ref="AK132:AO132"/>
    <mergeCell ref="AP132:AT132"/>
    <mergeCell ref="AU132:AY132"/>
    <mergeCell ref="AZ132:BD132"/>
    <mergeCell ref="BE132:BI132"/>
    <mergeCell ref="BJ132:BN132"/>
    <mergeCell ref="BO132:BS132"/>
    <mergeCell ref="BT132:BX132"/>
    <mergeCell ref="A131:C132"/>
    <mergeCell ref="D131:P132"/>
    <mergeCell ref="Q131:U132"/>
    <mergeCell ref="V131:AE132"/>
    <mergeCell ref="AF131:AT131"/>
    <mergeCell ref="AU131:BI131"/>
    <mergeCell ref="AO126:AS126"/>
    <mergeCell ref="AT126:AX126"/>
    <mergeCell ref="AY126:BC126"/>
    <mergeCell ref="BD126:BH126"/>
    <mergeCell ref="A129:BL129"/>
    <mergeCell ref="A130:BL130"/>
    <mergeCell ref="AO125:AS125"/>
    <mergeCell ref="AT125:AX125"/>
    <mergeCell ref="AY125:BC125"/>
    <mergeCell ref="BD125:BH125"/>
    <mergeCell ref="A126:C126"/>
    <mergeCell ref="D126:T126"/>
    <mergeCell ref="U126:Y126"/>
    <mergeCell ref="Z126:AD126"/>
    <mergeCell ref="AE126:AI126"/>
    <mergeCell ref="AJ126:AN126"/>
    <mergeCell ref="AO124:AS124"/>
    <mergeCell ref="AT124:AX124"/>
    <mergeCell ref="AY124:BC124"/>
    <mergeCell ref="BD124:BH124"/>
    <mergeCell ref="A125:C125"/>
    <mergeCell ref="D125:T125"/>
    <mergeCell ref="U125:Y125"/>
    <mergeCell ref="Z125:AD125"/>
    <mergeCell ref="AE125:AI125"/>
    <mergeCell ref="AJ125:AN125"/>
    <mergeCell ref="AO123:AS123"/>
    <mergeCell ref="AT123:AX123"/>
    <mergeCell ref="AY123:BC123"/>
    <mergeCell ref="BD123:BH123"/>
    <mergeCell ref="A124:C124"/>
    <mergeCell ref="D124:T124"/>
    <mergeCell ref="U124:Y124"/>
    <mergeCell ref="Z124:AD124"/>
    <mergeCell ref="AE124:AI124"/>
    <mergeCell ref="AJ124:AN124"/>
    <mergeCell ref="AO122:AS122"/>
    <mergeCell ref="AT122:AX122"/>
    <mergeCell ref="AY122:BC122"/>
    <mergeCell ref="BD122:BH122"/>
    <mergeCell ref="A123:C123"/>
    <mergeCell ref="D123:T123"/>
    <mergeCell ref="U123:Y123"/>
    <mergeCell ref="Z123:AD123"/>
    <mergeCell ref="AE123:AI123"/>
    <mergeCell ref="AJ123:AN123"/>
    <mergeCell ref="A119:BL119"/>
    <mergeCell ref="A120:BH120"/>
    <mergeCell ref="A121:C122"/>
    <mergeCell ref="D121:T122"/>
    <mergeCell ref="U121:AN121"/>
    <mergeCell ref="AO121:BH121"/>
    <mergeCell ref="U122:Y122"/>
    <mergeCell ref="Z122:AD122"/>
    <mergeCell ref="AE122:AI122"/>
    <mergeCell ref="AJ122:AN122"/>
    <mergeCell ref="AX117:BA117"/>
    <mergeCell ref="BB117:BF117"/>
    <mergeCell ref="BG117:BK117"/>
    <mergeCell ref="BL117:BP117"/>
    <mergeCell ref="BQ117:BT117"/>
    <mergeCell ref="BU117:BY117"/>
    <mergeCell ref="BQ116:BT116"/>
    <mergeCell ref="BU116:BY116"/>
    <mergeCell ref="A117:C117"/>
    <mergeCell ref="D117:T117"/>
    <mergeCell ref="U117:Y117"/>
    <mergeCell ref="Z117:AD117"/>
    <mergeCell ref="AE117:AH117"/>
    <mergeCell ref="AI117:AM117"/>
    <mergeCell ref="AN117:AR117"/>
    <mergeCell ref="AS117:AW117"/>
    <mergeCell ref="AN116:AR116"/>
    <mergeCell ref="AS116:AW116"/>
    <mergeCell ref="AX116:BA116"/>
    <mergeCell ref="BB116:BF116"/>
    <mergeCell ref="BG116:BK116"/>
    <mergeCell ref="BL116:BP116"/>
    <mergeCell ref="A116:C116"/>
    <mergeCell ref="D116:T116"/>
    <mergeCell ref="U116:Y116"/>
    <mergeCell ref="Z116:AD116"/>
    <mergeCell ref="AE116:AH116"/>
    <mergeCell ref="AI116:AM116"/>
    <mergeCell ref="AX115:BA115"/>
    <mergeCell ref="BB115:BF115"/>
    <mergeCell ref="BG115:BK115"/>
    <mergeCell ref="BL115:BP115"/>
    <mergeCell ref="BQ115:BT115"/>
    <mergeCell ref="BU115:BY115"/>
    <mergeCell ref="BQ114:BT114"/>
    <mergeCell ref="BU114:BY114"/>
    <mergeCell ref="A115:C115"/>
    <mergeCell ref="D115:T115"/>
    <mergeCell ref="U115:Y115"/>
    <mergeCell ref="Z115:AD115"/>
    <mergeCell ref="AE115:AH115"/>
    <mergeCell ref="AI115:AM115"/>
    <mergeCell ref="AN115:AR115"/>
    <mergeCell ref="AS115:AW115"/>
    <mergeCell ref="AN114:AR114"/>
    <mergeCell ref="AS114:AW114"/>
    <mergeCell ref="AX114:BA114"/>
    <mergeCell ref="BB114:BF114"/>
    <mergeCell ref="BG114:BK114"/>
    <mergeCell ref="BL114:BP114"/>
    <mergeCell ref="A114:C114"/>
    <mergeCell ref="D114:T114"/>
    <mergeCell ref="U114:Y114"/>
    <mergeCell ref="Z114:AD114"/>
    <mergeCell ref="AE114:AH114"/>
    <mergeCell ref="AI114:AM114"/>
    <mergeCell ref="AX113:BA113"/>
    <mergeCell ref="BB113:BF113"/>
    <mergeCell ref="BG113:BK113"/>
    <mergeCell ref="BL113:BP113"/>
    <mergeCell ref="BQ113:BT113"/>
    <mergeCell ref="BU113:BY113"/>
    <mergeCell ref="U113:Y113"/>
    <mergeCell ref="Z113:AD113"/>
    <mergeCell ref="AE113:AH113"/>
    <mergeCell ref="AI113:AM113"/>
    <mergeCell ref="AN113:AR113"/>
    <mergeCell ref="AS113:AW113"/>
    <mergeCell ref="BB106:BF106"/>
    <mergeCell ref="BG106:BK106"/>
    <mergeCell ref="A109:BL109"/>
    <mergeCell ref="A110:BL110"/>
    <mergeCell ref="A111:BY111"/>
    <mergeCell ref="A112:C113"/>
    <mergeCell ref="D112:T113"/>
    <mergeCell ref="U112:AM112"/>
    <mergeCell ref="AN112:BF112"/>
    <mergeCell ref="BG112:BY112"/>
    <mergeCell ref="BB105:BF105"/>
    <mergeCell ref="BG105:BK105"/>
    <mergeCell ref="A106:E106"/>
    <mergeCell ref="F106:W106"/>
    <mergeCell ref="X106:AB106"/>
    <mergeCell ref="AC106:AG106"/>
    <mergeCell ref="AH106:AL106"/>
    <mergeCell ref="AM106:AQ106"/>
    <mergeCell ref="AR106:AV106"/>
    <mergeCell ref="AW106:BA106"/>
    <mergeCell ref="BB104:BF104"/>
    <mergeCell ref="BG104:BK104"/>
    <mergeCell ref="A105:E105"/>
    <mergeCell ref="F105:W105"/>
    <mergeCell ref="X105:AB105"/>
    <mergeCell ref="AC105:AG105"/>
    <mergeCell ref="AH105:AL105"/>
    <mergeCell ref="AM105:AQ105"/>
    <mergeCell ref="AR105:AV105"/>
    <mergeCell ref="AW105:BA105"/>
    <mergeCell ref="BB103:BF103"/>
    <mergeCell ref="BG103:BK103"/>
    <mergeCell ref="A104:E104"/>
    <mergeCell ref="F104:W104"/>
    <mergeCell ref="X104:AB104"/>
    <mergeCell ref="AC104:AG104"/>
    <mergeCell ref="AH104:AL104"/>
    <mergeCell ref="AM104:AQ104"/>
    <mergeCell ref="AR104:AV104"/>
    <mergeCell ref="AW104:BA104"/>
    <mergeCell ref="A102:E103"/>
    <mergeCell ref="F102:W103"/>
    <mergeCell ref="X102:AQ102"/>
    <mergeCell ref="AR102:BK102"/>
    <mergeCell ref="X103:AB103"/>
    <mergeCell ref="AC103:AG103"/>
    <mergeCell ref="AH103:AL103"/>
    <mergeCell ref="AM103:AQ103"/>
    <mergeCell ref="AR103:AV103"/>
    <mergeCell ref="AW103:BA103"/>
    <mergeCell ref="AR98:AV98"/>
    <mergeCell ref="AW98:BA98"/>
    <mergeCell ref="BB98:BF98"/>
    <mergeCell ref="BG98:BK98"/>
    <mergeCell ref="A100:BL100"/>
    <mergeCell ref="A101:BK101"/>
    <mergeCell ref="AR97:AV97"/>
    <mergeCell ref="AW97:BA97"/>
    <mergeCell ref="BB97:BF97"/>
    <mergeCell ref="BG97:BK97"/>
    <mergeCell ref="A98:D98"/>
    <mergeCell ref="E98:W98"/>
    <mergeCell ref="X98:AB98"/>
    <mergeCell ref="AC98:AG98"/>
    <mergeCell ref="AH98:AL98"/>
    <mergeCell ref="AM98:AQ98"/>
    <mergeCell ref="AR96:AV96"/>
    <mergeCell ref="AW96:BA96"/>
    <mergeCell ref="BB96:BF96"/>
    <mergeCell ref="BG96:BK96"/>
    <mergeCell ref="A97:D97"/>
    <mergeCell ref="E97:W97"/>
    <mergeCell ref="X97:AB97"/>
    <mergeCell ref="AC97:AG97"/>
    <mergeCell ref="AH97:AL97"/>
    <mergeCell ref="AM97:AQ97"/>
    <mergeCell ref="AR95:AV95"/>
    <mergeCell ref="AW95:BA95"/>
    <mergeCell ref="BB95:BF95"/>
    <mergeCell ref="BG95:BK95"/>
    <mergeCell ref="A96:D96"/>
    <mergeCell ref="E96:W96"/>
    <mergeCell ref="X96:AB96"/>
    <mergeCell ref="AC96:AG96"/>
    <mergeCell ref="AH96:AL96"/>
    <mergeCell ref="AM96:AQ96"/>
    <mergeCell ref="AR94:AV94"/>
    <mergeCell ref="AW94:BA94"/>
    <mergeCell ref="BB94:BF94"/>
    <mergeCell ref="BG94:BK94"/>
    <mergeCell ref="A95:D95"/>
    <mergeCell ref="E95:W95"/>
    <mergeCell ref="X95:AB95"/>
    <mergeCell ref="AC95:AG95"/>
    <mergeCell ref="AH95:AL95"/>
    <mergeCell ref="AM95:AQ95"/>
    <mergeCell ref="AR93:AV93"/>
    <mergeCell ref="AW93:BA93"/>
    <mergeCell ref="BB93:BF93"/>
    <mergeCell ref="BG93:BK93"/>
    <mergeCell ref="A94:D94"/>
    <mergeCell ref="E94:W94"/>
    <mergeCell ref="X94:AB94"/>
    <mergeCell ref="AC94:AG94"/>
    <mergeCell ref="AH94:AL94"/>
    <mergeCell ref="AM94:AQ94"/>
    <mergeCell ref="AR92:AV92"/>
    <mergeCell ref="AW92:BA92"/>
    <mergeCell ref="BB92:BF92"/>
    <mergeCell ref="BG92:BK92"/>
    <mergeCell ref="A93:D93"/>
    <mergeCell ref="E93:W93"/>
    <mergeCell ref="X93:AB93"/>
    <mergeCell ref="AC93:AG93"/>
    <mergeCell ref="AH93:AL93"/>
    <mergeCell ref="AM93:AQ93"/>
    <mergeCell ref="AR91:AV91"/>
    <mergeCell ref="AW91:BA91"/>
    <mergeCell ref="BB91:BF91"/>
    <mergeCell ref="BG91:BK91"/>
    <mergeCell ref="A92:D92"/>
    <mergeCell ref="E92:W92"/>
    <mergeCell ref="X92:AB92"/>
    <mergeCell ref="AC92:AG92"/>
    <mergeCell ref="AH92:AL92"/>
    <mergeCell ref="AM92:AQ92"/>
    <mergeCell ref="AR90:AV90"/>
    <mergeCell ref="AW90:BA90"/>
    <mergeCell ref="BB90:BF90"/>
    <mergeCell ref="BG90:BK90"/>
    <mergeCell ref="A91:D91"/>
    <mergeCell ref="E91:W91"/>
    <mergeCell ref="X91:AB91"/>
    <mergeCell ref="AC91:AG91"/>
    <mergeCell ref="AH91:AL91"/>
    <mergeCell ref="AM91:AQ91"/>
    <mergeCell ref="AR89:AV89"/>
    <mergeCell ref="AW89:BA89"/>
    <mergeCell ref="BB89:BF89"/>
    <mergeCell ref="BG89:BK89"/>
    <mergeCell ref="A90:D90"/>
    <mergeCell ref="E90:W90"/>
    <mergeCell ref="X90:AB90"/>
    <mergeCell ref="AC90:AG90"/>
    <mergeCell ref="AH90:AL90"/>
    <mergeCell ref="AM90:AQ90"/>
    <mergeCell ref="AR88:AV88"/>
    <mergeCell ref="AW88:BA88"/>
    <mergeCell ref="BB88:BF88"/>
    <mergeCell ref="BG88:BK88"/>
    <mergeCell ref="A89:D89"/>
    <mergeCell ref="E89:W89"/>
    <mergeCell ref="X89:AB89"/>
    <mergeCell ref="AC89:AG89"/>
    <mergeCell ref="AH89:AL89"/>
    <mergeCell ref="AM89:AQ89"/>
    <mergeCell ref="AR87:AV87"/>
    <mergeCell ref="AW87:BA87"/>
    <mergeCell ref="BB87:BF87"/>
    <mergeCell ref="BG87:BK87"/>
    <mergeCell ref="A88:D88"/>
    <mergeCell ref="E88:W88"/>
    <mergeCell ref="X88:AB88"/>
    <mergeCell ref="AC88:AG88"/>
    <mergeCell ref="AH88:AL88"/>
    <mergeCell ref="AM88:AQ88"/>
    <mergeCell ref="AR86:AV86"/>
    <mergeCell ref="AW86:BA86"/>
    <mergeCell ref="BB86:BF86"/>
    <mergeCell ref="BG86:BK86"/>
    <mergeCell ref="A87:D87"/>
    <mergeCell ref="E87:W87"/>
    <mergeCell ref="X87:AB87"/>
    <mergeCell ref="AC87:AG87"/>
    <mergeCell ref="AH87:AL87"/>
    <mergeCell ref="AM87:AQ87"/>
    <mergeCell ref="AR85:AV85"/>
    <mergeCell ref="AW85:BA85"/>
    <mergeCell ref="BB85:BF85"/>
    <mergeCell ref="BG85:BK85"/>
    <mergeCell ref="A86:D86"/>
    <mergeCell ref="E86:W86"/>
    <mergeCell ref="X86:AB86"/>
    <mergeCell ref="AC86:AG86"/>
    <mergeCell ref="AH86:AL86"/>
    <mergeCell ref="AM86:AQ86"/>
    <mergeCell ref="A85:D85"/>
    <mergeCell ref="E85:W85"/>
    <mergeCell ref="X85:AB85"/>
    <mergeCell ref="AC85:AG85"/>
    <mergeCell ref="AH85:AL85"/>
    <mergeCell ref="AM85:AQ85"/>
    <mergeCell ref="AH84:AL84"/>
    <mergeCell ref="AM84:AQ84"/>
    <mergeCell ref="AR84:AV84"/>
    <mergeCell ref="AW84:BA84"/>
    <mergeCell ref="BB84:BF84"/>
    <mergeCell ref="BG84:BK84"/>
    <mergeCell ref="BQ79:BT79"/>
    <mergeCell ref="BU79:BY79"/>
    <mergeCell ref="A81:BL81"/>
    <mergeCell ref="A82:BK82"/>
    <mergeCell ref="A83:D84"/>
    <mergeCell ref="E83:W84"/>
    <mergeCell ref="X83:AQ83"/>
    <mergeCell ref="AR83:BK83"/>
    <mergeCell ref="X84:AB84"/>
    <mergeCell ref="AC84:AG84"/>
    <mergeCell ref="AN79:AR79"/>
    <mergeCell ref="AS79:AW79"/>
    <mergeCell ref="AX79:BA79"/>
    <mergeCell ref="BB79:BF79"/>
    <mergeCell ref="BG79:BK79"/>
    <mergeCell ref="BL79:BP79"/>
    <mergeCell ref="A79:E79"/>
    <mergeCell ref="F79:T79"/>
    <mergeCell ref="U79:Y79"/>
    <mergeCell ref="Z79:AD79"/>
    <mergeCell ref="AE79:AH79"/>
    <mergeCell ref="AI79:AM79"/>
    <mergeCell ref="AX78:BA78"/>
    <mergeCell ref="BB78:BF78"/>
    <mergeCell ref="BG78:BK78"/>
    <mergeCell ref="BL78:BP78"/>
    <mergeCell ref="BQ78:BT78"/>
    <mergeCell ref="BU78:BY78"/>
    <mergeCell ref="BQ77:BT77"/>
    <mergeCell ref="BU77:BY77"/>
    <mergeCell ref="A78:E78"/>
    <mergeCell ref="F78:T78"/>
    <mergeCell ref="U78:Y78"/>
    <mergeCell ref="Z78:AD78"/>
    <mergeCell ref="AE78:AH78"/>
    <mergeCell ref="AI78:AM78"/>
    <mergeCell ref="AN78:AR78"/>
    <mergeCell ref="AS78:AW78"/>
    <mergeCell ref="AN77:AR77"/>
    <mergeCell ref="AS77:AW77"/>
    <mergeCell ref="AX77:BA77"/>
    <mergeCell ref="BB77:BF77"/>
    <mergeCell ref="BG77:BK77"/>
    <mergeCell ref="BL77:BP77"/>
    <mergeCell ref="A77:E77"/>
    <mergeCell ref="F77:T77"/>
    <mergeCell ref="U77:Y77"/>
    <mergeCell ref="Z77:AD77"/>
    <mergeCell ref="AE77:AH77"/>
    <mergeCell ref="AI77:AM77"/>
    <mergeCell ref="AX76:BA76"/>
    <mergeCell ref="BB76:BF76"/>
    <mergeCell ref="BG76:BK76"/>
    <mergeCell ref="BL76:BP76"/>
    <mergeCell ref="BQ76:BT76"/>
    <mergeCell ref="BU76:BY76"/>
    <mergeCell ref="U76:Y76"/>
    <mergeCell ref="Z76:AD76"/>
    <mergeCell ref="AE76:AH76"/>
    <mergeCell ref="AI76:AM76"/>
    <mergeCell ref="AN76:AR76"/>
    <mergeCell ref="AS76:AW76"/>
    <mergeCell ref="BL71:BP71"/>
    <mergeCell ref="BQ71:BT71"/>
    <mergeCell ref="BU71:BY71"/>
    <mergeCell ref="A73:BL73"/>
    <mergeCell ref="A74:BY74"/>
    <mergeCell ref="A75:E76"/>
    <mergeCell ref="F75:T76"/>
    <mergeCell ref="U75:AM75"/>
    <mergeCell ref="AN75:BF75"/>
    <mergeCell ref="BG75:BY75"/>
    <mergeCell ref="AI71:AM71"/>
    <mergeCell ref="AN71:AR71"/>
    <mergeCell ref="AS71:AW71"/>
    <mergeCell ref="AX71:BA71"/>
    <mergeCell ref="BB71:BF71"/>
    <mergeCell ref="BG71:BK71"/>
    <mergeCell ref="BB70:BF70"/>
    <mergeCell ref="BG70:BK70"/>
    <mergeCell ref="BL70:BP70"/>
    <mergeCell ref="BQ70:BT70"/>
    <mergeCell ref="BU70:BY70"/>
    <mergeCell ref="A71:D71"/>
    <mergeCell ref="E71:T71"/>
    <mergeCell ref="U71:Y71"/>
    <mergeCell ref="Z71:AD71"/>
    <mergeCell ref="AE71:AH71"/>
    <mergeCell ref="BU69:BY69"/>
    <mergeCell ref="A70:D70"/>
    <mergeCell ref="E70:T70"/>
    <mergeCell ref="U70:Y70"/>
    <mergeCell ref="Z70:AD70"/>
    <mergeCell ref="AE70:AH70"/>
    <mergeCell ref="AI70:AM70"/>
    <mergeCell ref="AN70:AR70"/>
    <mergeCell ref="AS70:AW70"/>
    <mergeCell ref="AX70:BA70"/>
    <mergeCell ref="AS69:AW69"/>
    <mergeCell ref="AX69:BA69"/>
    <mergeCell ref="BB69:BF69"/>
    <mergeCell ref="BG69:BK69"/>
    <mergeCell ref="BL69:BP69"/>
    <mergeCell ref="BQ69:BT69"/>
    <mergeCell ref="BL68:BP68"/>
    <mergeCell ref="BQ68:BT68"/>
    <mergeCell ref="BU68:BY68"/>
    <mergeCell ref="A69:D69"/>
    <mergeCell ref="E69:T69"/>
    <mergeCell ref="U69:Y69"/>
    <mergeCell ref="Z69:AD69"/>
    <mergeCell ref="AE69:AH69"/>
    <mergeCell ref="AI69:AM69"/>
    <mergeCell ref="AN69:AR69"/>
    <mergeCell ref="AI68:AM68"/>
    <mergeCell ref="AN68:AR68"/>
    <mergeCell ref="AS68:AW68"/>
    <mergeCell ref="AX68:BA68"/>
    <mergeCell ref="BB68:BF68"/>
    <mergeCell ref="BG68:BK68"/>
    <mergeCell ref="BB67:BF67"/>
    <mergeCell ref="BG67:BK67"/>
    <mergeCell ref="BL67:BP67"/>
    <mergeCell ref="BQ67:BT67"/>
    <mergeCell ref="BU67:BY67"/>
    <mergeCell ref="A68:D68"/>
    <mergeCell ref="E68:T68"/>
    <mergeCell ref="U68:Y68"/>
    <mergeCell ref="Z68:AD68"/>
    <mergeCell ref="AE68:AH68"/>
    <mergeCell ref="BU66:BY66"/>
    <mergeCell ref="A67:D67"/>
    <mergeCell ref="E67:T67"/>
    <mergeCell ref="U67:Y67"/>
    <mergeCell ref="Z67:AD67"/>
    <mergeCell ref="AE67:AH67"/>
    <mergeCell ref="AI67:AM67"/>
    <mergeCell ref="AN67:AR67"/>
    <mergeCell ref="AS67:AW67"/>
    <mergeCell ref="AX67:BA67"/>
    <mergeCell ref="AS66:AW66"/>
    <mergeCell ref="AX66:BA66"/>
    <mergeCell ref="BB66:BF66"/>
    <mergeCell ref="BG66:BK66"/>
    <mergeCell ref="BL66:BP66"/>
    <mergeCell ref="BQ66:BT66"/>
    <mergeCell ref="BL65:BP65"/>
    <mergeCell ref="BQ65:BT65"/>
    <mergeCell ref="BU65:BY65"/>
    <mergeCell ref="A66:D66"/>
    <mergeCell ref="E66:T66"/>
    <mergeCell ref="U66:Y66"/>
    <mergeCell ref="Z66:AD66"/>
    <mergeCell ref="AE66:AH66"/>
    <mergeCell ref="AI66:AM66"/>
    <mergeCell ref="AN66:AR66"/>
    <mergeCell ref="AI65:AM65"/>
    <mergeCell ref="AN65:AR65"/>
    <mergeCell ref="AS65:AW65"/>
    <mergeCell ref="AX65:BA65"/>
    <mergeCell ref="BB65:BF65"/>
    <mergeCell ref="BG65:BK65"/>
    <mergeCell ref="BB64:BF64"/>
    <mergeCell ref="BG64:BK64"/>
    <mergeCell ref="BL64:BP64"/>
    <mergeCell ref="BQ64:BT64"/>
    <mergeCell ref="BU64:BY64"/>
    <mergeCell ref="A65:D65"/>
    <mergeCell ref="E65:T65"/>
    <mergeCell ref="U65:Y65"/>
    <mergeCell ref="Z65:AD65"/>
    <mergeCell ref="AE65:AH65"/>
    <mergeCell ref="BU63:BY63"/>
    <mergeCell ref="A64:D64"/>
    <mergeCell ref="E64:T64"/>
    <mergeCell ref="U64:Y64"/>
    <mergeCell ref="Z64:AD64"/>
    <mergeCell ref="AE64:AH64"/>
    <mergeCell ref="AI64:AM64"/>
    <mergeCell ref="AN64:AR64"/>
    <mergeCell ref="AS64:AW64"/>
    <mergeCell ref="AX64:BA64"/>
    <mergeCell ref="AS63:AW63"/>
    <mergeCell ref="AX63:BA63"/>
    <mergeCell ref="BB63:BF63"/>
    <mergeCell ref="BG63:BK63"/>
    <mergeCell ref="BL63:BP63"/>
    <mergeCell ref="BQ63:BT63"/>
    <mergeCell ref="BL62:BP62"/>
    <mergeCell ref="BQ62:BT62"/>
    <mergeCell ref="BU62:BY62"/>
    <mergeCell ref="A63:D63"/>
    <mergeCell ref="E63:T63"/>
    <mergeCell ref="U63:Y63"/>
    <mergeCell ref="Z63:AD63"/>
    <mergeCell ref="AE63:AH63"/>
    <mergeCell ref="AI63:AM63"/>
    <mergeCell ref="AN63:AR63"/>
    <mergeCell ref="AI62:AM62"/>
    <mergeCell ref="AN62:AR62"/>
    <mergeCell ref="AS62:AW62"/>
    <mergeCell ref="AX62:BA62"/>
    <mergeCell ref="BB62:BF62"/>
    <mergeCell ref="BG62:BK62"/>
    <mergeCell ref="BB61:BF61"/>
    <mergeCell ref="BG61:BK61"/>
    <mergeCell ref="BL61:BP61"/>
    <mergeCell ref="BQ61:BT61"/>
    <mergeCell ref="BU61:BY61"/>
    <mergeCell ref="A62:D62"/>
    <mergeCell ref="E62:T62"/>
    <mergeCell ref="U62:Y62"/>
    <mergeCell ref="Z62:AD62"/>
    <mergeCell ref="AE62:AH62"/>
    <mergeCell ref="BU60:BY60"/>
    <mergeCell ref="A61:D61"/>
    <mergeCell ref="E61:T61"/>
    <mergeCell ref="U61:Y61"/>
    <mergeCell ref="Z61:AD61"/>
    <mergeCell ref="AE61:AH61"/>
    <mergeCell ref="AI61:AM61"/>
    <mergeCell ref="AN61:AR61"/>
    <mergeCell ref="AS61:AW61"/>
    <mergeCell ref="AX61:BA61"/>
    <mergeCell ref="AS60:AW60"/>
    <mergeCell ref="AX60:BA60"/>
    <mergeCell ref="BB60:BF60"/>
    <mergeCell ref="BG60:BK60"/>
    <mergeCell ref="BL60:BP60"/>
    <mergeCell ref="BQ60:BT60"/>
    <mergeCell ref="BL59:BP59"/>
    <mergeCell ref="BQ59:BT59"/>
    <mergeCell ref="BU59:BY59"/>
    <mergeCell ref="A60:D60"/>
    <mergeCell ref="E60:T60"/>
    <mergeCell ref="U60:Y60"/>
    <mergeCell ref="Z60:AD60"/>
    <mergeCell ref="AE60:AH60"/>
    <mergeCell ref="AI60:AM60"/>
    <mergeCell ref="AN60:AR60"/>
    <mergeCell ref="AI59:AM59"/>
    <mergeCell ref="AN59:AR59"/>
    <mergeCell ref="AS59:AW59"/>
    <mergeCell ref="AX59:BA59"/>
    <mergeCell ref="BB59:BF59"/>
    <mergeCell ref="BG59:BK59"/>
    <mergeCell ref="BB58:BF58"/>
    <mergeCell ref="BG58:BK58"/>
    <mergeCell ref="BL58:BP58"/>
    <mergeCell ref="BQ58:BT58"/>
    <mergeCell ref="BU58:BY58"/>
    <mergeCell ref="A59:D59"/>
    <mergeCell ref="E59:T59"/>
    <mergeCell ref="U59:Y59"/>
    <mergeCell ref="Z59:AD59"/>
    <mergeCell ref="AE59:AH59"/>
    <mergeCell ref="BU57:BY57"/>
    <mergeCell ref="A58:D58"/>
    <mergeCell ref="E58:T58"/>
    <mergeCell ref="U58:Y58"/>
    <mergeCell ref="Z58:AD58"/>
    <mergeCell ref="AE58:AH58"/>
    <mergeCell ref="AI58:AM58"/>
    <mergeCell ref="AN58:AR58"/>
    <mergeCell ref="AS58:AW58"/>
    <mergeCell ref="AX58:BA58"/>
    <mergeCell ref="AS57:AW57"/>
    <mergeCell ref="AX57:BA57"/>
    <mergeCell ref="BB57:BF57"/>
    <mergeCell ref="BG57:BK57"/>
    <mergeCell ref="BL57:BP57"/>
    <mergeCell ref="BQ57:BT57"/>
    <mergeCell ref="A56:D57"/>
    <mergeCell ref="E56:T57"/>
    <mergeCell ref="U56:AM56"/>
    <mergeCell ref="AN56:BF56"/>
    <mergeCell ref="BG56:BY56"/>
    <mergeCell ref="U57:Y57"/>
    <mergeCell ref="Z57:AD57"/>
    <mergeCell ref="AE57:AH57"/>
    <mergeCell ref="AI57:AM57"/>
    <mergeCell ref="AN57:AR57"/>
    <mergeCell ref="AW50:BA50"/>
    <mergeCell ref="BB50:BF50"/>
    <mergeCell ref="BG50:BK50"/>
    <mergeCell ref="A53:BY53"/>
    <mergeCell ref="A54:BY54"/>
    <mergeCell ref="A55:BY55"/>
    <mergeCell ref="AW49:BA49"/>
    <mergeCell ref="BB49:BF49"/>
    <mergeCell ref="BG49:BK49"/>
    <mergeCell ref="A50:D50"/>
    <mergeCell ref="E50:W50"/>
    <mergeCell ref="X50:AB50"/>
    <mergeCell ref="AC50:AG50"/>
    <mergeCell ref="AH50:AL50"/>
    <mergeCell ref="AM50:AQ50"/>
    <mergeCell ref="AR50:AV50"/>
    <mergeCell ref="AW48:BA48"/>
    <mergeCell ref="BB48:BF48"/>
    <mergeCell ref="BG48:BK48"/>
    <mergeCell ref="A49:D49"/>
    <mergeCell ref="E49:W49"/>
    <mergeCell ref="X49:AB49"/>
    <mergeCell ref="AC49:AG49"/>
    <mergeCell ref="AH49:AL49"/>
    <mergeCell ref="AM49:AQ49"/>
    <mergeCell ref="AR49:AV49"/>
    <mergeCell ref="AW47:BA47"/>
    <mergeCell ref="BB47:BF47"/>
    <mergeCell ref="BG47:BK47"/>
    <mergeCell ref="A48:D48"/>
    <mergeCell ref="E48:W48"/>
    <mergeCell ref="X48:AB48"/>
    <mergeCell ref="AC48:AG48"/>
    <mergeCell ref="AH48:AL48"/>
    <mergeCell ref="AM48:AQ48"/>
    <mergeCell ref="AR48:AV48"/>
    <mergeCell ref="AW46:BA46"/>
    <mergeCell ref="BB46:BF46"/>
    <mergeCell ref="BG46:BK46"/>
    <mergeCell ref="A47:D47"/>
    <mergeCell ref="E47:W47"/>
    <mergeCell ref="X47:AB47"/>
    <mergeCell ref="AC47:AG47"/>
    <mergeCell ref="AH47:AL47"/>
    <mergeCell ref="AM47:AQ47"/>
    <mergeCell ref="AR47:AV47"/>
    <mergeCell ref="AW45:BA45"/>
    <mergeCell ref="BB45:BF45"/>
    <mergeCell ref="BG45:BK45"/>
    <mergeCell ref="A46:D46"/>
    <mergeCell ref="E46:W46"/>
    <mergeCell ref="X46:AB46"/>
    <mergeCell ref="AC46:AG46"/>
    <mergeCell ref="AH46:AL46"/>
    <mergeCell ref="AM46:AQ46"/>
    <mergeCell ref="AR46:AV46"/>
    <mergeCell ref="AW44:BA44"/>
    <mergeCell ref="BB44:BF44"/>
    <mergeCell ref="BG44:BK44"/>
    <mergeCell ref="A45:D45"/>
    <mergeCell ref="E45:W45"/>
    <mergeCell ref="X45:AB45"/>
    <mergeCell ref="AC45:AG45"/>
    <mergeCell ref="AH45:AL45"/>
    <mergeCell ref="AM45:AQ45"/>
    <mergeCell ref="AR45:AV45"/>
    <mergeCell ref="AW43:BA43"/>
    <mergeCell ref="BB43:BF43"/>
    <mergeCell ref="BG43:BK43"/>
    <mergeCell ref="A44:D44"/>
    <mergeCell ref="E44:W44"/>
    <mergeCell ref="X44:AB44"/>
    <mergeCell ref="AC44:AG44"/>
    <mergeCell ref="AH44:AL44"/>
    <mergeCell ref="AM44:AQ44"/>
    <mergeCell ref="AR44:AV44"/>
    <mergeCell ref="AW42:BA42"/>
    <mergeCell ref="BB42:BF42"/>
    <mergeCell ref="BG42:BK42"/>
    <mergeCell ref="A43:D43"/>
    <mergeCell ref="E43:W43"/>
    <mergeCell ref="X43:AB43"/>
    <mergeCell ref="AC43:AG43"/>
    <mergeCell ref="AH43:AL43"/>
    <mergeCell ref="AM43:AQ43"/>
    <mergeCell ref="AR43:AV43"/>
    <mergeCell ref="AW41:BA41"/>
    <mergeCell ref="BB41:BF41"/>
    <mergeCell ref="BG41:BK41"/>
    <mergeCell ref="A42:D42"/>
    <mergeCell ref="E42:W42"/>
    <mergeCell ref="X42:AB42"/>
    <mergeCell ref="AC42:AG42"/>
    <mergeCell ref="AH42:AL42"/>
    <mergeCell ref="AM42:AQ42"/>
    <mergeCell ref="AR42:AV42"/>
    <mergeCell ref="A39:BK39"/>
    <mergeCell ref="A40:D41"/>
    <mergeCell ref="E40:W41"/>
    <mergeCell ref="X40:AQ40"/>
    <mergeCell ref="AR40:BK40"/>
    <mergeCell ref="X41:AB41"/>
    <mergeCell ref="AC41:AG41"/>
    <mergeCell ref="AH41:AL41"/>
    <mergeCell ref="AM41:AQ41"/>
    <mergeCell ref="AR41:AV41"/>
    <mergeCell ref="BB36:BF36"/>
    <mergeCell ref="BG36:BK36"/>
    <mergeCell ref="BL36:BP36"/>
    <mergeCell ref="BQ36:BT36"/>
    <mergeCell ref="BU36:BY36"/>
    <mergeCell ref="A38:BL38"/>
    <mergeCell ref="BU35:BY35"/>
    <mergeCell ref="A36:D36"/>
    <mergeCell ref="E36:T36"/>
    <mergeCell ref="U36:Y36"/>
    <mergeCell ref="Z36:AD36"/>
    <mergeCell ref="AE36:AH36"/>
    <mergeCell ref="AI36:AM36"/>
    <mergeCell ref="AN36:AR36"/>
    <mergeCell ref="AS36:AW36"/>
    <mergeCell ref="AX36:BA36"/>
    <mergeCell ref="AS35:AW35"/>
    <mergeCell ref="AX35:BA35"/>
    <mergeCell ref="BB35:BF35"/>
    <mergeCell ref="BG35:BK35"/>
    <mergeCell ref="BL35:BP35"/>
    <mergeCell ref="BQ35:BT35"/>
    <mergeCell ref="BL34:BP34"/>
    <mergeCell ref="BQ34:BT34"/>
    <mergeCell ref="BU34:BY34"/>
    <mergeCell ref="A35:D35"/>
    <mergeCell ref="E35:T35"/>
    <mergeCell ref="U35:Y35"/>
    <mergeCell ref="Z35:AD35"/>
    <mergeCell ref="AE35:AH35"/>
    <mergeCell ref="AI35:AM35"/>
    <mergeCell ref="AN35:AR35"/>
    <mergeCell ref="AI34:AM34"/>
    <mergeCell ref="AN34:AR34"/>
    <mergeCell ref="AS34:AW34"/>
    <mergeCell ref="AX34:BA34"/>
    <mergeCell ref="BB34:BF34"/>
    <mergeCell ref="BG34:BK34"/>
    <mergeCell ref="BB33:BF33"/>
    <mergeCell ref="BG33:BK33"/>
    <mergeCell ref="BL33:BP33"/>
    <mergeCell ref="BQ33:BT33"/>
    <mergeCell ref="BU33:BY33"/>
    <mergeCell ref="A34:D34"/>
    <mergeCell ref="E34:T34"/>
    <mergeCell ref="U34:Y34"/>
    <mergeCell ref="Z34:AD34"/>
    <mergeCell ref="AE34:AH34"/>
    <mergeCell ref="BU32:BY32"/>
    <mergeCell ref="A33:D33"/>
    <mergeCell ref="E33:T33"/>
    <mergeCell ref="U33:Y33"/>
    <mergeCell ref="Z33:AD33"/>
    <mergeCell ref="AE33:AH33"/>
    <mergeCell ref="AI33:AM33"/>
    <mergeCell ref="AN33:AR33"/>
    <mergeCell ref="AS33:AW33"/>
    <mergeCell ref="AX33:BA33"/>
    <mergeCell ref="AS32:AW32"/>
    <mergeCell ref="AX32:BA32"/>
    <mergeCell ref="BB32:BF32"/>
    <mergeCell ref="BG32:BK32"/>
    <mergeCell ref="BL32:BP32"/>
    <mergeCell ref="BQ32:BT32"/>
    <mergeCell ref="BL31:BP31"/>
    <mergeCell ref="BQ31:BT31"/>
    <mergeCell ref="BU31:BY31"/>
    <mergeCell ref="A32:D32"/>
    <mergeCell ref="E32:T32"/>
    <mergeCell ref="U32:Y32"/>
    <mergeCell ref="Z32:AD32"/>
    <mergeCell ref="AE32:AH32"/>
    <mergeCell ref="AI32:AM32"/>
    <mergeCell ref="AN32:AR32"/>
    <mergeCell ref="AI31:AM31"/>
    <mergeCell ref="AN31:AR31"/>
    <mergeCell ref="AS31:AW31"/>
    <mergeCell ref="AX31:BA31"/>
    <mergeCell ref="BB31:BF31"/>
    <mergeCell ref="BG31:BK31"/>
    <mergeCell ref="BB30:BF30"/>
    <mergeCell ref="BG30:BK30"/>
    <mergeCell ref="BL30:BP30"/>
    <mergeCell ref="BQ30:BT30"/>
    <mergeCell ref="BU30:BY30"/>
    <mergeCell ref="A31:D31"/>
    <mergeCell ref="E31:T31"/>
    <mergeCell ref="U31:Y31"/>
    <mergeCell ref="Z31:AD31"/>
    <mergeCell ref="AE31:AH31"/>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N1:BZ1"/>
    <mergeCell ref="A2:BZ2"/>
    <mergeCell ref="B4:AF4"/>
    <mergeCell ref="AH4:AR4"/>
    <mergeCell ref="AT4:BA4"/>
    <mergeCell ref="A5:AF5"/>
    <mergeCell ref="AH5:AR5"/>
    <mergeCell ref="AT5:BA5"/>
  </mergeCells>
  <conditionalFormatting sqref="A116 A190 A125">
    <cfRule type="cellIs" dxfId="49" priority="47" stopIfTrue="1" operator="equal">
      <formula>A115</formula>
    </cfRule>
  </conditionalFormatting>
  <conditionalFormatting sqref="A135:C135 A152:C152">
    <cfRule type="cellIs" dxfId="48" priority="48" stopIfTrue="1" operator="equal">
      <formula>A134</formula>
    </cfRule>
    <cfRule type="cellIs" dxfId="47" priority="49" stopIfTrue="1" operator="equal">
      <formula>0</formula>
    </cfRule>
  </conditionalFormatting>
  <conditionalFormatting sqref="A117">
    <cfRule type="cellIs" dxfId="46" priority="46" stopIfTrue="1" operator="equal">
      <formula>A116</formula>
    </cfRule>
  </conditionalFormatting>
  <conditionalFormatting sqref="A127">
    <cfRule type="cellIs" dxfId="45" priority="50" stopIfTrue="1" operator="equal">
      <formula>A125</formula>
    </cfRule>
  </conditionalFormatting>
  <conditionalFormatting sqref="A126">
    <cfRule type="cellIs" dxfId="44" priority="45" stopIfTrue="1" operator="equal">
      <formula>A125</formula>
    </cfRule>
  </conditionalFormatting>
  <conditionalFormatting sqref="A191">
    <cfRule type="cellIs" dxfId="43" priority="4" stopIfTrue="1" operator="equal">
      <formula>A190</formula>
    </cfRule>
  </conditionalFormatting>
  <conditionalFormatting sqref="A136:C136">
    <cfRule type="cellIs" dxfId="42" priority="43" stopIfTrue="1" operator="equal">
      <formula>A135</formula>
    </cfRule>
    <cfRule type="cellIs" dxfId="41" priority="44" stopIfTrue="1" operator="equal">
      <formula>0</formula>
    </cfRule>
  </conditionalFormatting>
  <conditionalFormatting sqref="A137:C137">
    <cfRule type="cellIs" dxfId="40" priority="41" stopIfTrue="1" operator="equal">
      <formula>A136</formula>
    </cfRule>
    <cfRule type="cellIs" dxfId="39" priority="42" stopIfTrue="1" operator="equal">
      <formula>0</formula>
    </cfRule>
  </conditionalFormatting>
  <conditionalFormatting sqref="A138:C138">
    <cfRule type="cellIs" dxfId="38" priority="39" stopIfTrue="1" operator="equal">
      <formula>A137</formula>
    </cfRule>
    <cfRule type="cellIs" dxfId="37" priority="40" stopIfTrue="1" operator="equal">
      <formula>0</formula>
    </cfRule>
  </conditionalFormatting>
  <conditionalFormatting sqref="A139:C139">
    <cfRule type="cellIs" dxfId="36" priority="37" stopIfTrue="1" operator="equal">
      <formula>A138</formula>
    </cfRule>
    <cfRule type="cellIs" dxfId="35" priority="38" stopIfTrue="1" operator="equal">
      <formula>0</formula>
    </cfRule>
  </conditionalFormatting>
  <conditionalFormatting sqref="A140:C140">
    <cfRule type="cellIs" dxfId="34" priority="35" stopIfTrue="1" operator="equal">
      <formula>A139</formula>
    </cfRule>
    <cfRule type="cellIs" dxfId="33" priority="36" stopIfTrue="1" operator="equal">
      <formula>0</formula>
    </cfRule>
  </conditionalFormatting>
  <conditionalFormatting sqref="A141:C141">
    <cfRule type="cellIs" dxfId="32" priority="33" stopIfTrue="1" operator="equal">
      <formula>A140</formula>
    </cfRule>
    <cfRule type="cellIs" dxfId="31" priority="34" stopIfTrue="1" operator="equal">
      <formula>0</formula>
    </cfRule>
  </conditionalFormatting>
  <conditionalFormatting sqref="A142:C142">
    <cfRule type="cellIs" dxfId="30" priority="31" stopIfTrue="1" operator="equal">
      <formula>A141</formula>
    </cfRule>
    <cfRule type="cellIs" dxfId="29" priority="32" stopIfTrue="1" operator="equal">
      <formula>0</formula>
    </cfRule>
  </conditionalFormatting>
  <conditionalFormatting sqref="A143:C143">
    <cfRule type="cellIs" dxfId="28" priority="29" stopIfTrue="1" operator="equal">
      <formula>A142</formula>
    </cfRule>
    <cfRule type="cellIs" dxfId="27" priority="30" stopIfTrue="1" operator="equal">
      <formula>0</formula>
    </cfRule>
  </conditionalFormatting>
  <conditionalFormatting sqref="A144:C144">
    <cfRule type="cellIs" dxfId="26" priority="27" stopIfTrue="1" operator="equal">
      <formula>A143</formula>
    </cfRule>
    <cfRule type="cellIs" dxfId="25" priority="28" stopIfTrue="1" operator="equal">
      <formula>0</formula>
    </cfRule>
  </conditionalFormatting>
  <conditionalFormatting sqref="A145:C145">
    <cfRule type="cellIs" dxfId="24" priority="25" stopIfTrue="1" operator="equal">
      <formula>A144</formula>
    </cfRule>
    <cfRule type="cellIs" dxfId="23" priority="26" stopIfTrue="1" operator="equal">
      <formula>0</formula>
    </cfRule>
  </conditionalFormatting>
  <conditionalFormatting sqref="A153:C153">
    <cfRule type="cellIs" dxfId="22" priority="23" stopIfTrue="1" operator="equal">
      <formula>A152</formula>
    </cfRule>
    <cfRule type="cellIs" dxfId="21" priority="24" stopIfTrue="1" operator="equal">
      <formula>0</formula>
    </cfRule>
  </conditionalFormatting>
  <conditionalFormatting sqref="A154:C154">
    <cfRule type="cellIs" dxfId="20" priority="21" stopIfTrue="1" operator="equal">
      <formula>A153</formula>
    </cfRule>
    <cfRule type="cellIs" dxfId="19" priority="22" stopIfTrue="1" operator="equal">
      <formula>0</formula>
    </cfRule>
  </conditionalFormatting>
  <conditionalFormatting sqref="A155:C155">
    <cfRule type="cellIs" dxfId="18" priority="19" stopIfTrue="1" operator="equal">
      <formula>A154</formula>
    </cfRule>
    <cfRule type="cellIs" dxfId="17" priority="20" stopIfTrue="1" operator="equal">
      <formula>0</formula>
    </cfRule>
  </conditionalFormatting>
  <conditionalFormatting sqref="A156:C156">
    <cfRule type="cellIs" dxfId="16" priority="17" stopIfTrue="1" operator="equal">
      <formula>A155</formula>
    </cfRule>
    <cfRule type="cellIs" dxfId="15" priority="18" stopIfTrue="1" operator="equal">
      <formula>0</formula>
    </cfRule>
  </conditionalFormatting>
  <conditionalFormatting sqref="A157:C157">
    <cfRule type="cellIs" dxfId="14" priority="15" stopIfTrue="1" operator="equal">
      <formula>A156</formula>
    </cfRule>
    <cfRule type="cellIs" dxfId="13" priority="16" stopIfTrue="1" operator="equal">
      <formula>0</formula>
    </cfRule>
  </conditionalFormatting>
  <conditionalFormatting sqref="A158:C158">
    <cfRule type="cellIs" dxfId="12" priority="13" stopIfTrue="1" operator="equal">
      <formula>A157</formula>
    </cfRule>
    <cfRule type="cellIs" dxfId="11" priority="14" stopIfTrue="1" operator="equal">
      <formula>0</formula>
    </cfRule>
  </conditionalFormatting>
  <conditionalFormatting sqref="A159:C159">
    <cfRule type="cellIs" dxfId="10" priority="11" stopIfTrue="1" operator="equal">
      <formula>A158</formula>
    </cfRule>
    <cfRule type="cellIs" dxfId="9" priority="12" stopIfTrue="1" operator="equal">
      <formula>0</formula>
    </cfRule>
  </conditionalFormatting>
  <conditionalFormatting sqref="A160:C160">
    <cfRule type="cellIs" dxfId="8" priority="9" stopIfTrue="1" operator="equal">
      <formula>A159</formula>
    </cfRule>
    <cfRule type="cellIs" dxfId="7" priority="10" stopIfTrue="1" operator="equal">
      <formula>0</formula>
    </cfRule>
  </conditionalFormatting>
  <conditionalFormatting sqref="A161:C161">
    <cfRule type="cellIs" dxfId="6" priority="7" stopIfTrue="1" operator="equal">
      <formula>A160</formula>
    </cfRule>
    <cfRule type="cellIs" dxfId="5" priority="8" stopIfTrue="1" operator="equal">
      <formula>0</formula>
    </cfRule>
  </conditionalFormatting>
  <conditionalFormatting sqref="A162:C162">
    <cfRule type="cellIs" dxfId="4" priority="5" stopIfTrue="1" operator="equal">
      <formula>A161</formula>
    </cfRule>
    <cfRule type="cellIs" dxfId="3" priority="6" stopIfTrue="1" operator="equal">
      <formula>0</formula>
    </cfRule>
  </conditionalFormatting>
  <conditionalFormatting sqref="A192">
    <cfRule type="cellIs" dxfId="2" priority="3" stopIfTrue="1" operator="equal">
      <formula>A191</formula>
    </cfRule>
  </conditionalFormatting>
  <conditionalFormatting sqref="A193">
    <cfRule type="cellIs" dxfId="1" priority="2" stopIfTrue="1" operator="equal">
      <formula>A192</formula>
    </cfRule>
  </conditionalFormatting>
  <conditionalFormatting sqref="A194">
    <cfRule type="cellIs" dxfId="0" priority="1" stopIfTrue="1" operator="equal">
      <formula>A193</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Додаток2 КПК0210150</vt:lpstr>
      <vt:lpstr>'Додаток2 КПК0210150'!Область_друку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Yuriy Tkach</dc:creator>
  <cp:lastModifiedBy>Yuriy Tkach</cp:lastModifiedBy>
  <dcterms:created xsi:type="dcterms:W3CDTF">2023-01-10T08:38:19Z</dcterms:created>
  <dcterms:modified xsi:type="dcterms:W3CDTF">2023-01-10T08:38:20Z</dcterms:modified>
</cp:coreProperties>
</file>