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1142" sheetId="1" r:id="rId1"/>
  </sheets>
  <definedNames>
    <definedName name="_xlnm.Print_Area" localSheetId="0">'Додаток2 КПК0211142'!$A$1:$BY$239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13" i="1" l="1"/>
  <c r="AT213" i="1"/>
  <c r="AJ213" i="1"/>
  <c r="BH212" i="1"/>
  <c r="AT212" i="1"/>
  <c r="AJ212" i="1"/>
  <c r="BH211" i="1"/>
  <c r="AT211" i="1"/>
  <c r="AJ211" i="1"/>
  <c r="BH210" i="1"/>
  <c r="AT210" i="1"/>
  <c r="AJ210" i="1"/>
  <c r="BG201" i="1"/>
  <c r="AQ201" i="1"/>
  <c r="BG200" i="1"/>
  <c r="AQ200" i="1"/>
  <c r="BG199" i="1"/>
  <c r="AQ199" i="1"/>
  <c r="BG198" i="1"/>
  <c r="AQ198" i="1"/>
  <c r="AZ175" i="1"/>
  <c r="AK175" i="1"/>
  <c r="AZ174" i="1"/>
  <c r="AK174" i="1"/>
  <c r="BO166" i="1"/>
  <c r="AZ166" i="1"/>
  <c r="AK166" i="1"/>
  <c r="BO165" i="1"/>
  <c r="AZ165" i="1"/>
  <c r="AK165" i="1"/>
  <c r="BD100" i="1"/>
  <c r="AJ100" i="1"/>
  <c r="BD99" i="1"/>
  <c r="AJ99" i="1"/>
  <c r="BU91" i="1"/>
  <c r="BB91" i="1"/>
  <c r="AI91" i="1"/>
  <c r="BU90" i="1"/>
  <c r="BB90" i="1"/>
  <c r="AI90" i="1"/>
  <c r="BG80" i="1"/>
  <c r="AM80" i="1"/>
  <c r="BG72" i="1"/>
  <c r="AM72" i="1"/>
  <c r="BG71" i="1"/>
  <c r="AM71" i="1"/>
  <c r="BG70" i="1"/>
  <c r="AM70" i="1"/>
  <c r="BG69" i="1"/>
  <c r="AM69" i="1"/>
  <c r="BU61" i="1"/>
  <c r="BB61" i="1"/>
  <c r="AI61" i="1"/>
  <c r="BU53" i="1"/>
  <c r="BB53" i="1"/>
  <c r="AI53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<sst xmlns="http://schemas.openxmlformats.org/spreadsheetml/2006/main" count="713" uniqueCount="258">
  <si>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</si>
  <si>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</si>
  <si>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</si>
  <si>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</si>
  <si>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</si>
  <si>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</si>
  <si>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</si>
  <si>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</si>
  <si>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</si>
  <si>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</si>
  <si>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</si>
  <si>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</si>
  <si>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</si>
  <si>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</si>
  <si>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</si>
  <si>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(0)(2)(1)(1)(1)(4)(2)</t>
  </si>
  <si>
    <t>(1)(1)(4)(2)</t>
  </si>
  <si>
    <t>(0)(9)(9)(0)</t>
  </si>
  <si>
    <t>Інші програми та заходи у сфері освіти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</si>
  <si>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</si>
  <si>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</si>
  <si>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</si>
  <si>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</si>
  <si>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</si>
  <si>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</si>
  <si>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</si>
  <si>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</si>
  <si>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реалізації інших програм та заходів у сфері освіти</t>
  </si>
  <si>
    <t xml:space="preserve">2) завдання бюджетної програми; 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</si>
  <si>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</si>
  <si>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3) підстави реалізації бюджетної програми.</t>
  </si>
  <si>
    <t xml:space="preserve"> Конституція України від 28.06.96 № 254/96-ВР (зі змінами), Бюджетний кодекс України від 08.07.10 № 2456- VI  (зі змінами),  ЗУ «Про місцеве самоврядування в Україні» від 21.05.1997 № 280/97-ВР (зі змінами),Постанова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змінами),Постанова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змінами),   Наказ МФУ від 26.08.2014 № 836 «Про деякі питання запровадження програмно-цільового методу складання та виконання місцевих бюджетів»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</si>
  <si>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</si>
  <si>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</si>
  <si>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</si>
  <si>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</si>
  <si>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</si>
  <si>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</si>
  <si>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</si>
  <si>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</si>
  <si>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</si>
  <si>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</si>
  <si>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</si>
  <si>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</si>
  <si>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</si>
  <si>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</si>
  <si>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</si>
  <si>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</si>
  <si>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</si>
  <si>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</si>
  <si>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</si>
  <si>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</si>
  <si>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</si>
  <si>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</si>
  <si>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</si>
  <si>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</si>
  <si>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</si>
  <si>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</si>
  <si>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</si>
  <si>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</si>
  <si>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</si>
  <si>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</si>
  <si>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</si>
  <si>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</si>
  <si>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</si>
  <si>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</si>
  <si>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</si>
  <si>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</si>
  <si>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</si>
  <si>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</si>
  <si>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</si>
  <si>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</si>
  <si>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</si>
  <si>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</si>
  <si>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</si>
  <si>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</si>
  <si>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</si>
  <si>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</si>
  <si>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</si>
  <si>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</si>
  <si>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</si>
  <si>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</si>
  <si>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Оплата послуг (крім комунальних)</t>
  </si>
  <si>
    <t>Інші виплати населенню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</si>
  <si>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</si>
  <si>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</si>
  <si>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</si>
  <si>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</si>
  <si>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</si>
  <si>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</si>
  <si>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</si>
  <si>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</si>
  <si>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</si>
  <si>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</si>
  <si>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</si>
  <si>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</si>
  <si>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</si>
  <si>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</si>
  <si>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</si>
  <si>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</si>
  <si>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виконання программ та заходів у сфері освіти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</si>
  <si>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</si>
  <si>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</si>
  <si>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</si>
  <si>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</si>
  <si>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</si>
  <si>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</si>
  <si>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</si>
  <si>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</si>
  <si>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</si>
  <si>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</si>
  <si>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</si>
  <si>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</si>
  <si>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</si>
  <si>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</si>
  <si>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</si>
  <si>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</si>
  <si>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</si>
  <si>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</si>
  <si>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</si>
  <si>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</si>
  <si>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</si>
  <si>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</si>
  <si>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</si>
  <si>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</si>
  <si>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</si>
  <si>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</si>
  <si>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</si>
  <si>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</si>
  <si>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</si>
  <si>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</si>
  <si>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</si>
  <si>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</si>
  <si>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</si>
  <si>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</si>
  <si>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</si>
  <si>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</si>
  <si>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</si>
  <si>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</si>
  <si>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</si>
  <si>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</si>
  <si>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</si>
  <si>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>рішення селищної ради від 30.09.2022 року № 555-25/VIII "Про створення добровільної пожежної дружини першої категорії Іларіонівської селищної ради"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</si>
  <si>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</si>
  <si>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</si>
  <si>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</si>
  <si>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</si>
  <si>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</si>
  <si>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</si>
  <si>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</si>
  <si>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</si>
  <si>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</si>
  <si>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</si>
  <si>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</si>
  <si>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</si>
  <si>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</si>
  <si>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</si>
  <si>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</si>
  <si>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</si>
  <si>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</si>
  <si>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</si>
  <si>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</si>
  <si>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</si>
  <si>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</si>
  <si>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</si>
  <si>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</si>
  <si>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</si>
  <si>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</si>
  <si>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</si>
  <si>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</si>
  <si>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</si>
  <si>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</si>
  <si>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</si>
  <si>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</si>
  <si>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</si>
  <si>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</si>
  <si>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</si>
  <si>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</si>
  <si>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</si>
  <si>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</si>
  <si>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</si>
  <si>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</si>
  <si>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</si>
  <si>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розвитку освіти Іларіонівської селищної ради на 2022-2025 роки</t>
  </si>
  <si>
    <t>від 16.12.2021 року № 397-17/VIII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</si>
  <si>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</si>
  <si>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</si>
  <si>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</si>
  <si>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</si>
  <si>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</si>
  <si>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</si>
  <si>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</si>
  <si>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</si>
  <si>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</si>
  <si>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</si>
  <si>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</si>
  <si>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</si>
  <si>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</si>
  <si>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</si>
  <si>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</si>
  <si>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</si>
  <si>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одноразову грошову допомогу отримали 3 дітей-сиріт, у 2022 році - 9, у 2023 році - 4 дитини-сироти.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</si>
  <si>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</si>
  <si>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</si>
  <si>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</si>
  <si>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</si>
  <si>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</si>
  <si>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</si>
  <si>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</si>
  <si>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</si>
  <si>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</si>
  <si>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</si>
  <si>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</si>
  <si>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</si>
  <si>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</si>
  <si>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</si>
  <si>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</si>
  <si>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</si>
  <si>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</si>
  <si>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</si>
  <si>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</si>
  <si>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</si>
  <si>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</si>
  <si>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</si>
  <si>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</si>
  <si>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</si>
  <si>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</si>
  <si>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</si>
  <si>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</si>
  <si>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</si>
  <si>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</si>
  <si>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</si>
  <si>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</si>
  <si>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</si>
  <si>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</si>
  <si>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</si>
  <si>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</si>
  <si>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</si>
  <si>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</si>
  <si>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</si>
  <si>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</si>
  <si>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</si>
  <si>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</si>
  <si>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</si>
  <si>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</si>
  <si>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</si>
  <si>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</si>
  <si>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</si>
  <si>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</si>
  <si>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</si>
  <si>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</si>
  <si>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у 2021-2023 роках видатки за спеціальним фондом не передбачались.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</si>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</sst>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>
    <pageSetUpPr fitToPage="1"/>
  </sheetPr>
  <dimension ref="A1:CA24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7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747494.61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747494.61</v>
      </c>
      <c r="AJ30" s="61"/>
      <c r="AK30" s="61"/>
      <c r="AL30" s="61"/>
      <c r="AM30" s="62"/>
      <c r="AN30" s="60">
        <v>1004395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1004395</v>
      </c>
      <c r="BC30" s="61"/>
      <c r="BD30" s="61"/>
      <c r="BE30" s="61"/>
      <c r="BF30" s="62"/>
      <c r="BG30" s="60">
        <v>849240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849240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747494.61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747494.61</v>
      </c>
      <c r="AJ31" s="72"/>
      <c r="AK31" s="72"/>
      <c r="AL31" s="72"/>
      <c r="AM31" s="73"/>
      <c r="AN31" s="71">
        <v>1004395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1004395</v>
      </c>
      <c r="BC31" s="72"/>
      <c r="BD31" s="72"/>
      <c r="BE31" s="72"/>
      <c r="BF31" s="73"/>
      <c r="BG31" s="71">
        <v>849240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849240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220625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220625</v>
      </c>
      <c r="AJ50" s="61"/>
      <c r="AK50" s="61"/>
      <c r="AL50" s="61"/>
      <c r="AM50" s="62"/>
      <c r="AN50" s="60">
        <v>296105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296105</v>
      </c>
      <c r="BC50" s="61"/>
      <c r="BD50" s="61"/>
      <c r="BE50" s="61"/>
      <c r="BF50" s="62"/>
      <c r="BG50" s="60">
        <v>10000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10000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2240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466274.61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466274.61</v>
      </c>
      <c r="AJ51" s="61"/>
      <c r="AK51" s="61"/>
      <c r="AL51" s="61"/>
      <c r="AM51" s="62"/>
      <c r="AN51" s="60">
        <v>610000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610000</v>
      </c>
      <c r="BC51" s="61"/>
      <c r="BD51" s="61"/>
      <c r="BE51" s="61"/>
      <c r="BF51" s="62"/>
      <c r="BG51" s="60">
        <v>790000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790000</v>
      </c>
      <c r="BV51" s="61"/>
      <c r="BW51" s="61"/>
      <c r="BX51" s="61"/>
      <c r="BY51" s="62"/>
    </row>
    <row r="52" spans="1:79" s="63" customFormat="1" ht="12.75" customHeight="1" x14ac:dyDescent="0.2">
      <c r="A52" s="53">
        <v>2730</v>
      </c>
      <c r="B52" s="54"/>
      <c r="C52" s="54"/>
      <c r="D52" s="55"/>
      <c r="E52" s="56" t="s">
        <v>83</v>
      </c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8"/>
      <c r="U52" s="60">
        <v>60595</v>
      </c>
      <c r="V52" s="61"/>
      <c r="W52" s="61"/>
      <c r="X52" s="61"/>
      <c r="Y52" s="62"/>
      <c r="Z52" s="60">
        <v>0</v>
      </c>
      <c r="AA52" s="61"/>
      <c r="AB52" s="61"/>
      <c r="AC52" s="61"/>
      <c r="AD52" s="62"/>
      <c r="AE52" s="60">
        <v>0</v>
      </c>
      <c r="AF52" s="61"/>
      <c r="AG52" s="61"/>
      <c r="AH52" s="62"/>
      <c r="AI52" s="60">
        <f>IF(ISNUMBER(U52),U52,0)+IF(ISNUMBER(Z52),Z52,0)</f>
        <v>60595</v>
      </c>
      <c r="AJ52" s="61"/>
      <c r="AK52" s="61"/>
      <c r="AL52" s="61"/>
      <c r="AM52" s="62"/>
      <c r="AN52" s="60">
        <v>98290</v>
      </c>
      <c r="AO52" s="61"/>
      <c r="AP52" s="61"/>
      <c r="AQ52" s="61"/>
      <c r="AR52" s="62"/>
      <c r="AS52" s="60">
        <v>0</v>
      </c>
      <c r="AT52" s="61"/>
      <c r="AU52" s="61"/>
      <c r="AV52" s="61"/>
      <c r="AW52" s="62"/>
      <c r="AX52" s="60">
        <v>0</v>
      </c>
      <c r="AY52" s="61"/>
      <c r="AZ52" s="61"/>
      <c r="BA52" s="62"/>
      <c r="BB52" s="60">
        <f>IF(ISNUMBER(AN52),AN52,0)+IF(ISNUMBER(AS52),AS52,0)</f>
        <v>98290</v>
      </c>
      <c r="BC52" s="61"/>
      <c r="BD52" s="61"/>
      <c r="BE52" s="61"/>
      <c r="BF52" s="62"/>
      <c r="BG52" s="60">
        <v>49240</v>
      </c>
      <c r="BH52" s="61"/>
      <c r="BI52" s="61"/>
      <c r="BJ52" s="61"/>
      <c r="BK52" s="62"/>
      <c r="BL52" s="60">
        <v>0</v>
      </c>
      <c r="BM52" s="61"/>
      <c r="BN52" s="61"/>
      <c r="BO52" s="61"/>
      <c r="BP52" s="62"/>
      <c r="BQ52" s="60">
        <v>0</v>
      </c>
      <c r="BR52" s="61"/>
      <c r="BS52" s="61"/>
      <c r="BT52" s="62"/>
      <c r="BU52" s="60">
        <f>IF(ISNUMBER(BG52),BG52,0)+IF(ISNUMBER(BL52),BL52,0)</f>
        <v>49240</v>
      </c>
      <c r="BV52" s="61"/>
      <c r="BW52" s="61"/>
      <c r="BX52" s="61"/>
      <c r="BY52" s="62"/>
    </row>
    <row r="53" spans="1:79" s="74" customFormat="1" ht="12.75" customHeight="1" x14ac:dyDescent="0.2">
      <c r="A53" s="64"/>
      <c r="B53" s="65"/>
      <c r="C53" s="65"/>
      <c r="D53" s="66"/>
      <c r="E53" s="67" t="s">
        <v>62</v>
      </c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9"/>
      <c r="U53" s="71">
        <v>747494.61</v>
      </c>
      <c r="V53" s="72"/>
      <c r="W53" s="72"/>
      <c r="X53" s="72"/>
      <c r="Y53" s="73"/>
      <c r="Z53" s="71">
        <v>0</v>
      </c>
      <c r="AA53" s="72"/>
      <c r="AB53" s="72"/>
      <c r="AC53" s="72"/>
      <c r="AD53" s="73"/>
      <c r="AE53" s="71">
        <v>0</v>
      </c>
      <c r="AF53" s="72"/>
      <c r="AG53" s="72"/>
      <c r="AH53" s="73"/>
      <c r="AI53" s="71">
        <f>IF(ISNUMBER(U53),U53,0)+IF(ISNUMBER(Z53),Z53,0)</f>
        <v>747494.61</v>
      </c>
      <c r="AJ53" s="72"/>
      <c r="AK53" s="72"/>
      <c r="AL53" s="72"/>
      <c r="AM53" s="73"/>
      <c r="AN53" s="71">
        <v>1004395</v>
      </c>
      <c r="AO53" s="72"/>
      <c r="AP53" s="72"/>
      <c r="AQ53" s="72"/>
      <c r="AR53" s="73"/>
      <c r="AS53" s="71">
        <v>0</v>
      </c>
      <c r="AT53" s="72"/>
      <c r="AU53" s="72"/>
      <c r="AV53" s="72"/>
      <c r="AW53" s="73"/>
      <c r="AX53" s="71">
        <v>0</v>
      </c>
      <c r="AY53" s="72"/>
      <c r="AZ53" s="72"/>
      <c r="BA53" s="73"/>
      <c r="BB53" s="71">
        <f>IF(ISNUMBER(AN53),AN53,0)+IF(ISNUMBER(AS53),AS53,0)</f>
        <v>1004395</v>
      </c>
      <c r="BC53" s="72"/>
      <c r="BD53" s="72"/>
      <c r="BE53" s="72"/>
      <c r="BF53" s="73"/>
      <c r="BG53" s="71">
        <v>849240</v>
      </c>
      <c r="BH53" s="72"/>
      <c r="BI53" s="72"/>
      <c r="BJ53" s="72"/>
      <c r="BK53" s="73"/>
      <c r="BL53" s="71">
        <v>0</v>
      </c>
      <c r="BM53" s="72"/>
      <c r="BN53" s="72"/>
      <c r="BO53" s="72"/>
      <c r="BP53" s="73"/>
      <c r="BQ53" s="71">
        <v>0</v>
      </c>
      <c r="BR53" s="72"/>
      <c r="BS53" s="72"/>
      <c r="BT53" s="73"/>
      <c r="BU53" s="71">
        <f>IF(ISNUMBER(BG53),BG53,0)+IF(ISNUMBER(BL53),BL53,0)</f>
        <v>849240</v>
      </c>
      <c r="BV53" s="72"/>
      <c r="BW53" s="72"/>
      <c r="BX53" s="72"/>
      <c r="BY53" s="73"/>
    </row>
    <row r="55" spans="1:79" ht="14.25" customHeight="1" x14ac:dyDescent="0.2">
      <c r="A55" s="24" t="s">
        <v>84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</row>
    <row r="56" spans="1:79" ht="15" customHeight="1" x14ac:dyDescent="0.2">
      <c r="A56" s="75" t="s">
        <v>34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</row>
    <row r="57" spans="1:79" ht="23.1" customHeight="1" x14ac:dyDescent="0.2">
      <c r="A57" s="82" t="s">
        <v>85</v>
      </c>
      <c r="B57" s="83"/>
      <c r="C57" s="83"/>
      <c r="D57" s="83"/>
      <c r="E57" s="84"/>
      <c r="F57" s="34" t="s">
        <v>36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37</v>
      </c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40"/>
      <c r="AN57" s="38" t="s">
        <v>38</v>
      </c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40"/>
      <c r="BG57" s="38" t="s">
        <v>39</v>
      </c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40"/>
    </row>
    <row r="58" spans="1:79" ht="51.75" customHeight="1" x14ac:dyDescent="0.2">
      <c r="A58" s="85"/>
      <c r="B58" s="86"/>
      <c r="C58" s="86"/>
      <c r="D58" s="86"/>
      <c r="E58" s="87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8" t="s">
        <v>40</v>
      </c>
      <c r="V58" s="39"/>
      <c r="W58" s="39"/>
      <c r="X58" s="39"/>
      <c r="Y58" s="40"/>
      <c r="Z58" s="38" t="s">
        <v>41</v>
      </c>
      <c r="AA58" s="39"/>
      <c r="AB58" s="39"/>
      <c r="AC58" s="39"/>
      <c r="AD58" s="40"/>
      <c r="AE58" s="41" t="s">
        <v>42</v>
      </c>
      <c r="AF58" s="42"/>
      <c r="AG58" s="42"/>
      <c r="AH58" s="43"/>
      <c r="AI58" s="38" t="s">
        <v>43</v>
      </c>
      <c r="AJ58" s="39"/>
      <c r="AK58" s="39"/>
      <c r="AL58" s="39"/>
      <c r="AM58" s="40"/>
      <c r="AN58" s="38" t="s">
        <v>40</v>
      </c>
      <c r="AO58" s="39"/>
      <c r="AP58" s="39"/>
      <c r="AQ58" s="39"/>
      <c r="AR58" s="40"/>
      <c r="AS58" s="38" t="s">
        <v>41</v>
      </c>
      <c r="AT58" s="39"/>
      <c r="AU58" s="39"/>
      <c r="AV58" s="39"/>
      <c r="AW58" s="40"/>
      <c r="AX58" s="41" t="s">
        <v>42</v>
      </c>
      <c r="AY58" s="42"/>
      <c r="AZ58" s="42"/>
      <c r="BA58" s="43"/>
      <c r="BB58" s="38" t="s">
        <v>44</v>
      </c>
      <c r="BC58" s="39"/>
      <c r="BD58" s="39"/>
      <c r="BE58" s="39"/>
      <c r="BF58" s="40"/>
      <c r="BG58" s="38" t="s">
        <v>40</v>
      </c>
      <c r="BH58" s="39"/>
      <c r="BI58" s="39"/>
      <c r="BJ58" s="39"/>
      <c r="BK58" s="40"/>
      <c r="BL58" s="38" t="s">
        <v>41</v>
      </c>
      <c r="BM58" s="39"/>
      <c r="BN58" s="39"/>
      <c r="BO58" s="39"/>
      <c r="BP58" s="40"/>
      <c r="BQ58" s="41" t="s">
        <v>42</v>
      </c>
      <c r="BR58" s="42"/>
      <c r="BS58" s="42"/>
      <c r="BT58" s="43"/>
      <c r="BU58" s="34" t="s">
        <v>45</v>
      </c>
      <c r="BV58" s="34"/>
      <c r="BW58" s="34"/>
      <c r="BX58" s="34"/>
      <c r="BY58" s="34"/>
    </row>
    <row r="59" spans="1:79" ht="15" customHeight="1" x14ac:dyDescent="0.2">
      <c r="A59" s="38">
        <v>1</v>
      </c>
      <c r="B59" s="39"/>
      <c r="C59" s="39"/>
      <c r="D59" s="39"/>
      <c r="E59" s="40"/>
      <c r="F59" s="38">
        <v>2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0"/>
      <c r="U59" s="38">
        <v>3</v>
      </c>
      <c r="V59" s="39"/>
      <c r="W59" s="39"/>
      <c r="X59" s="39"/>
      <c r="Y59" s="40"/>
      <c r="Z59" s="38">
        <v>4</v>
      </c>
      <c r="AA59" s="39"/>
      <c r="AB59" s="39"/>
      <c r="AC59" s="39"/>
      <c r="AD59" s="40"/>
      <c r="AE59" s="38">
        <v>5</v>
      </c>
      <c r="AF59" s="39"/>
      <c r="AG59" s="39"/>
      <c r="AH59" s="40"/>
      <c r="AI59" s="38">
        <v>6</v>
      </c>
      <c r="AJ59" s="39"/>
      <c r="AK59" s="39"/>
      <c r="AL59" s="39"/>
      <c r="AM59" s="40"/>
      <c r="AN59" s="38">
        <v>7</v>
      </c>
      <c r="AO59" s="39"/>
      <c r="AP59" s="39"/>
      <c r="AQ59" s="39"/>
      <c r="AR59" s="40"/>
      <c r="AS59" s="38">
        <v>8</v>
      </c>
      <c r="AT59" s="39"/>
      <c r="AU59" s="39"/>
      <c r="AV59" s="39"/>
      <c r="AW59" s="40"/>
      <c r="AX59" s="38">
        <v>9</v>
      </c>
      <c r="AY59" s="39"/>
      <c r="AZ59" s="39"/>
      <c r="BA59" s="40"/>
      <c r="BB59" s="38">
        <v>10</v>
      </c>
      <c r="BC59" s="39"/>
      <c r="BD59" s="39"/>
      <c r="BE59" s="39"/>
      <c r="BF59" s="40"/>
      <c r="BG59" s="38">
        <v>11</v>
      </c>
      <c r="BH59" s="39"/>
      <c r="BI59" s="39"/>
      <c r="BJ59" s="39"/>
      <c r="BK59" s="40"/>
      <c r="BL59" s="38">
        <v>12</v>
      </c>
      <c r="BM59" s="39"/>
      <c r="BN59" s="39"/>
      <c r="BO59" s="39"/>
      <c r="BP59" s="40"/>
      <c r="BQ59" s="38">
        <v>13</v>
      </c>
      <c r="BR59" s="39"/>
      <c r="BS59" s="39"/>
      <c r="BT59" s="40"/>
      <c r="BU59" s="34">
        <v>14</v>
      </c>
      <c r="BV59" s="34"/>
      <c r="BW59" s="34"/>
      <c r="BX59" s="34"/>
      <c r="BY59" s="34"/>
    </row>
    <row r="60" spans="1:79" s="88" customFormat="1" ht="13.5" hidden="1" customHeight="1" x14ac:dyDescent="0.2">
      <c r="A60" s="44" t="s">
        <v>78</v>
      </c>
      <c r="B60" s="45"/>
      <c r="C60" s="45"/>
      <c r="D60" s="45"/>
      <c r="E60" s="46"/>
      <c r="F60" s="44" t="s">
        <v>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6"/>
      <c r="U60" s="44" t="s">
        <v>48</v>
      </c>
      <c r="V60" s="45"/>
      <c r="W60" s="45"/>
      <c r="X60" s="45"/>
      <c r="Y60" s="46"/>
      <c r="Z60" s="44" t="s">
        <v>49</v>
      </c>
      <c r="AA60" s="45"/>
      <c r="AB60" s="45"/>
      <c r="AC60" s="45"/>
      <c r="AD60" s="46"/>
      <c r="AE60" s="44" t="s">
        <v>50</v>
      </c>
      <c r="AF60" s="45"/>
      <c r="AG60" s="45"/>
      <c r="AH60" s="46"/>
      <c r="AI60" s="50" t="s">
        <v>51</v>
      </c>
      <c r="AJ60" s="51"/>
      <c r="AK60" s="51"/>
      <c r="AL60" s="51"/>
      <c r="AM60" s="52"/>
      <c r="AN60" s="44" t="s">
        <v>52</v>
      </c>
      <c r="AO60" s="45"/>
      <c r="AP60" s="45"/>
      <c r="AQ60" s="45"/>
      <c r="AR60" s="46"/>
      <c r="AS60" s="44" t="s">
        <v>53</v>
      </c>
      <c r="AT60" s="45"/>
      <c r="AU60" s="45"/>
      <c r="AV60" s="45"/>
      <c r="AW60" s="46"/>
      <c r="AX60" s="44" t="s">
        <v>54</v>
      </c>
      <c r="AY60" s="45"/>
      <c r="AZ60" s="45"/>
      <c r="BA60" s="46"/>
      <c r="BB60" s="50" t="s">
        <v>51</v>
      </c>
      <c r="BC60" s="51"/>
      <c r="BD60" s="51"/>
      <c r="BE60" s="51"/>
      <c r="BF60" s="52"/>
      <c r="BG60" s="44" t="s">
        <v>55</v>
      </c>
      <c r="BH60" s="45"/>
      <c r="BI60" s="45"/>
      <c r="BJ60" s="45"/>
      <c r="BK60" s="46"/>
      <c r="BL60" s="44" t="s">
        <v>56</v>
      </c>
      <c r="BM60" s="45"/>
      <c r="BN60" s="45"/>
      <c r="BO60" s="45"/>
      <c r="BP60" s="46"/>
      <c r="BQ60" s="44" t="s">
        <v>57</v>
      </c>
      <c r="BR60" s="45"/>
      <c r="BS60" s="45"/>
      <c r="BT60" s="46"/>
      <c r="BU60" s="89" t="s">
        <v>51</v>
      </c>
      <c r="BV60" s="89"/>
      <c r="BW60" s="89"/>
      <c r="BX60" s="89"/>
      <c r="BY60" s="89"/>
      <c r="CA60" t="s">
        <v>86</v>
      </c>
    </row>
    <row r="61" spans="1:79" s="74" customFormat="1" ht="12.75" customHeight="1" x14ac:dyDescent="0.2">
      <c r="A61" s="64"/>
      <c r="B61" s="65"/>
      <c r="C61" s="65"/>
      <c r="D61" s="65"/>
      <c r="E61" s="66"/>
      <c r="F61" s="64" t="s">
        <v>62</v>
      </c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6"/>
      <c r="U61" s="71"/>
      <c r="V61" s="72"/>
      <c r="W61" s="72"/>
      <c r="X61" s="72"/>
      <c r="Y61" s="73"/>
      <c r="Z61" s="71"/>
      <c r="AA61" s="72"/>
      <c r="AB61" s="72"/>
      <c r="AC61" s="72"/>
      <c r="AD61" s="73"/>
      <c r="AE61" s="71"/>
      <c r="AF61" s="72"/>
      <c r="AG61" s="72"/>
      <c r="AH61" s="73"/>
      <c r="AI61" s="71">
        <f>IF(ISNUMBER(U61),U61,0)+IF(ISNUMBER(Z61),Z61,0)</f>
        <v>0</v>
      </c>
      <c r="AJ61" s="72"/>
      <c r="AK61" s="72"/>
      <c r="AL61" s="72"/>
      <c r="AM61" s="73"/>
      <c r="AN61" s="71"/>
      <c r="AO61" s="72"/>
      <c r="AP61" s="72"/>
      <c r="AQ61" s="72"/>
      <c r="AR61" s="73"/>
      <c r="AS61" s="71"/>
      <c r="AT61" s="72"/>
      <c r="AU61" s="72"/>
      <c r="AV61" s="72"/>
      <c r="AW61" s="73"/>
      <c r="AX61" s="71"/>
      <c r="AY61" s="72"/>
      <c r="AZ61" s="72"/>
      <c r="BA61" s="73"/>
      <c r="BB61" s="71">
        <f>IF(ISNUMBER(AN61),AN61,0)+IF(ISNUMBER(AS61),AS61,0)</f>
        <v>0</v>
      </c>
      <c r="BC61" s="72"/>
      <c r="BD61" s="72"/>
      <c r="BE61" s="72"/>
      <c r="BF61" s="73"/>
      <c r="BG61" s="71"/>
      <c r="BH61" s="72"/>
      <c r="BI61" s="72"/>
      <c r="BJ61" s="72"/>
      <c r="BK61" s="73"/>
      <c r="BL61" s="71"/>
      <c r="BM61" s="72"/>
      <c r="BN61" s="72"/>
      <c r="BO61" s="72"/>
      <c r="BP61" s="73"/>
      <c r="BQ61" s="71"/>
      <c r="BR61" s="72"/>
      <c r="BS61" s="72"/>
      <c r="BT61" s="73"/>
      <c r="BU61" s="71">
        <f>IF(ISNUMBER(BG61),BG61,0)+IF(ISNUMBER(BL61),BL61,0)</f>
        <v>0</v>
      </c>
      <c r="BV61" s="72"/>
      <c r="BW61" s="72"/>
      <c r="BX61" s="72"/>
      <c r="BY61" s="73"/>
      <c r="CA61" s="74" t="s">
        <v>87</v>
      </c>
    </row>
    <row r="63" spans="1:79" ht="14.25" customHeight="1" x14ac:dyDescent="0.2">
      <c r="A63" s="24" t="s">
        <v>88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</row>
    <row r="64" spans="1:79" ht="15" customHeight="1" x14ac:dyDescent="0.2">
      <c r="A64" s="75" t="s">
        <v>34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</row>
    <row r="65" spans="1:79" ht="23.1" customHeight="1" x14ac:dyDescent="0.2">
      <c r="A65" s="82" t="s">
        <v>77</v>
      </c>
      <c r="B65" s="83"/>
      <c r="C65" s="83"/>
      <c r="D65" s="84"/>
      <c r="E65" s="31" t="s">
        <v>36</v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3"/>
      <c r="X65" s="38" t="s">
        <v>64</v>
      </c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40"/>
      <c r="AR65" s="34" t="s">
        <v>65</v>
      </c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</row>
    <row r="66" spans="1:79" ht="48.75" customHeight="1" x14ac:dyDescent="0.2">
      <c r="A66" s="85"/>
      <c r="B66" s="86"/>
      <c r="C66" s="86"/>
      <c r="D66" s="87"/>
      <c r="E66" s="35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7"/>
      <c r="X66" s="31" t="s">
        <v>40</v>
      </c>
      <c r="Y66" s="32"/>
      <c r="Z66" s="32"/>
      <c r="AA66" s="32"/>
      <c r="AB66" s="33"/>
      <c r="AC66" s="31" t="s">
        <v>41</v>
      </c>
      <c r="AD66" s="32"/>
      <c r="AE66" s="32"/>
      <c r="AF66" s="32"/>
      <c r="AG66" s="33"/>
      <c r="AH66" s="41" t="s">
        <v>42</v>
      </c>
      <c r="AI66" s="42"/>
      <c r="AJ66" s="42"/>
      <c r="AK66" s="42"/>
      <c r="AL66" s="43"/>
      <c r="AM66" s="38" t="s">
        <v>43</v>
      </c>
      <c r="AN66" s="39"/>
      <c r="AO66" s="39"/>
      <c r="AP66" s="39"/>
      <c r="AQ66" s="40"/>
      <c r="AR66" s="38" t="s">
        <v>40</v>
      </c>
      <c r="AS66" s="39"/>
      <c r="AT66" s="39"/>
      <c r="AU66" s="39"/>
      <c r="AV66" s="40"/>
      <c r="AW66" s="38" t="s">
        <v>41</v>
      </c>
      <c r="AX66" s="39"/>
      <c r="AY66" s="39"/>
      <c r="AZ66" s="39"/>
      <c r="BA66" s="40"/>
      <c r="BB66" s="41" t="s">
        <v>42</v>
      </c>
      <c r="BC66" s="42"/>
      <c r="BD66" s="42"/>
      <c r="BE66" s="42"/>
      <c r="BF66" s="43"/>
      <c r="BG66" s="38" t="s">
        <v>44</v>
      </c>
      <c r="BH66" s="39"/>
      <c r="BI66" s="39"/>
      <c r="BJ66" s="39"/>
      <c r="BK66" s="40"/>
    </row>
    <row r="67" spans="1:79" ht="12.75" customHeight="1" x14ac:dyDescent="0.2">
      <c r="A67" s="38">
        <v>1</v>
      </c>
      <c r="B67" s="39"/>
      <c r="C67" s="39"/>
      <c r="D67" s="40"/>
      <c r="E67" s="38">
        <v>2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40"/>
      <c r="X67" s="38">
        <v>3</v>
      </c>
      <c r="Y67" s="39"/>
      <c r="Z67" s="39"/>
      <c r="AA67" s="39"/>
      <c r="AB67" s="40"/>
      <c r="AC67" s="38">
        <v>4</v>
      </c>
      <c r="AD67" s="39"/>
      <c r="AE67" s="39"/>
      <c r="AF67" s="39"/>
      <c r="AG67" s="40"/>
      <c r="AH67" s="38">
        <v>5</v>
      </c>
      <c r="AI67" s="39"/>
      <c r="AJ67" s="39"/>
      <c r="AK67" s="39"/>
      <c r="AL67" s="40"/>
      <c r="AM67" s="38">
        <v>6</v>
      </c>
      <c r="AN67" s="39"/>
      <c r="AO67" s="39"/>
      <c r="AP67" s="39"/>
      <c r="AQ67" s="40"/>
      <c r="AR67" s="38">
        <v>7</v>
      </c>
      <c r="AS67" s="39"/>
      <c r="AT67" s="39"/>
      <c r="AU67" s="39"/>
      <c r="AV67" s="40"/>
      <c r="AW67" s="38">
        <v>8</v>
      </c>
      <c r="AX67" s="39"/>
      <c r="AY67" s="39"/>
      <c r="AZ67" s="39"/>
      <c r="BA67" s="40"/>
      <c r="BB67" s="38">
        <v>9</v>
      </c>
      <c r="BC67" s="39"/>
      <c r="BD67" s="39"/>
      <c r="BE67" s="39"/>
      <c r="BF67" s="40"/>
      <c r="BG67" s="38">
        <v>10</v>
      </c>
      <c r="BH67" s="39"/>
      <c r="BI67" s="39"/>
      <c r="BJ67" s="39"/>
      <c r="BK67" s="40"/>
    </row>
    <row r="68" spans="1:79" s="88" customFormat="1" ht="12.75" hidden="1" customHeight="1" x14ac:dyDescent="0.2">
      <c r="A68" s="44" t="s">
        <v>78</v>
      </c>
      <c r="B68" s="45"/>
      <c r="C68" s="45"/>
      <c r="D68" s="46"/>
      <c r="E68" s="44" t="s">
        <v>47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6"/>
      <c r="X68" s="90" t="s">
        <v>66</v>
      </c>
      <c r="Y68" s="91"/>
      <c r="Z68" s="91"/>
      <c r="AA68" s="91"/>
      <c r="AB68" s="92"/>
      <c r="AC68" s="90" t="s">
        <v>67</v>
      </c>
      <c r="AD68" s="91"/>
      <c r="AE68" s="91"/>
      <c r="AF68" s="91"/>
      <c r="AG68" s="92"/>
      <c r="AH68" s="44" t="s">
        <v>68</v>
      </c>
      <c r="AI68" s="45"/>
      <c r="AJ68" s="45"/>
      <c r="AK68" s="45"/>
      <c r="AL68" s="46"/>
      <c r="AM68" s="50" t="s">
        <v>69</v>
      </c>
      <c r="AN68" s="51"/>
      <c r="AO68" s="51"/>
      <c r="AP68" s="51"/>
      <c r="AQ68" s="52"/>
      <c r="AR68" s="44" t="s">
        <v>70</v>
      </c>
      <c r="AS68" s="45"/>
      <c r="AT68" s="45"/>
      <c r="AU68" s="45"/>
      <c r="AV68" s="46"/>
      <c r="AW68" s="44" t="s">
        <v>71</v>
      </c>
      <c r="AX68" s="45"/>
      <c r="AY68" s="45"/>
      <c r="AZ68" s="45"/>
      <c r="BA68" s="46"/>
      <c r="BB68" s="44" t="s">
        <v>72</v>
      </c>
      <c r="BC68" s="45"/>
      <c r="BD68" s="45"/>
      <c r="BE68" s="45"/>
      <c r="BF68" s="46"/>
      <c r="BG68" s="50" t="s">
        <v>69</v>
      </c>
      <c r="BH68" s="51"/>
      <c r="BI68" s="51"/>
      <c r="BJ68" s="51"/>
      <c r="BK68" s="52"/>
      <c r="CA68" t="s">
        <v>89</v>
      </c>
    </row>
    <row r="69" spans="1:79" s="63" customFormat="1" ht="12.75" customHeight="1" x14ac:dyDescent="0.2">
      <c r="A69" s="53">
        <v>2210</v>
      </c>
      <c r="B69" s="54"/>
      <c r="C69" s="54"/>
      <c r="D69" s="55"/>
      <c r="E69" s="56" t="s">
        <v>80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  <c r="CA69" s="63" t="s">
        <v>90</v>
      </c>
    </row>
    <row r="70" spans="1:79" s="63" customFormat="1" ht="12.75" customHeight="1" x14ac:dyDescent="0.2">
      <c r="A70" s="53">
        <v>2240</v>
      </c>
      <c r="B70" s="54"/>
      <c r="C70" s="54"/>
      <c r="D70" s="55"/>
      <c r="E70" s="56" t="s">
        <v>82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X70" s="60">
        <v>0</v>
      </c>
      <c r="Y70" s="61"/>
      <c r="Z70" s="61"/>
      <c r="AA70" s="61"/>
      <c r="AB70" s="62"/>
      <c r="AC70" s="60">
        <v>0</v>
      </c>
      <c r="AD70" s="61"/>
      <c r="AE70" s="61"/>
      <c r="AF70" s="61"/>
      <c r="AG70" s="62"/>
      <c r="AH70" s="60">
        <v>0</v>
      </c>
      <c r="AI70" s="61"/>
      <c r="AJ70" s="61"/>
      <c r="AK70" s="61"/>
      <c r="AL70" s="62"/>
      <c r="AM70" s="60">
        <f>IF(ISNUMBER(X70),X70,0)+IF(ISNUMBER(AC70),AC70,0)</f>
        <v>0</v>
      </c>
      <c r="AN70" s="61"/>
      <c r="AO70" s="61"/>
      <c r="AP70" s="61"/>
      <c r="AQ70" s="62"/>
      <c r="AR70" s="60">
        <v>0</v>
      </c>
      <c r="AS70" s="61"/>
      <c r="AT70" s="61"/>
      <c r="AU70" s="61"/>
      <c r="AV70" s="62"/>
      <c r="AW70" s="60">
        <v>0</v>
      </c>
      <c r="AX70" s="61"/>
      <c r="AY70" s="61"/>
      <c r="AZ70" s="61"/>
      <c r="BA70" s="62"/>
      <c r="BB70" s="60">
        <v>0</v>
      </c>
      <c r="BC70" s="61"/>
      <c r="BD70" s="61"/>
      <c r="BE70" s="61"/>
      <c r="BF70" s="62"/>
      <c r="BG70" s="59">
        <f>IF(ISNUMBER(AR70),AR70,0)+IF(ISNUMBER(AW70),AW70,0)</f>
        <v>0</v>
      </c>
      <c r="BH70" s="59"/>
      <c r="BI70" s="59"/>
      <c r="BJ70" s="59"/>
      <c r="BK70" s="59"/>
    </row>
    <row r="71" spans="1:79" s="63" customFormat="1" ht="12.75" customHeight="1" x14ac:dyDescent="0.2">
      <c r="A71" s="53">
        <v>2730</v>
      </c>
      <c r="B71" s="54"/>
      <c r="C71" s="54"/>
      <c r="D71" s="55"/>
      <c r="E71" s="56" t="s">
        <v>83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60">
        <v>0</v>
      </c>
      <c r="Y71" s="61"/>
      <c r="Z71" s="61"/>
      <c r="AA71" s="61"/>
      <c r="AB71" s="62"/>
      <c r="AC71" s="60">
        <v>0</v>
      </c>
      <c r="AD71" s="61"/>
      <c r="AE71" s="61"/>
      <c r="AF71" s="61"/>
      <c r="AG71" s="62"/>
      <c r="AH71" s="60">
        <v>0</v>
      </c>
      <c r="AI71" s="61"/>
      <c r="AJ71" s="61"/>
      <c r="AK71" s="61"/>
      <c r="AL71" s="62"/>
      <c r="AM71" s="60">
        <f>IF(ISNUMBER(X71),X71,0)+IF(ISNUMBER(AC71),AC71,0)</f>
        <v>0</v>
      </c>
      <c r="AN71" s="61"/>
      <c r="AO71" s="61"/>
      <c r="AP71" s="61"/>
      <c r="AQ71" s="62"/>
      <c r="AR71" s="60">
        <v>0</v>
      </c>
      <c r="AS71" s="61"/>
      <c r="AT71" s="61"/>
      <c r="AU71" s="61"/>
      <c r="AV71" s="62"/>
      <c r="AW71" s="60">
        <v>0</v>
      </c>
      <c r="AX71" s="61"/>
      <c r="AY71" s="61"/>
      <c r="AZ71" s="61"/>
      <c r="BA71" s="62"/>
      <c r="BB71" s="60">
        <v>0</v>
      </c>
      <c r="BC71" s="61"/>
      <c r="BD71" s="61"/>
      <c r="BE71" s="61"/>
      <c r="BF71" s="62"/>
      <c r="BG71" s="59">
        <f>IF(ISNUMBER(AR71),AR71,0)+IF(ISNUMBER(AW71),AW71,0)</f>
        <v>0</v>
      </c>
      <c r="BH71" s="59"/>
      <c r="BI71" s="59"/>
      <c r="BJ71" s="59"/>
      <c r="BK71" s="59"/>
    </row>
    <row r="72" spans="1:79" s="74" customFormat="1" ht="12.75" customHeight="1" x14ac:dyDescent="0.2">
      <c r="A72" s="64"/>
      <c r="B72" s="65"/>
      <c r="C72" s="65"/>
      <c r="D72" s="66"/>
      <c r="E72" s="67" t="s">
        <v>62</v>
      </c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9"/>
      <c r="X72" s="71">
        <v>0</v>
      </c>
      <c r="Y72" s="72"/>
      <c r="Z72" s="72"/>
      <c r="AA72" s="72"/>
      <c r="AB72" s="73"/>
      <c r="AC72" s="71">
        <v>0</v>
      </c>
      <c r="AD72" s="72"/>
      <c r="AE72" s="72"/>
      <c r="AF72" s="72"/>
      <c r="AG72" s="73"/>
      <c r="AH72" s="71">
        <v>0</v>
      </c>
      <c r="AI72" s="72"/>
      <c r="AJ72" s="72"/>
      <c r="AK72" s="72"/>
      <c r="AL72" s="73"/>
      <c r="AM72" s="71">
        <f>IF(ISNUMBER(X72),X72,0)+IF(ISNUMBER(AC72),AC72,0)</f>
        <v>0</v>
      </c>
      <c r="AN72" s="72"/>
      <c r="AO72" s="72"/>
      <c r="AP72" s="72"/>
      <c r="AQ72" s="73"/>
      <c r="AR72" s="71">
        <v>0</v>
      </c>
      <c r="AS72" s="72"/>
      <c r="AT72" s="72"/>
      <c r="AU72" s="72"/>
      <c r="AV72" s="73"/>
      <c r="AW72" s="71">
        <v>0</v>
      </c>
      <c r="AX72" s="72"/>
      <c r="AY72" s="72"/>
      <c r="AZ72" s="72"/>
      <c r="BA72" s="73"/>
      <c r="BB72" s="71">
        <v>0</v>
      </c>
      <c r="BC72" s="72"/>
      <c r="BD72" s="72"/>
      <c r="BE72" s="72"/>
      <c r="BF72" s="73"/>
      <c r="BG72" s="70">
        <f>IF(ISNUMBER(AR72),AR72,0)+IF(ISNUMBER(AW72),AW72,0)</f>
        <v>0</v>
      </c>
      <c r="BH72" s="70"/>
      <c r="BI72" s="70"/>
      <c r="BJ72" s="70"/>
      <c r="BK72" s="70"/>
    </row>
    <row r="74" spans="1:79" ht="14.25" customHeight="1" x14ac:dyDescent="0.2">
      <c r="A74" s="24" t="s">
        <v>91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</row>
    <row r="75" spans="1:79" ht="15" customHeight="1" x14ac:dyDescent="0.2">
      <c r="A75" s="75" t="s">
        <v>34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</row>
    <row r="76" spans="1:79" ht="23.1" customHeight="1" x14ac:dyDescent="0.2">
      <c r="A76" s="82" t="s">
        <v>85</v>
      </c>
      <c r="B76" s="83"/>
      <c r="C76" s="83"/>
      <c r="D76" s="83"/>
      <c r="E76" s="84"/>
      <c r="F76" s="31" t="s">
        <v>36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3"/>
      <c r="X76" s="34" t="s">
        <v>64</v>
      </c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8" t="s">
        <v>65</v>
      </c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40"/>
    </row>
    <row r="77" spans="1:79" ht="53.25" customHeight="1" x14ac:dyDescent="0.2">
      <c r="A77" s="85"/>
      <c r="B77" s="86"/>
      <c r="C77" s="86"/>
      <c r="D77" s="86"/>
      <c r="E77" s="87"/>
      <c r="F77" s="3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  <c r="X77" s="38" t="s">
        <v>40</v>
      </c>
      <c r="Y77" s="39"/>
      <c r="Z77" s="39"/>
      <c r="AA77" s="39"/>
      <c r="AB77" s="40"/>
      <c r="AC77" s="38" t="s">
        <v>41</v>
      </c>
      <c r="AD77" s="39"/>
      <c r="AE77" s="39"/>
      <c r="AF77" s="39"/>
      <c r="AG77" s="40"/>
      <c r="AH77" s="41" t="s">
        <v>42</v>
      </c>
      <c r="AI77" s="42"/>
      <c r="AJ77" s="42"/>
      <c r="AK77" s="42"/>
      <c r="AL77" s="43"/>
      <c r="AM77" s="38" t="s">
        <v>43</v>
      </c>
      <c r="AN77" s="39"/>
      <c r="AO77" s="39"/>
      <c r="AP77" s="39"/>
      <c r="AQ77" s="40"/>
      <c r="AR77" s="38" t="s">
        <v>40</v>
      </c>
      <c r="AS77" s="39"/>
      <c r="AT77" s="39"/>
      <c r="AU77" s="39"/>
      <c r="AV77" s="40"/>
      <c r="AW77" s="38" t="s">
        <v>41</v>
      </c>
      <c r="AX77" s="39"/>
      <c r="AY77" s="39"/>
      <c r="AZ77" s="39"/>
      <c r="BA77" s="40"/>
      <c r="BB77" s="93" t="s">
        <v>42</v>
      </c>
      <c r="BC77" s="93"/>
      <c r="BD77" s="93"/>
      <c r="BE77" s="93"/>
      <c r="BF77" s="93"/>
      <c r="BG77" s="38" t="s">
        <v>44</v>
      </c>
      <c r="BH77" s="39"/>
      <c r="BI77" s="39"/>
      <c r="BJ77" s="39"/>
      <c r="BK77" s="40"/>
    </row>
    <row r="78" spans="1:79" ht="15" customHeight="1" x14ac:dyDescent="0.2">
      <c r="A78" s="38">
        <v>1</v>
      </c>
      <c r="B78" s="39"/>
      <c r="C78" s="39"/>
      <c r="D78" s="39"/>
      <c r="E78" s="40"/>
      <c r="F78" s="38">
        <v>2</v>
      </c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40"/>
      <c r="X78" s="38">
        <v>3</v>
      </c>
      <c r="Y78" s="39"/>
      <c r="Z78" s="39"/>
      <c r="AA78" s="39"/>
      <c r="AB78" s="40"/>
      <c r="AC78" s="38">
        <v>4</v>
      </c>
      <c r="AD78" s="39"/>
      <c r="AE78" s="39"/>
      <c r="AF78" s="39"/>
      <c r="AG78" s="40"/>
      <c r="AH78" s="38">
        <v>5</v>
      </c>
      <c r="AI78" s="39"/>
      <c r="AJ78" s="39"/>
      <c r="AK78" s="39"/>
      <c r="AL78" s="40"/>
      <c r="AM78" s="38">
        <v>6</v>
      </c>
      <c r="AN78" s="39"/>
      <c r="AO78" s="39"/>
      <c r="AP78" s="39"/>
      <c r="AQ78" s="40"/>
      <c r="AR78" s="38">
        <v>7</v>
      </c>
      <c r="AS78" s="39"/>
      <c r="AT78" s="39"/>
      <c r="AU78" s="39"/>
      <c r="AV78" s="40"/>
      <c r="AW78" s="38">
        <v>8</v>
      </c>
      <c r="AX78" s="39"/>
      <c r="AY78" s="39"/>
      <c r="AZ78" s="39"/>
      <c r="BA78" s="40"/>
      <c r="BB78" s="38">
        <v>9</v>
      </c>
      <c r="BC78" s="39"/>
      <c r="BD78" s="39"/>
      <c r="BE78" s="39"/>
      <c r="BF78" s="40"/>
      <c r="BG78" s="38">
        <v>10</v>
      </c>
      <c r="BH78" s="39"/>
      <c r="BI78" s="39"/>
      <c r="BJ78" s="39"/>
      <c r="BK78" s="40"/>
    </row>
    <row r="79" spans="1:79" s="88" customFormat="1" ht="15" hidden="1" customHeight="1" x14ac:dyDescent="0.2">
      <c r="A79" s="44" t="s">
        <v>78</v>
      </c>
      <c r="B79" s="45"/>
      <c r="C79" s="45"/>
      <c r="D79" s="45"/>
      <c r="E79" s="46"/>
      <c r="F79" s="44" t="s">
        <v>47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6"/>
      <c r="X79" s="44" t="s">
        <v>66</v>
      </c>
      <c r="Y79" s="45"/>
      <c r="Z79" s="45"/>
      <c r="AA79" s="45"/>
      <c r="AB79" s="46"/>
      <c r="AC79" s="44" t="s">
        <v>67</v>
      </c>
      <c r="AD79" s="45"/>
      <c r="AE79" s="45"/>
      <c r="AF79" s="45"/>
      <c r="AG79" s="46"/>
      <c r="AH79" s="44" t="s">
        <v>68</v>
      </c>
      <c r="AI79" s="45"/>
      <c r="AJ79" s="45"/>
      <c r="AK79" s="45"/>
      <c r="AL79" s="46"/>
      <c r="AM79" s="50" t="s">
        <v>69</v>
      </c>
      <c r="AN79" s="51"/>
      <c r="AO79" s="51"/>
      <c r="AP79" s="51"/>
      <c r="AQ79" s="52"/>
      <c r="AR79" s="44" t="s">
        <v>70</v>
      </c>
      <c r="AS79" s="45"/>
      <c r="AT79" s="45"/>
      <c r="AU79" s="45"/>
      <c r="AV79" s="46"/>
      <c r="AW79" s="44" t="s">
        <v>71</v>
      </c>
      <c r="AX79" s="45"/>
      <c r="AY79" s="45"/>
      <c r="AZ79" s="45"/>
      <c r="BA79" s="46"/>
      <c r="BB79" s="44" t="s">
        <v>72</v>
      </c>
      <c r="BC79" s="45"/>
      <c r="BD79" s="45"/>
      <c r="BE79" s="45"/>
      <c r="BF79" s="46"/>
      <c r="BG79" s="50" t="s">
        <v>69</v>
      </c>
      <c r="BH79" s="51"/>
      <c r="BI79" s="51"/>
      <c r="BJ79" s="51"/>
      <c r="BK79" s="52"/>
      <c r="CA79" t="s">
        <v>92</v>
      </c>
    </row>
    <row r="80" spans="1:79" s="74" customFormat="1" ht="12.75" customHeight="1" x14ac:dyDescent="0.2">
      <c r="A80" s="64"/>
      <c r="B80" s="65"/>
      <c r="C80" s="65"/>
      <c r="D80" s="65"/>
      <c r="E80" s="66"/>
      <c r="F80" s="64" t="s">
        <v>62</v>
      </c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94"/>
      <c r="Y80" s="95"/>
      <c r="Z80" s="95"/>
      <c r="AA80" s="95"/>
      <c r="AB80" s="96"/>
      <c r="AC80" s="94"/>
      <c r="AD80" s="95"/>
      <c r="AE80" s="95"/>
      <c r="AF80" s="95"/>
      <c r="AG80" s="96"/>
      <c r="AH80" s="70"/>
      <c r="AI80" s="70"/>
      <c r="AJ80" s="70"/>
      <c r="AK80" s="70"/>
      <c r="AL80" s="70"/>
      <c r="AM80" s="70">
        <f>IF(ISNUMBER(X80),X80,0)+IF(ISNUMBER(AC80),AC80,0)</f>
        <v>0</v>
      </c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>
        <f>IF(ISNUMBER(AR80),AR80,0)+IF(ISNUMBER(AW80),AW80,0)</f>
        <v>0</v>
      </c>
      <c r="BH80" s="70"/>
      <c r="BI80" s="70"/>
      <c r="BJ80" s="70"/>
      <c r="BK80" s="70"/>
      <c r="CA80" s="74" t="s">
        <v>93</v>
      </c>
    </row>
    <row r="83" spans="1:79" ht="14.25" customHeight="1" x14ac:dyDescent="0.2">
      <c r="A83" s="24" t="s">
        <v>94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</row>
    <row r="84" spans="1:79" ht="14.25" customHeight="1" x14ac:dyDescent="0.2">
      <c r="A84" s="24" t="s">
        <v>95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</row>
    <row r="85" spans="1:79" ht="15" customHeight="1" x14ac:dyDescent="0.2">
      <c r="A85" s="75" t="s">
        <v>34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</row>
    <row r="86" spans="1:79" ht="23.1" customHeight="1" x14ac:dyDescent="0.2">
      <c r="A86" s="31" t="s">
        <v>96</v>
      </c>
      <c r="B86" s="32"/>
      <c r="C86" s="32"/>
      <c r="D86" s="31" t="s">
        <v>97</v>
      </c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3"/>
      <c r="U86" s="38" t="s">
        <v>37</v>
      </c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0"/>
      <c r="AN86" s="38" t="s">
        <v>38</v>
      </c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40"/>
      <c r="BG86" s="34" t="s">
        <v>39</v>
      </c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</row>
    <row r="87" spans="1:79" ht="52.5" customHeight="1" x14ac:dyDescent="0.2">
      <c r="A87" s="35"/>
      <c r="B87" s="36"/>
      <c r="C87" s="36"/>
      <c r="D87" s="35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38" t="s">
        <v>40</v>
      </c>
      <c r="V87" s="39"/>
      <c r="W87" s="39"/>
      <c r="X87" s="39"/>
      <c r="Y87" s="40"/>
      <c r="Z87" s="38" t="s">
        <v>41</v>
      </c>
      <c r="AA87" s="39"/>
      <c r="AB87" s="39"/>
      <c r="AC87" s="39"/>
      <c r="AD87" s="40"/>
      <c r="AE87" s="41" t="s">
        <v>42</v>
      </c>
      <c r="AF87" s="42"/>
      <c r="AG87" s="42"/>
      <c r="AH87" s="43"/>
      <c r="AI87" s="38" t="s">
        <v>43</v>
      </c>
      <c r="AJ87" s="39"/>
      <c r="AK87" s="39"/>
      <c r="AL87" s="39"/>
      <c r="AM87" s="40"/>
      <c r="AN87" s="38" t="s">
        <v>40</v>
      </c>
      <c r="AO87" s="39"/>
      <c r="AP87" s="39"/>
      <c r="AQ87" s="39"/>
      <c r="AR87" s="40"/>
      <c r="AS87" s="38" t="s">
        <v>41</v>
      </c>
      <c r="AT87" s="39"/>
      <c r="AU87" s="39"/>
      <c r="AV87" s="39"/>
      <c r="AW87" s="40"/>
      <c r="AX87" s="41" t="s">
        <v>42</v>
      </c>
      <c r="AY87" s="42"/>
      <c r="AZ87" s="42"/>
      <c r="BA87" s="43"/>
      <c r="BB87" s="38" t="s">
        <v>44</v>
      </c>
      <c r="BC87" s="39"/>
      <c r="BD87" s="39"/>
      <c r="BE87" s="39"/>
      <c r="BF87" s="40"/>
      <c r="BG87" s="38" t="s">
        <v>40</v>
      </c>
      <c r="BH87" s="39"/>
      <c r="BI87" s="39"/>
      <c r="BJ87" s="39"/>
      <c r="BK87" s="40"/>
      <c r="BL87" s="34" t="s">
        <v>41</v>
      </c>
      <c r="BM87" s="34"/>
      <c r="BN87" s="34"/>
      <c r="BO87" s="34"/>
      <c r="BP87" s="34"/>
      <c r="BQ87" s="93" t="s">
        <v>42</v>
      </c>
      <c r="BR87" s="93"/>
      <c r="BS87" s="93"/>
      <c r="BT87" s="93"/>
      <c r="BU87" s="38" t="s">
        <v>45</v>
      </c>
      <c r="BV87" s="39"/>
      <c r="BW87" s="39"/>
      <c r="BX87" s="39"/>
      <c r="BY87" s="40"/>
    </row>
    <row r="88" spans="1:79" ht="15" customHeight="1" x14ac:dyDescent="0.2">
      <c r="A88" s="38">
        <v>1</v>
      </c>
      <c r="B88" s="39"/>
      <c r="C88" s="39"/>
      <c r="D88" s="38">
        <v>2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0"/>
      <c r="U88" s="38">
        <v>3</v>
      </c>
      <c r="V88" s="39"/>
      <c r="W88" s="39"/>
      <c r="X88" s="39"/>
      <c r="Y88" s="40"/>
      <c r="Z88" s="38">
        <v>4</v>
      </c>
      <c r="AA88" s="39"/>
      <c r="AB88" s="39"/>
      <c r="AC88" s="39"/>
      <c r="AD88" s="40"/>
      <c r="AE88" s="38">
        <v>5</v>
      </c>
      <c r="AF88" s="39"/>
      <c r="AG88" s="39"/>
      <c r="AH88" s="40"/>
      <c r="AI88" s="38">
        <v>6</v>
      </c>
      <c r="AJ88" s="39"/>
      <c r="AK88" s="39"/>
      <c r="AL88" s="39"/>
      <c r="AM88" s="40"/>
      <c r="AN88" s="38">
        <v>7</v>
      </c>
      <c r="AO88" s="39"/>
      <c r="AP88" s="39"/>
      <c r="AQ88" s="39"/>
      <c r="AR88" s="40"/>
      <c r="AS88" s="38">
        <v>8</v>
      </c>
      <c r="AT88" s="39"/>
      <c r="AU88" s="39"/>
      <c r="AV88" s="39"/>
      <c r="AW88" s="40"/>
      <c r="AX88" s="34">
        <v>9</v>
      </c>
      <c r="AY88" s="34"/>
      <c r="AZ88" s="34"/>
      <c r="BA88" s="34"/>
      <c r="BB88" s="38">
        <v>10</v>
      </c>
      <c r="BC88" s="39"/>
      <c r="BD88" s="39"/>
      <c r="BE88" s="39"/>
      <c r="BF88" s="40"/>
      <c r="BG88" s="38">
        <v>11</v>
      </c>
      <c r="BH88" s="39"/>
      <c r="BI88" s="39"/>
      <c r="BJ88" s="39"/>
      <c r="BK88" s="40"/>
      <c r="BL88" s="34">
        <v>12</v>
      </c>
      <c r="BM88" s="34"/>
      <c r="BN88" s="34"/>
      <c r="BO88" s="34"/>
      <c r="BP88" s="34"/>
      <c r="BQ88" s="38">
        <v>13</v>
      </c>
      <c r="BR88" s="39"/>
      <c r="BS88" s="39"/>
      <c r="BT88" s="40"/>
      <c r="BU88" s="38">
        <v>14</v>
      </c>
      <c r="BV88" s="39"/>
      <c r="BW88" s="39"/>
      <c r="BX88" s="39"/>
      <c r="BY88" s="40"/>
    </row>
    <row r="89" spans="1:79" s="88" customFormat="1" ht="14.25" hidden="1" customHeight="1" x14ac:dyDescent="0.2">
      <c r="A89" s="44" t="s">
        <v>98</v>
      </c>
      <c r="B89" s="45"/>
      <c r="C89" s="45"/>
      <c r="D89" s="44" t="s">
        <v>47</v>
      </c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6"/>
      <c r="U89" s="76" t="s">
        <v>48</v>
      </c>
      <c r="V89" s="76"/>
      <c r="W89" s="76"/>
      <c r="X89" s="76"/>
      <c r="Y89" s="76"/>
      <c r="Z89" s="76" t="s">
        <v>49</v>
      </c>
      <c r="AA89" s="76"/>
      <c r="AB89" s="76"/>
      <c r="AC89" s="76"/>
      <c r="AD89" s="76"/>
      <c r="AE89" s="76" t="s">
        <v>50</v>
      </c>
      <c r="AF89" s="76"/>
      <c r="AG89" s="76"/>
      <c r="AH89" s="76"/>
      <c r="AI89" s="89" t="s">
        <v>51</v>
      </c>
      <c r="AJ89" s="89"/>
      <c r="AK89" s="89"/>
      <c r="AL89" s="89"/>
      <c r="AM89" s="89"/>
      <c r="AN89" s="76" t="s">
        <v>52</v>
      </c>
      <c r="AO89" s="76"/>
      <c r="AP89" s="76"/>
      <c r="AQ89" s="76"/>
      <c r="AR89" s="76"/>
      <c r="AS89" s="76" t="s">
        <v>53</v>
      </c>
      <c r="AT89" s="76"/>
      <c r="AU89" s="76"/>
      <c r="AV89" s="76"/>
      <c r="AW89" s="76"/>
      <c r="AX89" s="76" t="s">
        <v>54</v>
      </c>
      <c r="AY89" s="76"/>
      <c r="AZ89" s="76"/>
      <c r="BA89" s="76"/>
      <c r="BB89" s="89" t="s">
        <v>51</v>
      </c>
      <c r="BC89" s="89"/>
      <c r="BD89" s="89"/>
      <c r="BE89" s="89"/>
      <c r="BF89" s="89"/>
      <c r="BG89" s="76" t="s">
        <v>55</v>
      </c>
      <c r="BH89" s="76"/>
      <c r="BI89" s="76"/>
      <c r="BJ89" s="76"/>
      <c r="BK89" s="76"/>
      <c r="BL89" s="76" t="s">
        <v>56</v>
      </c>
      <c r="BM89" s="76"/>
      <c r="BN89" s="76"/>
      <c r="BO89" s="76"/>
      <c r="BP89" s="76"/>
      <c r="BQ89" s="76" t="s">
        <v>57</v>
      </c>
      <c r="BR89" s="76"/>
      <c r="BS89" s="76"/>
      <c r="BT89" s="76"/>
      <c r="BU89" s="89" t="s">
        <v>51</v>
      </c>
      <c r="BV89" s="89"/>
      <c r="BW89" s="89"/>
      <c r="BX89" s="89"/>
      <c r="BY89" s="89"/>
      <c r="CA89" t="s">
        <v>99</v>
      </c>
    </row>
    <row r="90" spans="1:79" s="63" customFormat="1" ht="12.75" customHeight="1" x14ac:dyDescent="0.2">
      <c r="A90" s="53">
        <v>1</v>
      </c>
      <c r="B90" s="54"/>
      <c r="C90" s="54"/>
      <c r="D90" s="56" t="s">
        <v>100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8"/>
      <c r="U90" s="60">
        <v>7474994.6100000003</v>
      </c>
      <c r="V90" s="61"/>
      <c r="W90" s="61"/>
      <c r="X90" s="61"/>
      <c r="Y90" s="62"/>
      <c r="Z90" s="60">
        <v>0</v>
      </c>
      <c r="AA90" s="61"/>
      <c r="AB90" s="61"/>
      <c r="AC90" s="61"/>
      <c r="AD90" s="62"/>
      <c r="AE90" s="60">
        <v>0</v>
      </c>
      <c r="AF90" s="61"/>
      <c r="AG90" s="61"/>
      <c r="AH90" s="62"/>
      <c r="AI90" s="60">
        <f>IF(ISNUMBER(U90),U90,0)+IF(ISNUMBER(Z90),Z90,0)</f>
        <v>7474994.6100000003</v>
      </c>
      <c r="AJ90" s="61"/>
      <c r="AK90" s="61"/>
      <c r="AL90" s="61"/>
      <c r="AM90" s="62"/>
      <c r="AN90" s="60">
        <v>1004395</v>
      </c>
      <c r="AO90" s="61"/>
      <c r="AP90" s="61"/>
      <c r="AQ90" s="61"/>
      <c r="AR90" s="62"/>
      <c r="AS90" s="60">
        <v>0</v>
      </c>
      <c r="AT90" s="61"/>
      <c r="AU90" s="61"/>
      <c r="AV90" s="61"/>
      <c r="AW90" s="62"/>
      <c r="AX90" s="60">
        <v>0</v>
      </c>
      <c r="AY90" s="61"/>
      <c r="AZ90" s="61"/>
      <c r="BA90" s="62"/>
      <c r="BB90" s="60">
        <f>IF(ISNUMBER(AN90),AN90,0)+IF(ISNUMBER(AS90),AS90,0)</f>
        <v>1004395</v>
      </c>
      <c r="BC90" s="61"/>
      <c r="BD90" s="61"/>
      <c r="BE90" s="61"/>
      <c r="BF90" s="62"/>
      <c r="BG90" s="60">
        <v>849240</v>
      </c>
      <c r="BH90" s="61"/>
      <c r="BI90" s="61"/>
      <c r="BJ90" s="61"/>
      <c r="BK90" s="62"/>
      <c r="BL90" s="60">
        <v>0</v>
      </c>
      <c r="BM90" s="61"/>
      <c r="BN90" s="61"/>
      <c r="BO90" s="61"/>
      <c r="BP90" s="62"/>
      <c r="BQ90" s="60">
        <v>0</v>
      </c>
      <c r="BR90" s="61"/>
      <c r="BS90" s="61"/>
      <c r="BT90" s="62"/>
      <c r="BU90" s="60">
        <f>IF(ISNUMBER(BG90),BG90,0)+IF(ISNUMBER(BL90),BL90,0)</f>
        <v>849240</v>
      </c>
      <c r="BV90" s="61"/>
      <c r="BW90" s="61"/>
      <c r="BX90" s="61"/>
      <c r="BY90" s="62"/>
      <c r="CA90" s="63" t="s">
        <v>101</v>
      </c>
    </row>
    <row r="91" spans="1:79" s="74" customFormat="1" ht="12.75" customHeight="1" x14ac:dyDescent="0.2">
      <c r="A91" s="64"/>
      <c r="B91" s="65"/>
      <c r="C91" s="65"/>
      <c r="D91" s="67" t="s">
        <v>62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9"/>
      <c r="U91" s="71">
        <v>7474994.6100000003</v>
      </c>
      <c r="V91" s="72"/>
      <c r="W91" s="72"/>
      <c r="X91" s="72"/>
      <c r="Y91" s="73"/>
      <c r="Z91" s="71">
        <v>0</v>
      </c>
      <c r="AA91" s="72"/>
      <c r="AB91" s="72"/>
      <c r="AC91" s="72"/>
      <c r="AD91" s="73"/>
      <c r="AE91" s="71">
        <v>0</v>
      </c>
      <c r="AF91" s="72"/>
      <c r="AG91" s="72"/>
      <c r="AH91" s="73"/>
      <c r="AI91" s="71">
        <f>IF(ISNUMBER(U91),U91,0)+IF(ISNUMBER(Z91),Z91,0)</f>
        <v>7474994.6100000003</v>
      </c>
      <c r="AJ91" s="72"/>
      <c r="AK91" s="72"/>
      <c r="AL91" s="72"/>
      <c r="AM91" s="73"/>
      <c r="AN91" s="71">
        <v>1004395</v>
      </c>
      <c r="AO91" s="72"/>
      <c r="AP91" s="72"/>
      <c r="AQ91" s="72"/>
      <c r="AR91" s="73"/>
      <c r="AS91" s="71">
        <v>0</v>
      </c>
      <c r="AT91" s="72"/>
      <c r="AU91" s="72"/>
      <c r="AV91" s="72"/>
      <c r="AW91" s="73"/>
      <c r="AX91" s="71">
        <v>0</v>
      </c>
      <c r="AY91" s="72"/>
      <c r="AZ91" s="72"/>
      <c r="BA91" s="73"/>
      <c r="BB91" s="71">
        <f>IF(ISNUMBER(AN91),AN91,0)+IF(ISNUMBER(AS91),AS91,0)</f>
        <v>1004395</v>
      </c>
      <c r="BC91" s="72"/>
      <c r="BD91" s="72"/>
      <c r="BE91" s="72"/>
      <c r="BF91" s="73"/>
      <c r="BG91" s="71">
        <v>849240</v>
      </c>
      <c r="BH91" s="72"/>
      <c r="BI91" s="72"/>
      <c r="BJ91" s="72"/>
      <c r="BK91" s="73"/>
      <c r="BL91" s="71">
        <v>0</v>
      </c>
      <c r="BM91" s="72"/>
      <c r="BN91" s="72"/>
      <c r="BO91" s="72"/>
      <c r="BP91" s="73"/>
      <c r="BQ91" s="71">
        <v>0</v>
      </c>
      <c r="BR91" s="72"/>
      <c r="BS91" s="72"/>
      <c r="BT91" s="73"/>
      <c r="BU91" s="71">
        <f>IF(ISNUMBER(BG91),BG91,0)+IF(ISNUMBER(BL91),BL91,0)</f>
        <v>849240</v>
      </c>
      <c r="BV91" s="72"/>
      <c r="BW91" s="72"/>
      <c r="BX91" s="72"/>
      <c r="BY91" s="73"/>
    </row>
    <row r="93" spans="1:79" ht="14.25" customHeight="1" x14ac:dyDescent="0.2">
      <c r="A93" s="24" t="s">
        <v>102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</row>
    <row r="94" spans="1:79" ht="15" customHeight="1" x14ac:dyDescent="0.2">
      <c r="A94" s="97" t="s">
        <v>34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</row>
    <row r="95" spans="1:79" ht="23.1" customHeight="1" x14ac:dyDescent="0.2">
      <c r="A95" s="31" t="s">
        <v>96</v>
      </c>
      <c r="B95" s="32"/>
      <c r="C95" s="32"/>
      <c r="D95" s="31" t="s">
        <v>97</v>
      </c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3"/>
      <c r="U95" s="34" t="s">
        <v>64</v>
      </c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 t="s">
        <v>65</v>
      </c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</row>
    <row r="96" spans="1:79" ht="54" customHeight="1" x14ac:dyDescent="0.2">
      <c r="A96" s="35"/>
      <c r="B96" s="36"/>
      <c r="C96" s="36"/>
      <c r="D96" s="35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38" t="s">
        <v>40</v>
      </c>
      <c r="V96" s="39"/>
      <c r="W96" s="39"/>
      <c r="X96" s="39"/>
      <c r="Y96" s="40"/>
      <c r="Z96" s="38" t="s">
        <v>41</v>
      </c>
      <c r="AA96" s="39"/>
      <c r="AB96" s="39"/>
      <c r="AC96" s="39"/>
      <c r="AD96" s="40"/>
      <c r="AE96" s="41" t="s">
        <v>42</v>
      </c>
      <c r="AF96" s="42"/>
      <c r="AG96" s="42"/>
      <c r="AH96" s="42"/>
      <c r="AI96" s="43"/>
      <c r="AJ96" s="38" t="s">
        <v>43</v>
      </c>
      <c r="AK96" s="39"/>
      <c r="AL96" s="39"/>
      <c r="AM96" s="39"/>
      <c r="AN96" s="40"/>
      <c r="AO96" s="38" t="s">
        <v>40</v>
      </c>
      <c r="AP96" s="39"/>
      <c r="AQ96" s="39"/>
      <c r="AR96" s="39"/>
      <c r="AS96" s="40"/>
      <c r="AT96" s="38" t="s">
        <v>41</v>
      </c>
      <c r="AU96" s="39"/>
      <c r="AV96" s="39"/>
      <c r="AW96" s="39"/>
      <c r="AX96" s="40"/>
      <c r="AY96" s="41" t="s">
        <v>42</v>
      </c>
      <c r="AZ96" s="42"/>
      <c r="BA96" s="42"/>
      <c r="BB96" s="42"/>
      <c r="BC96" s="43"/>
      <c r="BD96" s="34" t="s">
        <v>44</v>
      </c>
      <c r="BE96" s="34"/>
      <c r="BF96" s="34"/>
      <c r="BG96" s="34"/>
      <c r="BH96" s="34"/>
    </row>
    <row r="97" spans="1:79" ht="15" customHeight="1" x14ac:dyDescent="0.2">
      <c r="A97" s="38" t="s">
        <v>103</v>
      </c>
      <c r="B97" s="39"/>
      <c r="C97" s="39"/>
      <c r="D97" s="38">
        <v>2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0"/>
      <c r="U97" s="38">
        <v>3</v>
      </c>
      <c r="V97" s="39"/>
      <c r="W97" s="39"/>
      <c r="X97" s="39"/>
      <c r="Y97" s="40"/>
      <c r="Z97" s="38">
        <v>4</v>
      </c>
      <c r="AA97" s="39"/>
      <c r="AB97" s="39"/>
      <c r="AC97" s="39"/>
      <c r="AD97" s="40"/>
      <c r="AE97" s="38">
        <v>5</v>
      </c>
      <c r="AF97" s="39"/>
      <c r="AG97" s="39"/>
      <c r="AH97" s="39"/>
      <c r="AI97" s="40"/>
      <c r="AJ97" s="38">
        <v>6</v>
      </c>
      <c r="AK97" s="39"/>
      <c r="AL97" s="39"/>
      <c r="AM97" s="39"/>
      <c r="AN97" s="40"/>
      <c r="AO97" s="38">
        <v>7</v>
      </c>
      <c r="AP97" s="39"/>
      <c r="AQ97" s="39"/>
      <c r="AR97" s="39"/>
      <c r="AS97" s="40"/>
      <c r="AT97" s="38">
        <v>8</v>
      </c>
      <c r="AU97" s="39"/>
      <c r="AV97" s="39"/>
      <c r="AW97" s="39"/>
      <c r="AX97" s="40"/>
      <c r="AY97" s="38">
        <v>9</v>
      </c>
      <c r="AZ97" s="39"/>
      <c r="BA97" s="39"/>
      <c r="BB97" s="39"/>
      <c r="BC97" s="40"/>
      <c r="BD97" s="38">
        <v>10</v>
      </c>
      <c r="BE97" s="39"/>
      <c r="BF97" s="39"/>
      <c r="BG97" s="39"/>
      <c r="BH97" s="40"/>
    </row>
    <row r="98" spans="1:79" s="88" customFormat="1" ht="12.75" hidden="1" customHeight="1" x14ac:dyDescent="0.2">
      <c r="A98" s="44" t="s">
        <v>98</v>
      </c>
      <c r="B98" s="45"/>
      <c r="C98" s="45"/>
      <c r="D98" s="44" t="s">
        <v>47</v>
      </c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6"/>
      <c r="U98" s="44" t="s">
        <v>66</v>
      </c>
      <c r="V98" s="45"/>
      <c r="W98" s="45"/>
      <c r="X98" s="45"/>
      <c r="Y98" s="46"/>
      <c r="Z98" s="44" t="s">
        <v>67</v>
      </c>
      <c r="AA98" s="45"/>
      <c r="AB98" s="45"/>
      <c r="AC98" s="45"/>
      <c r="AD98" s="46"/>
      <c r="AE98" s="44" t="s">
        <v>68</v>
      </c>
      <c r="AF98" s="45"/>
      <c r="AG98" s="45"/>
      <c r="AH98" s="45"/>
      <c r="AI98" s="46"/>
      <c r="AJ98" s="50" t="s">
        <v>69</v>
      </c>
      <c r="AK98" s="51"/>
      <c r="AL98" s="51"/>
      <c r="AM98" s="51"/>
      <c r="AN98" s="52"/>
      <c r="AO98" s="44" t="s">
        <v>70</v>
      </c>
      <c r="AP98" s="45"/>
      <c r="AQ98" s="45"/>
      <c r="AR98" s="45"/>
      <c r="AS98" s="46"/>
      <c r="AT98" s="44" t="s">
        <v>71</v>
      </c>
      <c r="AU98" s="45"/>
      <c r="AV98" s="45"/>
      <c r="AW98" s="45"/>
      <c r="AX98" s="46"/>
      <c r="AY98" s="44" t="s">
        <v>72</v>
      </c>
      <c r="AZ98" s="45"/>
      <c r="BA98" s="45"/>
      <c r="BB98" s="45"/>
      <c r="BC98" s="46"/>
      <c r="BD98" s="89" t="s">
        <v>69</v>
      </c>
      <c r="BE98" s="89"/>
      <c r="BF98" s="89"/>
      <c r="BG98" s="89"/>
      <c r="BH98" s="89"/>
      <c r="CA98" s="88" t="s">
        <v>104</v>
      </c>
    </row>
    <row r="99" spans="1:79" s="63" customFormat="1" ht="12.75" customHeight="1" x14ac:dyDescent="0.2">
      <c r="A99" s="53">
        <v>1</v>
      </c>
      <c r="B99" s="54"/>
      <c r="C99" s="54"/>
      <c r="D99" s="56" t="s">
        <v>100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59">
        <v>0</v>
      </c>
      <c r="AF99" s="59"/>
      <c r="AG99" s="59"/>
      <c r="AH99" s="59"/>
      <c r="AI99" s="59"/>
      <c r="AJ99" s="98">
        <f>IF(ISNUMBER(U99),U99,0)+IF(ISNUMBER(Z99),Z99,0)</f>
        <v>0</v>
      </c>
      <c r="AK99" s="98"/>
      <c r="AL99" s="98"/>
      <c r="AM99" s="98"/>
      <c r="AN99" s="98"/>
      <c r="AO99" s="59">
        <v>0</v>
      </c>
      <c r="AP99" s="59"/>
      <c r="AQ99" s="59"/>
      <c r="AR99" s="59"/>
      <c r="AS99" s="59"/>
      <c r="AT99" s="98">
        <v>0</v>
      </c>
      <c r="AU99" s="98"/>
      <c r="AV99" s="98"/>
      <c r="AW99" s="98"/>
      <c r="AX99" s="98"/>
      <c r="AY99" s="59">
        <v>0</v>
      </c>
      <c r="AZ99" s="59"/>
      <c r="BA99" s="59"/>
      <c r="BB99" s="59"/>
      <c r="BC99" s="59"/>
      <c r="BD99" s="98">
        <f>IF(ISNUMBER(AO99),AO99,0)+IF(ISNUMBER(AT99),AT99,0)</f>
        <v>0</v>
      </c>
      <c r="BE99" s="98"/>
      <c r="BF99" s="98"/>
      <c r="BG99" s="98"/>
      <c r="BH99" s="98"/>
      <c r="CA99" s="63" t="s">
        <v>105</v>
      </c>
    </row>
    <row r="100" spans="1:79" s="74" customFormat="1" ht="12.75" customHeight="1" x14ac:dyDescent="0.2">
      <c r="A100" s="64"/>
      <c r="B100" s="65"/>
      <c r="C100" s="65"/>
      <c r="D100" s="67" t="s">
        <v>62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1">
        <v>0</v>
      </c>
      <c r="V100" s="72"/>
      <c r="W100" s="72"/>
      <c r="X100" s="72"/>
      <c r="Y100" s="73"/>
      <c r="Z100" s="71">
        <v>0</v>
      </c>
      <c r="AA100" s="72"/>
      <c r="AB100" s="72"/>
      <c r="AC100" s="72"/>
      <c r="AD100" s="73"/>
      <c r="AE100" s="70">
        <v>0</v>
      </c>
      <c r="AF100" s="70"/>
      <c r="AG100" s="70"/>
      <c r="AH100" s="70"/>
      <c r="AI100" s="70"/>
      <c r="AJ100" s="99">
        <f>IF(ISNUMBER(U100),U100,0)+IF(ISNUMBER(Z100),Z100,0)</f>
        <v>0</v>
      </c>
      <c r="AK100" s="99"/>
      <c r="AL100" s="99"/>
      <c r="AM100" s="99"/>
      <c r="AN100" s="99"/>
      <c r="AO100" s="70">
        <v>0</v>
      </c>
      <c r="AP100" s="70"/>
      <c r="AQ100" s="70"/>
      <c r="AR100" s="70"/>
      <c r="AS100" s="70"/>
      <c r="AT100" s="99">
        <v>0</v>
      </c>
      <c r="AU100" s="99"/>
      <c r="AV100" s="99"/>
      <c r="AW100" s="99"/>
      <c r="AX100" s="99"/>
      <c r="AY100" s="70">
        <v>0</v>
      </c>
      <c r="AZ100" s="70"/>
      <c r="BA100" s="70"/>
      <c r="BB100" s="70"/>
      <c r="BC100" s="70"/>
      <c r="BD100" s="99">
        <f>IF(ISNUMBER(AO100),AO100,0)+IF(ISNUMBER(AT100),AT100,0)</f>
        <v>0</v>
      </c>
      <c r="BE100" s="99"/>
      <c r="BF100" s="99"/>
      <c r="BG100" s="99"/>
      <c r="BH100" s="99"/>
    </row>
    <row r="101" spans="1:79" s="100" customFormat="1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</row>
    <row r="103" spans="1:79" ht="14.25" customHeight="1" x14ac:dyDescent="0.2">
      <c r="A103" s="24" t="s">
        <v>106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4.25" customHeight="1" x14ac:dyDescent="0.2">
      <c r="A104" s="24" t="s">
        <v>107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23.1" customHeight="1" x14ac:dyDescent="0.2">
      <c r="A105" s="31" t="s">
        <v>96</v>
      </c>
      <c r="B105" s="32"/>
      <c r="C105" s="32"/>
      <c r="D105" s="34" t="s">
        <v>108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 t="s">
        <v>109</v>
      </c>
      <c r="R105" s="34"/>
      <c r="S105" s="34"/>
      <c r="T105" s="34"/>
      <c r="U105" s="34"/>
      <c r="V105" s="34" t="s">
        <v>110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8" t="s">
        <v>37</v>
      </c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40"/>
      <c r="AU105" s="38" t="s">
        <v>38</v>
      </c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40"/>
      <c r="BJ105" s="38" t="s">
        <v>39</v>
      </c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40"/>
    </row>
    <row r="106" spans="1:79" ht="32.25" customHeight="1" x14ac:dyDescent="0.2">
      <c r="A106" s="35"/>
      <c r="B106" s="36"/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 t="s">
        <v>40</v>
      </c>
      <c r="AG106" s="34"/>
      <c r="AH106" s="34"/>
      <c r="AI106" s="34"/>
      <c r="AJ106" s="34"/>
      <c r="AK106" s="34" t="s">
        <v>41</v>
      </c>
      <c r="AL106" s="34"/>
      <c r="AM106" s="34"/>
      <c r="AN106" s="34"/>
      <c r="AO106" s="34"/>
      <c r="AP106" s="34" t="s">
        <v>111</v>
      </c>
      <c r="AQ106" s="34"/>
      <c r="AR106" s="34"/>
      <c r="AS106" s="34"/>
      <c r="AT106" s="34"/>
      <c r="AU106" s="34" t="s">
        <v>40</v>
      </c>
      <c r="AV106" s="34"/>
      <c r="AW106" s="34"/>
      <c r="AX106" s="34"/>
      <c r="AY106" s="34"/>
      <c r="AZ106" s="34" t="s">
        <v>41</v>
      </c>
      <c r="BA106" s="34"/>
      <c r="BB106" s="34"/>
      <c r="BC106" s="34"/>
      <c r="BD106" s="34"/>
      <c r="BE106" s="34" t="s">
        <v>112</v>
      </c>
      <c r="BF106" s="34"/>
      <c r="BG106" s="34"/>
      <c r="BH106" s="34"/>
      <c r="BI106" s="34"/>
      <c r="BJ106" s="34" t="s">
        <v>40</v>
      </c>
      <c r="BK106" s="34"/>
      <c r="BL106" s="34"/>
      <c r="BM106" s="34"/>
      <c r="BN106" s="34"/>
      <c r="BO106" s="34" t="s">
        <v>41</v>
      </c>
      <c r="BP106" s="34"/>
      <c r="BQ106" s="34"/>
      <c r="BR106" s="34"/>
      <c r="BS106" s="34"/>
      <c r="BT106" s="34" t="s">
        <v>45</v>
      </c>
      <c r="BU106" s="34"/>
      <c r="BV106" s="34"/>
      <c r="BW106" s="34"/>
      <c r="BX106" s="34"/>
    </row>
    <row r="107" spans="1:79" ht="15" customHeight="1" x14ac:dyDescent="0.2">
      <c r="A107" s="38">
        <v>1</v>
      </c>
      <c r="B107" s="39"/>
      <c r="C107" s="39"/>
      <c r="D107" s="34">
        <v>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>
        <v>3</v>
      </c>
      <c r="R107" s="34"/>
      <c r="S107" s="34"/>
      <c r="T107" s="34"/>
      <c r="U107" s="34"/>
      <c r="V107" s="34">
        <v>4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>
        <v>5</v>
      </c>
      <c r="AG107" s="34"/>
      <c r="AH107" s="34"/>
      <c r="AI107" s="34"/>
      <c r="AJ107" s="34"/>
      <c r="AK107" s="34">
        <v>6</v>
      </c>
      <c r="AL107" s="34"/>
      <c r="AM107" s="34"/>
      <c r="AN107" s="34"/>
      <c r="AO107" s="34"/>
      <c r="AP107" s="34">
        <v>7</v>
      </c>
      <c r="AQ107" s="34"/>
      <c r="AR107" s="34"/>
      <c r="AS107" s="34"/>
      <c r="AT107" s="34"/>
      <c r="AU107" s="34">
        <v>8</v>
      </c>
      <c r="AV107" s="34"/>
      <c r="AW107" s="34"/>
      <c r="AX107" s="34"/>
      <c r="AY107" s="34"/>
      <c r="AZ107" s="34">
        <v>9</v>
      </c>
      <c r="BA107" s="34"/>
      <c r="BB107" s="34"/>
      <c r="BC107" s="34"/>
      <c r="BD107" s="34"/>
      <c r="BE107" s="34">
        <v>10</v>
      </c>
      <c r="BF107" s="34"/>
      <c r="BG107" s="34"/>
      <c r="BH107" s="34"/>
      <c r="BI107" s="34"/>
      <c r="BJ107" s="34">
        <v>11</v>
      </c>
      <c r="BK107" s="34"/>
      <c r="BL107" s="34"/>
      <c r="BM107" s="34"/>
      <c r="BN107" s="34"/>
      <c r="BO107" s="34">
        <v>12</v>
      </c>
      <c r="BP107" s="34"/>
      <c r="BQ107" s="34"/>
      <c r="BR107" s="34"/>
      <c r="BS107" s="34"/>
      <c r="BT107" s="34">
        <v>13</v>
      </c>
      <c r="BU107" s="34"/>
      <c r="BV107" s="34"/>
      <c r="BW107" s="34"/>
      <c r="BX107" s="34"/>
    </row>
    <row r="108" spans="1:79" ht="10.5" hidden="1" customHeight="1" x14ac:dyDescent="0.2">
      <c r="A108" s="44" t="s">
        <v>113</v>
      </c>
      <c r="B108" s="45"/>
      <c r="C108" s="45"/>
      <c r="D108" s="34" t="s">
        <v>47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114</v>
      </c>
      <c r="R108" s="34"/>
      <c r="S108" s="34"/>
      <c r="T108" s="34"/>
      <c r="U108" s="34"/>
      <c r="V108" s="34" t="s">
        <v>115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76" t="s">
        <v>116</v>
      </c>
      <c r="AG108" s="76"/>
      <c r="AH108" s="76"/>
      <c r="AI108" s="76"/>
      <c r="AJ108" s="76"/>
      <c r="AK108" s="101" t="s">
        <v>117</v>
      </c>
      <c r="AL108" s="101"/>
      <c r="AM108" s="101"/>
      <c r="AN108" s="101"/>
      <c r="AO108" s="101"/>
      <c r="AP108" s="89" t="s">
        <v>118</v>
      </c>
      <c r="AQ108" s="89"/>
      <c r="AR108" s="89"/>
      <c r="AS108" s="89"/>
      <c r="AT108" s="89"/>
      <c r="AU108" s="76" t="s">
        <v>119</v>
      </c>
      <c r="AV108" s="76"/>
      <c r="AW108" s="76"/>
      <c r="AX108" s="76"/>
      <c r="AY108" s="76"/>
      <c r="AZ108" s="101" t="s">
        <v>120</v>
      </c>
      <c r="BA108" s="101"/>
      <c r="BB108" s="101"/>
      <c r="BC108" s="101"/>
      <c r="BD108" s="101"/>
      <c r="BE108" s="89" t="s">
        <v>118</v>
      </c>
      <c r="BF108" s="89"/>
      <c r="BG108" s="89"/>
      <c r="BH108" s="89"/>
      <c r="BI108" s="89"/>
      <c r="BJ108" s="76" t="s">
        <v>121</v>
      </c>
      <c r="BK108" s="76"/>
      <c r="BL108" s="76"/>
      <c r="BM108" s="76"/>
      <c r="BN108" s="76"/>
      <c r="BO108" s="101" t="s">
        <v>122</v>
      </c>
      <c r="BP108" s="101"/>
      <c r="BQ108" s="101"/>
      <c r="BR108" s="101"/>
      <c r="BS108" s="101"/>
      <c r="BT108" s="89" t="s">
        <v>118</v>
      </c>
      <c r="BU108" s="89"/>
      <c r="BV108" s="89"/>
      <c r="BW108" s="89"/>
      <c r="BX108" s="89"/>
      <c r="CA108" t="s">
        <v>123</v>
      </c>
    </row>
    <row r="109" spans="1:79" s="74" customFormat="1" ht="15" customHeight="1" x14ac:dyDescent="0.2">
      <c r="A109" s="64">
        <v>0</v>
      </c>
      <c r="B109" s="65"/>
      <c r="C109" s="65"/>
      <c r="D109" s="102" t="s">
        <v>124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CA109" s="74" t="s">
        <v>125</v>
      </c>
    </row>
    <row r="110" spans="1:79" s="63" customFormat="1" ht="28.5" customHeight="1" x14ac:dyDescent="0.2">
      <c r="A110" s="53">
        <v>0</v>
      </c>
      <c r="B110" s="54"/>
      <c r="C110" s="54"/>
      <c r="D110" s="104" t="s">
        <v>126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127</v>
      </c>
      <c r="R110" s="34"/>
      <c r="S110" s="34"/>
      <c r="T110" s="34"/>
      <c r="U110" s="34"/>
      <c r="V110" s="34" t="s">
        <v>128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105">
        <v>466274.61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466274.61</v>
      </c>
      <c r="AQ110" s="105"/>
      <c r="AR110" s="105"/>
      <c r="AS110" s="105"/>
      <c r="AT110" s="105"/>
      <c r="AU110" s="105">
        <v>610000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610000</v>
      </c>
      <c r="BF110" s="105"/>
      <c r="BG110" s="105"/>
      <c r="BH110" s="105"/>
      <c r="BI110" s="105"/>
      <c r="BJ110" s="105">
        <v>790000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790000</v>
      </c>
      <c r="BU110" s="105"/>
      <c r="BV110" s="105"/>
      <c r="BW110" s="105"/>
      <c r="BX110" s="105"/>
    </row>
    <row r="111" spans="1:79" s="63" customFormat="1" ht="45" customHeight="1" x14ac:dyDescent="0.2">
      <c r="A111" s="53">
        <v>0</v>
      </c>
      <c r="B111" s="54"/>
      <c r="C111" s="54"/>
      <c r="D111" s="104" t="s">
        <v>129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8"/>
      <c r="Q111" s="34" t="s">
        <v>127</v>
      </c>
      <c r="R111" s="34"/>
      <c r="S111" s="34"/>
      <c r="T111" s="34"/>
      <c r="U111" s="34"/>
      <c r="V111" s="34" t="s">
        <v>130</v>
      </c>
      <c r="W111" s="34"/>
      <c r="X111" s="34"/>
      <c r="Y111" s="34"/>
      <c r="Z111" s="34"/>
      <c r="AA111" s="34"/>
      <c r="AB111" s="34"/>
      <c r="AC111" s="34"/>
      <c r="AD111" s="34"/>
      <c r="AE111" s="34"/>
      <c r="AF111" s="105">
        <v>60595</v>
      </c>
      <c r="AG111" s="105"/>
      <c r="AH111" s="105"/>
      <c r="AI111" s="105"/>
      <c r="AJ111" s="105"/>
      <c r="AK111" s="105">
        <v>0</v>
      </c>
      <c r="AL111" s="105"/>
      <c r="AM111" s="105"/>
      <c r="AN111" s="105"/>
      <c r="AO111" s="105"/>
      <c r="AP111" s="105">
        <v>60595</v>
      </c>
      <c r="AQ111" s="105"/>
      <c r="AR111" s="105"/>
      <c r="AS111" s="105"/>
      <c r="AT111" s="105"/>
      <c r="AU111" s="105">
        <v>98290</v>
      </c>
      <c r="AV111" s="105"/>
      <c r="AW111" s="105"/>
      <c r="AX111" s="105"/>
      <c r="AY111" s="105"/>
      <c r="AZ111" s="105">
        <v>0</v>
      </c>
      <c r="BA111" s="105"/>
      <c r="BB111" s="105"/>
      <c r="BC111" s="105"/>
      <c r="BD111" s="105"/>
      <c r="BE111" s="105">
        <v>98290</v>
      </c>
      <c r="BF111" s="105"/>
      <c r="BG111" s="105"/>
      <c r="BH111" s="105"/>
      <c r="BI111" s="105"/>
      <c r="BJ111" s="105">
        <v>49240</v>
      </c>
      <c r="BK111" s="105"/>
      <c r="BL111" s="105"/>
      <c r="BM111" s="105"/>
      <c r="BN111" s="105"/>
      <c r="BO111" s="105">
        <v>0</v>
      </c>
      <c r="BP111" s="105"/>
      <c r="BQ111" s="105"/>
      <c r="BR111" s="105"/>
      <c r="BS111" s="105"/>
      <c r="BT111" s="105">
        <v>49240</v>
      </c>
      <c r="BU111" s="105"/>
      <c r="BV111" s="105"/>
      <c r="BW111" s="105"/>
      <c r="BX111" s="105"/>
    </row>
    <row r="112" spans="1:79" s="74" customFormat="1" ht="15" customHeight="1" x14ac:dyDescent="0.2">
      <c r="A112" s="64">
        <v>0</v>
      </c>
      <c r="B112" s="65"/>
      <c r="C112" s="65"/>
      <c r="D112" s="106" t="s">
        <v>131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3"/>
      <c r="BW112" s="103"/>
      <c r="BX112" s="103"/>
    </row>
    <row r="113" spans="1:79" s="63" customFormat="1" ht="28.5" customHeight="1" x14ac:dyDescent="0.2">
      <c r="A113" s="53">
        <v>0</v>
      </c>
      <c r="B113" s="54"/>
      <c r="C113" s="54"/>
      <c r="D113" s="104" t="s">
        <v>132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133</v>
      </c>
      <c r="R113" s="34"/>
      <c r="S113" s="34"/>
      <c r="T113" s="34"/>
      <c r="U113" s="34"/>
      <c r="V113" s="34" t="s">
        <v>128</v>
      </c>
      <c r="W113" s="34"/>
      <c r="X113" s="34"/>
      <c r="Y113" s="34"/>
      <c r="Z113" s="34"/>
      <c r="AA113" s="34"/>
      <c r="AB113" s="34"/>
      <c r="AC113" s="34"/>
      <c r="AD113" s="34"/>
      <c r="AE113" s="34"/>
      <c r="AF113" s="105">
        <v>170</v>
      </c>
      <c r="AG113" s="105"/>
      <c r="AH113" s="105"/>
      <c r="AI113" s="105"/>
      <c r="AJ113" s="105"/>
      <c r="AK113" s="105">
        <v>0</v>
      </c>
      <c r="AL113" s="105"/>
      <c r="AM113" s="105"/>
      <c r="AN113" s="105"/>
      <c r="AO113" s="105"/>
      <c r="AP113" s="105">
        <v>170</v>
      </c>
      <c r="AQ113" s="105"/>
      <c r="AR113" s="105"/>
      <c r="AS113" s="105"/>
      <c r="AT113" s="105"/>
      <c r="AU113" s="105">
        <v>157</v>
      </c>
      <c r="AV113" s="105"/>
      <c r="AW113" s="105"/>
      <c r="AX113" s="105"/>
      <c r="AY113" s="105"/>
      <c r="AZ113" s="105">
        <v>0</v>
      </c>
      <c r="BA113" s="105"/>
      <c r="BB113" s="105"/>
      <c r="BC113" s="105"/>
      <c r="BD113" s="105"/>
      <c r="BE113" s="105">
        <v>157</v>
      </c>
      <c r="BF113" s="105"/>
      <c r="BG113" s="105"/>
      <c r="BH113" s="105"/>
      <c r="BI113" s="105"/>
      <c r="BJ113" s="105">
        <v>161</v>
      </c>
      <c r="BK113" s="105"/>
      <c r="BL113" s="105"/>
      <c r="BM113" s="105"/>
      <c r="BN113" s="105"/>
      <c r="BO113" s="105">
        <v>0</v>
      </c>
      <c r="BP113" s="105"/>
      <c r="BQ113" s="105"/>
      <c r="BR113" s="105"/>
      <c r="BS113" s="105"/>
      <c r="BT113" s="105">
        <v>161</v>
      </c>
      <c r="BU113" s="105"/>
      <c r="BV113" s="105"/>
      <c r="BW113" s="105"/>
      <c r="BX113" s="105"/>
    </row>
    <row r="114" spans="1:79" s="63" customFormat="1" ht="30" customHeight="1" x14ac:dyDescent="0.2">
      <c r="A114" s="53">
        <v>0</v>
      </c>
      <c r="B114" s="54"/>
      <c r="C114" s="54"/>
      <c r="D114" s="104" t="s">
        <v>134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133</v>
      </c>
      <c r="R114" s="34"/>
      <c r="S114" s="34"/>
      <c r="T114" s="34"/>
      <c r="U114" s="34"/>
      <c r="V114" s="34" t="s">
        <v>128</v>
      </c>
      <c r="W114" s="34"/>
      <c r="X114" s="34"/>
      <c r="Y114" s="34"/>
      <c r="Z114" s="34"/>
      <c r="AA114" s="34"/>
      <c r="AB114" s="34"/>
      <c r="AC114" s="34"/>
      <c r="AD114" s="34"/>
      <c r="AE114" s="34"/>
      <c r="AF114" s="105">
        <v>3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3</v>
      </c>
      <c r="AQ114" s="105"/>
      <c r="AR114" s="105"/>
      <c r="AS114" s="105"/>
      <c r="AT114" s="105"/>
      <c r="AU114" s="105">
        <v>9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9</v>
      </c>
      <c r="BF114" s="105"/>
      <c r="BG114" s="105"/>
      <c r="BH114" s="105"/>
      <c r="BI114" s="105"/>
      <c r="BJ114" s="105">
        <v>4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4</v>
      </c>
      <c r="BU114" s="105"/>
      <c r="BV114" s="105"/>
      <c r="BW114" s="105"/>
      <c r="BX114" s="105"/>
    </row>
    <row r="115" spans="1:79" s="74" customFormat="1" ht="15" customHeight="1" x14ac:dyDescent="0.2">
      <c r="A115" s="64">
        <v>0</v>
      </c>
      <c r="B115" s="65"/>
      <c r="C115" s="65"/>
      <c r="D115" s="106" t="s">
        <v>135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3"/>
      <c r="BW115" s="103"/>
      <c r="BX115" s="103"/>
    </row>
    <row r="116" spans="1:79" s="63" customFormat="1" ht="28.5" customHeight="1" x14ac:dyDescent="0.2">
      <c r="A116" s="53">
        <v>0</v>
      </c>
      <c r="B116" s="54"/>
      <c r="C116" s="54"/>
      <c r="D116" s="104" t="s">
        <v>136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127</v>
      </c>
      <c r="R116" s="34"/>
      <c r="S116" s="34"/>
      <c r="T116" s="34"/>
      <c r="U116" s="34"/>
      <c r="V116" s="104" t="s">
        <v>137</v>
      </c>
      <c r="W116" s="57"/>
      <c r="X116" s="57"/>
      <c r="Y116" s="57"/>
      <c r="Z116" s="57"/>
      <c r="AA116" s="57"/>
      <c r="AB116" s="57"/>
      <c r="AC116" s="57"/>
      <c r="AD116" s="57"/>
      <c r="AE116" s="58"/>
      <c r="AF116" s="105">
        <v>2743</v>
      </c>
      <c r="AG116" s="105"/>
      <c r="AH116" s="105"/>
      <c r="AI116" s="105"/>
      <c r="AJ116" s="105"/>
      <c r="AK116" s="105">
        <v>0</v>
      </c>
      <c r="AL116" s="105"/>
      <c r="AM116" s="105"/>
      <c r="AN116" s="105"/>
      <c r="AO116" s="105"/>
      <c r="AP116" s="105">
        <v>2743</v>
      </c>
      <c r="AQ116" s="105"/>
      <c r="AR116" s="105"/>
      <c r="AS116" s="105"/>
      <c r="AT116" s="105"/>
      <c r="AU116" s="105">
        <v>3885.35</v>
      </c>
      <c r="AV116" s="105"/>
      <c r="AW116" s="105"/>
      <c r="AX116" s="105"/>
      <c r="AY116" s="105"/>
      <c r="AZ116" s="105">
        <v>0</v>
      </c>
      <c r="BA116" s="105"/>
      <c r="BB116" s="105"/>
      <c r="BC116" s="105"/>
      <c r="BD116" s="105"/>
      <c r="BE116" s="105">
        <v>3885.35</v>
      </c>
      <c r="BF116" s="105"/>
      <c r="BG116" s="105"/>
      <c r="BH116" s="105"/>
      <c r="BI116" s="105"/>
      <c r="BJ116" s="105">
        <v>4906.83</v>
      </c>
      <c r="BK116" s="105"/>
      <c r="BL116" s="105"/>
      <c r="BM116" s="105"/>
      <c r="BN116" s="105"/>
      <c r="BO116" s="105">
        <v>0</v>
      </c>
      <c r="BP116" s="105"/>
      <c r="BQ116" s="105"/>
      <c r="BR116" s="105"/>
      <c r="BS116" s="105"/>
      <c r="BT116" s="105">
        <v>4906.83</v>
      </c>
      <c r="BU116" s="105"/>
      <c r="BV116" s="105"/>
      <c r="BW116" s="105"/>
      <c r="BX116" s="105"/>
    </row>
    <row r="117" spans="1:79" s="63" customFormat="1" ht="15" customHeight="1" x14ac:dyDescent="0.2">
      <c r="A117" s="53">
        <v>0</v>
      </c>
      <c r="B117" s="54"/>
      <c r="C117" s="54"/>
      <c r="D117" s="104" t="s">
        <v>138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8"/>
      <c r="Q117" s="34" t="s">
        <v>127</v>
      </c>
      <c r="R117" s="34"/>
      <c r="S117" s="34"/>
      <c r="T117" s="34"/>
      <c r="U117" s="34"/>
      <c r="V117" s="104" t="s">
        <v>137</v>
      </c>
      <c r="W117" s="57"/>
      <c r="X117" s="57"/>
      <c r="Y117" s="57"/>
      <c r="Z117" s="57"/>
      <c r="AA117" s="57"/>
      <c r="AB117" s="57"/>
      <c r="AC117" s="57"/>
      <c r="AD117" s="57"/>
      <c r="AE117" s="58"/>
      <c r="AF117" s="105">
        <v>1810</v>
      </c>
      <c r="AG117" s="105"/>
      <c r="AH117" s="105"/>
      <c r="AI117" s="105"/>
      <c r="AJ117" s="105"/>
      <c r="AK117" s="105">
        <v>0</v>
      </c>
      <c r="AL117" s="105"/>
      <c r="AM117" s="105"/>
      <c r="AN117" s="105"/>
      <c r="AO117" s="105"/>
      <c r="AP117" s="105">
        <v>1810</v>
      </c>
      <c r="AQ117" s="105"/>
      <c r="AR117" s="105"/>
      <c r="AS117" s="105"/>
      <c r="AT117" s="105"/>
      <c r="AU117" s="105">
        <v>1810</v>
      </c>
      <c r="AV117" s="105"/>
      <c r="AW117" s="105"/>
      <c r="AX117" s="105"/>
      <c r="AY117" s="105"/>
      <c r="AZ117" s="105">
        <v>0</v>
      </c>
      <c r="BA117" s="105"/>
      <c r="BB117" s="105"/>
      <c r="BC117" s="105"/>
      <c r="BD117" s="105"/>
      <c r="BE117" s="105">
        <v>1810</v>
      </c>
      <c r="BF117" s="105"/>
      <c r="BG117" s="105"/>
      <c r="BH117" s="105"/>
      <c r="BI117" s="105"/>
      <c r="BJ117" s="105">
        <v>1810</v>
      </c>
      <c r="BK117" s="105"/>
      <c r="BL117" s="105"/>
      <c r="BM117" s="105"/>
      <c r="BN117" s="105"/>
      <c r="BO117" s="105">
        <v>0</v>
      </c>
      <c r="BP117" s="105"/>
      <c r="BQ117" s="105"/>
      <c r="BR117" s="105"/>
      <c r="BS117" s="105"/>
      <c r="BT117" s="105">
        <v>1810</v>
      </c>
      <c r="BU117" s="105"/>
      <c r="BV117" s="105"/>
      <c r="BW117" s="105"/>
      <c r="BX117" s="105"/>
    </row>
    <row r="118" spans="1:79" s="74" customFormat="1" ht="15" customHeight="1" x14ac:dyDescent="0.2">
      <c r="A118" s="64">
        <v>0</v>
      </c>
      <c r="B118" s="65"/>
      <c r="C118" s="65"/>
      <c r="D118" s="106" t="s">
        <v>139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102"/>
      <c r="R118" s="102"/>
      <c r="S118" s="102"/>
      <c r="T118" s="102"/>
      <c r="U118" s="102"/>
      <c r="V118" s="106"/>
      <c r="W118" s="68"/>
      <c r="X118" s="68"/>
      <c r="Y118" s="68"/>
      <c r="Z118" s="68"/>
      <c r="AA118" s="68"/>
      <c r="AB118" s="68"/>
      <c r="AC118" s="68"/>
      <c r="AD118" s="68"/>
      <c r="AE118" s="69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</row>
    <row r="119" spans="1:79" s="63" customFormat="1" ht="99.75" customHeight="1" x14ac:dyDescent="0.2">
      <c r="A119" s="53">
        <v>0</v>
      </c>
      <c r="B119" s="54"/>
      <c r="C119" s="54"/>
      <c r="D119" s="104" t="s">
        <v>140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8"/>
      <c r="Q119" s="34" t="s">
        <v>141</v>
      </c>
      <c r="R119" s="34"/>
      <c r="S119" s="34"/>
      <c r="T119" s="34"/>
      <c r="U119" s="34"/>
      <c r="V119" s="104" t="s">
        <v>142</v>
      </c>
      <c r="W119" s="57"/>
      <c r="X119" s="57"/>
      <c r="Y119" s="57"/>
      <c r="Z119" s="57"/>
      <c r="AA119" s="57"/>
      <c r="AB119" s="57"/>
      <c r="AC119" s="57"/>
      <c r="AD119" s="57"/>
      <c r="AE119" s="58"/>
      <c r="AF119" s="105">
        <v>100</v>
      </c>
      <c r="AG119" s="105"/>
      <c r="AH119" s="105"/>
      <c r="AI119" s="105"/>
      <c r="AJ119" s="105"/>
      <c r="AK119" s="105">
        <v>0</v>
      </c>
      <c r="AL119" s="105"/>
      <c r="AM119" s="105"/>
      <c r="AN119" s="105"/>
      <c r="AO119" s="105"/>
      <c r="AP119" s="105">
        <v>100</v>
      </c>
      <c r="AQ119" s="105"/>
      <c r="AR119" s="105"/>
      <c r="AS119" s="105"/>
      <c r="AT119" s="105"/>
      <c r="AU119" s="105">
        <v>100</v>
      </c>
      <c r="AV119" s="105"/>
      <c r="AW119" s="105"/>
      <c r="AX119" s="105"/>
      <c r="AY119" s="105"/>
      <c r="AZ119" s="105">
        <v>0</v>
      </c>
      <c r="BA119" s="105"/>
      <c r="BB119" s="105"/>
      <c r="BC119" s="105"/>
      <c r="BD119" s="105"/>
      <c r="BE119" s="105">
        <v>100</v>
      </c>
      <c r="BF119" s="105"/>
      <c r="BG119" s="105"/>
      <c r="BH119" s="105"/>
      <c r="BI119" s="105"/>
      <c r="BJ119" s="105">
        <v>100</v>
      </c>
      <c r="BK119" s="105"/>
      <c r="BL119" s="105"/>
      <c r="BM119" s="105"/>
      <c r="BN119" s="105"/>
      <c r="BO119" s="105">
        <v>0</v>
      </c>
      <c r="BP119" s="105"/>
      <c r="BQ119" s="105"/>
      <c r="BR119" s="105"/>
      <c r="BS119" s="105"/>
      <c r="BT119" s="105">
        <v>100</v>
      </c>
      <c r="BU119" s="105"/>
      <c r="BV119" s="105"/>
      <c r="BW119" s="105"/>
      <c r="BX119" s="105"/>
    </row>
    <row r="121" spans="1:79" ht="14.25" customHeight="1" x14ac:dyDescent="0.2">
      <c r="A121" s="24" t="s">
        <v>143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23.1" customHeight="1" x14ac:dyDescent="0.2">
      <c r="A122" s="31" t="s">
        <v>96</v>
      </c>
      <c r="B122" s="32"/>
      <c r="C122" s="32"/>
      <c r="D122" s="34" t="s">
        <v>108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 t="s">
        <v>109</v>
      </c>
      <c r="R122" s="34"/>
      <c r="S122" s="34"/>
      <c r="T122" s="34"/>
      <c r="U122" s="34"/>
      <c r="V122" s="34" t="s">
        <v>110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38" t="s">
        <v>64</v>
      </c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40"/>
      <c r="AU122" s="38" t="s">
        <v>65</v>
      </c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40"/>
    </row>
    <row r="123" spans="1:79" ht="28.5" customHeight="1" x14ac:dyDescent="0.2">
      <c r="A123" s="35"/>
      <c r="B123" s="36"/>
      <c r="C123" s="36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 t="s">
        <v>40</v>
      </c>
      <c r="AG123" s="34"/>
      <c r="AH123" s="34"/>
      <c r="AI123" s="34"/>
      <c r="AJ123" s="34"/>
      <c r="AK123" s="34" t="s">
        <v>41</v>
      </c>
      <c r="AL123" s="34"/>
      <c r="AM123" s="34"/>
      <c r="AN123" s="34"/>
      <c r="AO123" s="34"/>
      <c r="AP123" s="34" t="s">
        <v>111</v>
      </c>
      <c r="AQ123" s="34"/>
      <c r="AR123" s="34"/>
      <c r="AS123" s="34"/>
      <c r="AT123" s="34"/>
      <c r="AU123" s="34" t="s">
        <v>40</v>
      </c>
      <c r="AV123" s="34"/>
      <c r="AW123" s="34"/>
      <c r="AX123" s="34"/>
      <c r="AY123" s="34"/>
      <c r="AZ123" s="34" t="s">
        <v>41</v>
      </c>
      <c r="BA123" s="34"/>
      <c r="BB123" s="34"/>
      <c r="BC123" s="34"/>
      <c r="BD123" s="34"/>
      <c r="BE123" s="34" t="s">
        <v>112</v>
      </c>
      <c r="BF123" s="34"/>
      <c r="BG123" s="34"/>
      <c r="BH123" s="34"/>
      <c r="BI123" s="34"/>
    </row>
    <row r="124" spans="1:79" ht="15" customHeight="1" x14ac:dyDescent="0.2">
      <c r="A124" s="38">
        <v>1</v>
      </c>
      <c r="B124" s="39"/>
      <c r="C124" s="39"/>
      <c r="D124" s="34">
        <v>2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>
        <v>3</v>
      </c>
      <c r="R124" s="34"/>
      <c r="S124" s="34"/>
      <c r="T124" s="34"/>
      <c r="U124" s="34"/>
      <c r="V124" s="34">
        <v>4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34">
        <v>5</v>
      </c>
      <c r="AG124" s="34"/>
      <c r="AH124" s="34"/>
      <c r="AI124" s="34"/>
      <c r="AJ124" s="34"/>
      <c r="AK124" s="34">
        <v>6</v>
      </c>
      <c r="AL124" s="34"/>
      <c r="AM124" s="34"/>
      <c r="AN124" s="34"/>
      <c r="AO124" s="34"/>
      <c r="AP124" s="34">
        <v>7</v>
      </c>
      <c r="AQ124" s="34"/>
      <c r="AR124" s="34"/>
      <c r="AS124" s="34"/>
      <c r="AT124" s="34"/>
      <c r="AU124" s="34">
        <v>8</v>
      </c>
      <c r="AV124" s="34"/>
      <c r="AW124" s="34"/>
      <c r="AX124" s="34"/>
      <c r="AY124" s="34"/>
      <c r="AZ124" s="34">
        <v>9</v>
      </c>
      <c r="BA124" s="34"/>
      <c r="BB124" s="34"/>
      <c r="BC124" s="34"/>
      <c r="BD124" s="34"/>
      <c r="BE124" s="34">
        <v>10</v>
      </c>
      <c r="BF124" s="34"/>
      <c r="BG124" s="34"/>
      <c r="BH124" s="34"/>
      <c r="BI124" s="34"/>
    </row>
    <row r="125" spans="1:79" ht="15.75" hidden="1" customHeight="1" x14ac:dyDescent="0.2">
      <c r="A125" s="44" t="s">
        <v>113</v>
      </c>
      <c r="B125" s="45"/>
      <c r="C125" s="45"/>
      <c r="D125" s="34" t="s">
        <v>47</v>
      </c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 t="s">
        <v>114</v>
      </c>
      <c r="R125" s="34"/>
      <c r="S125" s="34"/>
      <c r="T125" s="34"/>
      <c r="U125" s="34"/>
      <c r="V125" s="34" t="s">
        <v>115</v>
      </c>
      <c r="W125" s="34"/>
      <c r="X125" s="34"/>
      <c r="Y125" s="34"/>
      <c r="Z125" s="34"/>
      <c r="AA125" s="34"/>
      <c r="AB125" s="34"/>
      <c r="AC125" s="34"/>
      <c r="AD125" s="34"/>
      <c r="AE125" s="34"/>
      <c r="AF125" s="76" t="s">
        <v>144</v>
      </c>
      <c r="AG125" s="76"/>
      <c r="AH125" s="76"/>
      <c r="AI125" s="76"/>
      <c r="AJ125" s="76"/>
      <c r="AK125" s="101" t="s">
        <v>145</v>
      </c>
      <c r="AL125" s="101"/>
      <c r="AM125" s="101"/>
      <c r="AN125" s="101"/>
      <c r="AO125" s="101"/>
      <c r="AP125" s="89" t="s">
        <v>118</v>
      </c>
      <c r="AQ125" s="89"/>
      <c r="AR125" s="89"/>
      <c r="AS125" s="89"/>
      <c r="AT125" s="89"/>
      <c r="AU125" s="76" t="s">
        <v>146</v>
      </c>
      <c r="AV125" s="76"/>
      <c r="AW125" s="76"/>
      <c r="AX125" s="76"/>
      <c r="AY125" s="76"/>
      <c r="AZ125" s="101" t="s">
        <v>147</v>
      </c>
      <c r="BA125" s="101"/>
      <c r="BB125" s="101"/>
      <c r="BC125" s="101"/>
      <c r="BD125" s="101"/>
      <c r="BE125" s="89" t="s">
        <v>118</v>
      </c>
      <c r="BF125" s="89"/>
      <c r="BG125" s="89"/>
      <c r="BH125" s="89"/>
      <c r="BI125" s="89"/>
      <c r="CA125" t="s">
        <v>148</v>
      </c>
    </row>
    <row r="126" spans="1:79" s="74" customFormat="1" ht="14.25" x14ac:dyDescent="0.2">
      <c r="A126" s="64">
        <v>0</v>
      </c>
      <c r="B126" s="65"/>
      <c r="C126" s="65"/>
      <c r="D126" s="102" t="s">
        <v>124</v>
      </c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CA126" s="74" t="s">
        <v>149</v>
      </c>
    </row>
    <row r="127" spans="1:79" s="63" customFormat="1" ht="28.5" customHeight="1" x14ac:dyDescent="0.2">
      <c r="A127" s="53">
        <v>0</v>
      </c>
      <c r="B127" s="54"/>
      <c r="C127" s="54"/>
      <c r="D127" s="104" t="s">
        <v>126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8"/>
      <c r="Q127" s="34" t="s">
        <v>127</v>
      </c>
      <c r="R127" s="34"/>
      <c r="S127" s="34"/>
      <c r="T127" s="34"/>
      <c r="U127" s="34"/>
      <c r="V127" s="34" t="s">
        <v>128</v>
      </c>
      <c r="W127" s="34"/>
      <c r="X127" s="34"/>
      <c r="Y127" s="34"/>
      <c r="Z127" s="34"/>
      <c r="AA127" s="34"/>
      <c r="AB127" s="34"/>
      <c r="AC127" s="34"/>
      <c r="AD127" s="34"/>
      <c r="AE127" s="34"/>
      <c r="AF127" s="105">
        <v>0</v>
      </c>
      <c r="AG127" s="105"/>
      <c r="AH127" s="105"/>
      <c r="AI127" s="105"/>
      <c r="AJ127" s="105"/>
      <c r="AK127" s="105">
        <v>0</v>
      </c>
      <c r="AL127" s="105"/>
      <c r="AM127" s="105"/>
      <c r="AN127" s="105"/>
      <c r="AO127" s="105"/>
      <c r="AP127" s="105">
        <v>0</v>
      </c>
      <c r="AQ127" s="105"/>
      <c r="AR127" s="105"/>
      <c r="AS127" s="105"/>
      <c r="AT127" s="105"/>
      <c r="AU127" s="105">
        <v>0</v>
      </c>
      <c r="AV127" s="105"/>
      <c r="AW127" s="105"/>
      <c r="AX127" s="105"/>
      <c r="AY127" s="105"/>
      <c r="AZ127" s="105">
        <v>0</v>
      </c>
      <c r="BA127" s="105"/>
      <c r="BB127" s="105"/>
      <c r="BC127" s="105"/>
      <c r="BD127" s="105"/>
      <c r="BE127" s="105">
        <v>0</v>
      </c>
      <c r="BF127" s="105"/>
      <c r="BG127" s="105"/>
      <c r="BH127" s="105"/>
      <c r="BI127" s="105"/>
    </row>
    <row r="128" spans="1:79" s="63" customFormat="1" ht="45" customHeight="1" x14ac:dyDescent="0.2">
      <c r="A128" s="53">
        <v>0</v>
      </c>
      <c r="B128" s="54"/>
      <c r="C128" s="54"/>
      <c r="D128" s="104" t="s">
        <v>129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127</v>
      </c>
      <c r="R128" s="34"/>
      <c r="S128" s="34"/>
      <c r="T128" s="34"/>
      <c r="U128" s="34"/>
      <c r="V128" s="34" t="s">
        <v>130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29" spans="1:79" s="74" customFormat="1" ht="14.25" x14ac:dyDescent="0.2">
      <c r="A129" s="64">
        <v>0</v>
      </c>
      <c r="B129" s="65"/>
      <c r="C129" s="65"/>
      <c r="D129" s="106" t="s">
        <v>131</v>
      </c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</row>
    <row r="130" spans="1:79" s="63" customFormat="1" ht="28.5" customHeight="1" x14ac:dyDescent="0.2">
      <c r="A130" s="53">
        <v>0</v>
      </c>
      <c r="B130" s="54"/>
      <c r="C130" s="54"/>
      <c r="D130" s="104" t="s">
        <v>132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8"/>
      <c r="Q130" s="34" t="s">
        <v>133</v>
      </c>
      <c r="R130" s="34"/>
      <c r="S130" s="34"/>
      <c r="T130" s="34"/>
      <c r="U130" s="34"/>
      <c r="V130" s="34" t="s">
        <v>128</v>
      </c>
      <c r="W130" s="34"/>
      <c r="X130" s="34"/>
      <c r="Y130" s="34"/>
      <c r="Z130" s="34"/>
      <c r="AA130" s="34"/>
      <c r="AB130" s="34"/>
      <c r="AC130" s="34"/>
      <c r="AD130" s="34"/>
      <c r="AE130" s="34"/>
      <c r="AF130" s="105">
        <v>0</v>
      </c>
      <c r="AG130" s="105"/>
      <c r="AH130" s="105"/>
      <c r="AI130" s="105"/>
      <c r="AJ130" s="105"/>
      <c r="AK130" s="105">
        <v>0</v>
      </c>
      <c r="AL130" s="105"/>
      <c r="AM130" s="105"/>
      <c r="AN130" s="105"/>
      <c r="AO130" s="105"/>
      <c r="AP130" s="105">
        <v>0</v>
      </c>
      <c r="AQ130" s="105"/>
      <c r="AR130" s="105"/>
      <c r="AS130" s="105"/>
      <c r="AT130" s="105"/>
      <c r="AU130" s="105">
        <v>0</v>
      </c>
      <c r="AV130" s="105"/>
      <c r="AW130" s="105"/>
      <c r="AX130" s="105"/>
      <c r="AY130" s="105"/>
      <c r="AZ130" s="105">
        <v>0</v>
      </c>
      <c r="BA130" s="105"/>
      <c r="BB130" s="105"/>
      <c r="BC130" s="105"/>
      <c r="BD130" s="105"/>
      <c r="BE130" s="105">
        <v>0</v>
      </c>
      <c r="BF130" s="105"/>
      <c r="BG130" s="105"/>
      <c r="BH130" s="105"/>
      <c r="BI130" s="105"/>
    </row>
    <row r="131" spans="1:79" s="63" customFormat="1" ht="30" customHeight="1" x14ac:dyDescent="0.2">
      <c r="A131" s="53">
        <v>0</v>
      </c>
      <c r="B131" s="54"/>
      <c r="C131" s="54"/>
      <c r="D131" s="104" t="s">
        <v>134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/>
      <c r="Q131" s="34" t="s">
        <v>133</v>
      </c>
      <c r="R131" s="34"/>
      <c r="S131" s="34"/>
      <c r="T131" s="34"/>
      <c r="U131" s="34"/>
      <c r="V131" s="34" t="s">
        <v>128</v>
      </c>
      <c r="W131" s="34"/>
      <c r="X131" s="34"/>
      <c r="Y131" s="34"/>
      <c r="Z131" s="34"/>
      <c r="AA131" s="34"/>
      <c r="AB131" s="34"/>
      <c r="AC131" s="34"/>
      <c r="AD131" s="34"/>
      <c r="AE131" s="34"/>
      <c r="AF131" s="105">
        <v>0</v>
      </c>
      <c r="AG131" s="105"/>
      <c r="AH131" s="105"/>
      <c r="AI131" s="105"/>
      <c r="AJ131" s="105"/>
      <c r="AK131" s="105">
        <v>0</v>
      </c>
      <c r="AL131" s="105"/>
      <c r="AM131" s="105"/>
      <c r="AN131" s="105"/>
      <c r="AO131" s="105"/>
      <c r="AP131" s="105">
        <v>0</v>
      </c>
      <c r="AQ131" s="105"/>
      <c r="AR131" s="105"/>
      <c r="AS131" s="105"/>
      <c r="AT131" s="105"/>
      <c r="AU131" s="105">
        <v>0</v>
      </c>
      <c r="AV131" s="105"/>
      <c r="AW131" s="105"/>
      <c r="AX131" s="105"/>
      <c r="AY131" s="105"/>
      <c r="AZ131" s="105">
        <v>0</v>
      </c>
      <c r="BA131" s="105"/>
      <c r="BB131" s="105"/>
      <c r="BC131" s="105"/>
      <c r="BD131" s="105"/>
      <c r="BE131" s="105">
        <v>0</v>
      </c>
      <c r="BF131" s="105"/>
      <c r="BG131" s="105"/>
      <c r="BH131" s="105"/>
      <c r="BI131" s="105"/>
    </row>
    <row r="132" spans="1:79" s="74" customFormat="1" ht="14.25" x14ac:dyDescent="0.2">
      <c r="A132" s="64">
        <v>0</v>
      </c>
      <c r="B132" s="65"/>
      <c r="C132" s="65"/>
      <c r="D132" s="106" t="s">
        <v>135</v>
      </c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9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</row>
    <row r="133" spans="1:79" s="63" customFormat="1" ht="28.5" customHeight="1" x14ac:dyDescent="0.2">
      <c r="A133" s="53">
        <v>0</v>
      </c>
      <c r="B133" s="54"/>
      <c r="C133" s="54"/>
      <c r="D133" s="104" t="s">
        <v>136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8"/>
      <c r="Q133" s="34" t="s">
        <v>127</v>
      </c>
      <c r="R133" s="34"/>
      <c r="S133" s="34"/>
      <c r="T133" s="34"/>
      <c r="U133" s="34"/>
      <c r="V133" s="104" t="s">
        <v>137</v>
      </c>
      <c r="W133" s="57"/>
      <c r="X133" s="57"/>
      <c r="Y133" s="57"/>
      <c r="Z133" s="57"/>
      <c r="AA133" s="57"/>
      <c r="AB133" s="57"/>
      <c r="AC133" s="57"/>
      <c r="AD133" s="57"/>
      <c r="AE133" s="58"/>
      <c r="AF133" s="105">
        <v>0</v>
      </c>
      <c r="AG133" s="105"/>
      <c r="AH133" s="105"/>
      <c r="AI133" s="105"/>
      <c r="AJ133" s="105"/>
      <c r="AK133" s="105">
        <v>0</v>
      </c>
      <c r="AL133" s="105"/>
      <c r="AM133" s="105"/>
      <c r="AN133" s="105"/>
      <c r="AO133" s="105"/>
      <c r="AP133" s="105">
        <v>0</v>
      </c>
      <c r="AQ133" s="105"/>
      <c r="AR133" s="105"/>
      <c r="AS133" s="105"/>
      <c r="AT133" s="105"/>
      <c r="AU133" s="105">
        <v>0</v>
      </c>
      <c r="AV133" s="105"/>
      <c r="AW133" s="105"/>
      <c r="AX133" s="105"/>
      <c r="AY133" s="105"/>
      <c r="AZ133" s="105">
        <v>0</v>
      </c>
      <c r="BA133" s="105"/>
      <c r="BB133" s="105"/>
      <c r="BC133" s="105"/>
      <c r="BD133" s="105"/>
      <c r="BE133" s="105">
        <v>0</v>
      </c>
      <c r="BF133" s="105"/>
      <c r="BG133" s="105"/>
      <c r="BH133" s="105"/>
      <c r="BI133" s="105"/>
    </row>
    <row r="134" spans="1:79" s="63" customFormat="1" ht="15" customHeight="1" x14ac:dyDescent="0.2">
      <c r="A134" s="53">
        <v>0</v>
      </c>
      <c r="B134" s="54"/>
      <c r="C134" s="54"/>
      <c r="D134" s="104" t="s">
        <v>138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127</v>
      </c>
      <c r="R134" s="34"/>
      <c r="S134" s="34"/>
      <c r="T134" s="34"/>
      <c r="U134" s="34"/>
      <c r="V134" s="104" t="s">
        <v>137</v>
      </c>
      <c r="W134" s="57"/>
      <c r="X134" s="57"/>
      <c r="Y134" s="57"/>
      <c r="Z134" s="57"/>
      <c r="AA134" s="57"/>
      <c r="AB134" s="57"/>
      <c r="AC134" s="57"/>
      <c r="AD134" s="57"/>
      <c r="AE134" s="58"/>
      <c r="AF134" s="105">
        <v>0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0</v>
      </c>
      <c r="AQ134" s="105"/>
      <c r="AR134" s="105"/>
      <c r="AS134" s="105"/>
      <c r="AT134" s="105"/>
      <c r="AU134" s="105">
        <v>0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0</v>
      </c>
      <c r="BF134" s="105"/>
      <c r="BG134" s="105"/>
      <c r="BH134" s="105"/>
      <c r="BI134" s="105"/>
    </row>
    <row r="135" spans="1:79" s="74" customFormat="1" ht="14.25" x14ac:dyDescent="0.2">
      <c r="A135" s="64">
        <v>0</v>
      </c>
      <c r="B135" s="65"/>
      <c r="C135" s="65"/>
      <c r="D135" s="106" t="s">
        <v>139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9"/>
      <c r="Q135" s="102"/>
      <c r="R135" s="102"/>
      <c r="S135" s="102"/>
      <c r="T135" s="102"/>
      <c r="U135" s="102"/>
      <c r="V135" s="106"/>
      <c r="W135" s="68"/>
      <c r="X135" s="68"/>
      <c r="Y135" s="68"/>
      <c r="Z135" s="68"/>
      <c r="AA135" s="68"/>
      <c r="AB135" s="68"/>
      <c r="AC135" s="68"/>
      <c r="AD135" s="68"/>
      <c r="AE135" s="69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103"/>
      <c r="AP135" s="103"/>
      <c r="AQ135" s="103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</row>
    <row r="136" spans="1:79" s="63" customFormat="1" ht="99.75" customHeight="1" x14ac:dyDescent="0.2">
      <c r="A136" s="53">
        <v>0</v>
      </c>
      <c r="B136" s="54"/>
      <c r="C136" s="54"/>
      <c r="D136" s="104" t="s">
        <v>140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8"/>
      <c r="Q136" s="34" t="s">
        <v>141</v>
      </c>
      <c r="R136" s="34"/>
      <c r="S136" s="34"/>
      <c r="T136" s="34"/>
      <c r="U136" s="34"/>
      <c r="V136" s="104" t="s">
        <v>142</v>
      </c>
      <c r="W136" s="57"/>
      <c r="X136" s="57"/>
      <c r="Y136" s="57"/>
      <c r="Z136" s="57"/>
      <c r="AA136" s="57"/>
      <c r="AB136" s="57"/>
      <c r="AC136" s="57"/>
      <c r="AD136" s="57"/>
      <c r="AE136" s="58"/>
      <c r="AF136" s="105">
        <v>0</v>
      </c>
      <c r="AG136" s="105"/>
      <c r="AH136" s="105"/>
      <c r="AI136" s="105"/>
      <c r="AJ136" s="105"/>
      <c r="AK136" s="105">
        <v>0</v>
      </c>
      <c r="AL136" s="105"/>
      <c r="AM136" s="105"/>
      <c r="AN136" s="105"/>
      <c r="AO136" s="105"/>
      <c r="AP136" s="105">
        <v>0</v>
      </c>
      <c r="AQ136" s="105"/>
      <c r="AR136" s="105"/>
      <c r="AS136" s="105"/>
      <c r="AT136" s="105"/>
      <c r="AU136" s="105">
        <v>0</v>
      </c>
      <c r="AV136" s="105"/>
      <c r="AW136" s="105"/>
      <c r="AX136" s="105"/>
      <c r="AY136" s="105"/>
      <c r="AZ136" s="105">
        <v>0</v>
      </c>
      <c r="BA136" s="105"/>
      <c r="BB136" s="105"/>
      <c r="BC136" s="105"/>
      <c r="BD136" s="105"/>
      <c r="BE136" s="105">
        <v>0</v>
      </c>
      <c r="BF136" s="105"/>
      <c r="BG136" s="105"/>
      <c r="BH136" s="105"/>
      <c r="BI136" s="105"/>
    </row>
    <row r="138" spans="1:79" ht="14.25" customHeight="1" x14ac:dyDescent="0.2">
      <c r="A138" s="24" t="s">
        <v>150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75" t="s">
        <v>34</v>
      </c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AT139" s="75"/>
      <c r="AU139" s="75"/>
      <c r="AV139" s="75"/>
      <c r="AW139" s="75"/>
      <c r="AX139" s="75"/>
      <c r="AY139" s="75"/>
      <c r="AZ139" s="75"/>
      <c r="BA139" s="75"/>
      <c r="BB139" s="75"/>
      <c r="BC139" s="75"/>
      <c r="BD139" s="75"/>
      <c r="BE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  <c r="BR139" s="75"/>
    </row>
    <row r="140" spans="1:79" ht="12.95" customHeight="1" x14ac:dyDescent="0.2">
      <c r="A140" s="31" t="s">
        <v>36</v>
      </c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3"/>
      <c r="U140" s="34" t="s">
        <v>37</v>
      </c>
      <c r="V140" s="34"/>
      <c r="W140" s="34"/>
      <c r="X140" s="34"/>
      <c r="Y140" s="34"/>
      <c r="Z140" s="34"/>
      <c r="AA140" s="34"/>
      <c r="AB140" s="34"/>
      <c r="AC140" s="34"/>
      <c r="AD140" s="34"/>
      <c r="AE140" s="34" t="s">
        <v>38</v>
      </c>
      <c r="AF140" s="34"/>
      <c r="AG140" s="34"/>
      <c r="AH140" s="34"/>
      <c r="AI140" s="34"/>
      <c r="AJ140" s="34"/>
      <c r="AK140" s="34"/>
      <c r="AL140" s="34"/>
      <c r="AM140" s="34"/>
      <c r="AN140" s="34"/>
      <c r="AO140" s="34" t="s">
        <v>39</v>
      </c>
      <c r="AP140" s="34"/>
      <c r="AQ140" s="34"/>
      <c r="AR140" s="34"/>
      <c r="AS140" s="34"/>
      <c r="AT140" s="34"/>
      <c r="AU140" s="34"/>
      <c r="AV140" s="34"/>
      <c r="AW140" s="34"/>
      <c r="AX140" s="34"/>
      <c r="AY140" s="34" t="s">
        <v>64</v>
      </c>
      <c r="AZ140" s="34"/>
      <c r="BA140" s="34"/>
      <c r="BB140" s="34"/>
      <c r="BC140" s="34"/>
      <c r="BD140" s="34"/>
      <c r="BE140" s="34"/>
      <c r="BF140" s="34"/>
      <c r="BG140" s="34"/>
      <c r="BH140" s="34"/>
      <c r="BI140" s="34" t="s">
        <v>65</v>
      </c>
      <c r="BJ140" s="34"/>
      <c r="BK140" s="34"/>
      <c r="BL140" s="34"/>
      <c r="BM140" s="34"/>
      <c r="BN140" s="34"/>
      <c r="BO140" s="34"/>
      <c r="BP140" s="34"/>
      <c r="BQ140" s="34"/>
      <c r="BR140" s="34"/>
    </row>
    <row r="141" spans="1:79" ht="30" customHeight="1" x14ac:dyDescent="0.2">
      <c r="A141" s="35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7"/>
      <c r="U141" s="34" t="s">
        <v>40</v>
      </c>
      <c r="V141" s="34"/>
      <c r="W141" s="34"/>
      <c r="X141" s="34"/>
      <c r="Y141" s="34"/>
      <c r="Z141" s="34" t="s">
        <v>41</v>
      </c>
      <c r="AA141" s="34"/>
      <c r="AB141" s="34"/>
      <c r="AC141" s="34"/>
      <c r="AD141" s="34"/>
      <c r="AE141" s="34" t="s">
        <v>40</v>
      </c>
      <c r="AF141" s="34"/>
      <c r="AG141" s="34"/>
      <c r="AH141" s="34"/>
      <c r="AI141" s="34"/>
      <c r="AJ141" s="34" t="s">
        <v>41</v>
      </c>
      <c r="AK141" s="34"/>
      <c r="AL141" s="34"/>
      <c r="AM141" s="34"/>
      <c r="AN141" s="34"/>
      <c r="AO141" s="34" t="s">
        <v>40</v>
      </c>
      <c r="AP141" s="34"/>
      <c r="AQ141" s="34"/>
      <c r="AR141" s="34"/>
      <c r="AS141" s="34"/>
      <c r="AT141" s="34" t="s">
        <v>41</v>
      </c>
      <c r="AU141" s="34"/>
      <c r="AV141" s="34"/>
      <c r="AW141" s="34"/>
      <c r="AX141" s="34"/>
      <c r="AY141" s="34" t="s">
        <v>40</v>
      </c>
      <c r="AZ141" s="34"/>
      <c r="BA141" s="34"/>
      <c r="BB141" s="34"/>
      <c r="BC141" s="34"/>
      <c r="BD141" s="34" t="s">
        <v>41</v>
      </c>
      <c r="BE141" s="34"/>
      <c r="BF141" s="34"/>
      <c r="BG141" s="34"/>
      <c r="BH141" s="34"/>
      <c r="BI141" s="34" t="s">
        <v>40</v>
      </c>
      <c r="BJ141" s="34"/>
      <c r="BK141" s="34"/>
      <c r="BL141" s="34"/>
      <c r="BM141" s="34"/>
      <c r="BN141" s="34" t="s">
        <v>41</v>
      </c>
      <c r="BO141" s="34"/>
      <c r="BP141" s="34"/>
      <c r="BQ141" s="34"/>
      <c r="BR141" s="34"/>
    </row>
    <row r="142" spans="1:79" ht="15" customHeight="1" x14ac:dyDescent="0.2">
      <c r="A142" s="38">
        <v>1</v>
      </c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0"/>
      <c r="U142" s="34">
        <v>2</v>
      </c>
      <c r="V142" s="34"/>
      <c r="W142" s="34"/>
      <c r="X142" s="34"/>
      <c r="Y142" s="34"/>
      <c r="Z142" s="34">
        <v>3</v>
      </c>
      <c r="AA142" s="34"/>
      <c r="AB142" s="34"/>
      <c r="AC142" s="34"/>
      <c r="AD142" s="34"/>
      <c r="AE142" s="34">
        <v>4</v>
      </c>
      <c r="AF142" s="34"/>
      <c r="AG142" s="34"/>
      <c r="AH142" s="34"/>
      <c r="AI142" s="34"/>
      <c r="AJ142" s="34">
        <v>5</v>
      </c>
      <c r="AK142" s="34"/>
      <c r="AL142" s="34"/>
      <c r="AM142" s="34"/>
      <c r="AN142" s="34"/>
      <c r="AO142" s="34">
        <v>6</v>
      </c>
      <c r="AP142" s="34"/>
      <c r="AQ142" s="34"/>
      <c r="AR142" s="34"/>
      <c r="AS142" s="34"/>
      <c r="AT142" s="34">
        <v>7</v>
      </c>
      <c r="AU142" s="34"/>
      <c r="AV142" s="34"/>
      <c r="AW142" s="34"/>
      <c r="AX142" s="34"/>
      <c r="AY142" s="34">
        <v>8</v>
      </c>
      <c r="AZ142" s="34"/>
      <c r="BA142" s="34"/>
      <c r="BB142" s="34"/>
      <c r="BC142" s="34"/>
      <c r="BD142" s="34">
        <v>9</v>
      </c>
      <c r="BE142" s="34"/>
      <c r="BF142" s="34"/>
      <c r="BG142" s="34"/>
      <c r="BH142" s="34"/>
      <c r="BI142" s="34">
        <v>10</v>
      </c>
      <c r="BJ142" s="34"/>
      <c r="BK142" s="34"/>
      <c r="BL142" s="34"/>
      <c r="BM142" s="34"/>
      <c r="BN142" s="34">
        <v>11</v>
      </c>
      <c r="BO142" s="34"/>
      <c r="BP142" s="34"/>
      <c r="BQ142" s="34"/>
      <c r="BR142" s="34"/>
    </row>
    <row r="143" spans="1:79" s="88" customFormat="1" ht="15.75" hidden="1" customHeight="1" x14ac:dyDescent="0.2">
      <c r="A143" s="44" t="s">
        <v>47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6"/>
      <c r="U143" s="76" t="s">
        <v>48</v>
      </c>
      <c r="V143" s="76"/>
      <c r="W143" s="76"/>
      <c r="X143" s="76"/>
      <c r="Y143" s="76"/>
      <c r="Z143" s="101" t="s">
        <v>49</v>
      </c>
      <c r="AA143" s="101"/>
      <c r="AB143" s="101"/>
      <c r="AC143" s="101"/>
      <c r="AD143" s="101"/>
      <c r="AE143" s="76" t="s">
        <v>52</v>
      </c>
      <c r="AF143" s="76"/>
      <c r="AG143" s="76"/>
      <c r="AH143" s="76"/>
      <c r="AI143" s="76"/>
      <c r="AJ143" s="101" t="s">
        <v>53</v>
      </c>
      <c r="AK143" s="101"/>
      <c r="AL143" s="101"/>
      <c r="AM143" s="101"/>
      <c r="AN143" s="101"/>
      <c r="AO143" s="76" t="s">
        <v>55</v>
      </c>
      <c r="AP143" s="76"/>
      <c r="AQ143" s="76"/>
      <c r="AR143" s="76"/>
      <c r="AS143" s="76"/>
      <c r="AT143" s="101" t="s">
        <v>56</v>
      </c>
      <c r="AU143" s="101"/>
      <c r="AV143" s="101"/>
      <c r="AW143" s="101"/>
      <c r="AX143" s="101"/>
      <c r="AY143" s="76" t="s">
        <v>66</v>
      </c>
      <c r="AZ143" s="76"/>
      <c r="BA143" s="76"/>
      <c r="BB143" s="76"/>
      <c r="BC143" s="76"/>
      <c r="BD143" s="101" t="s">
        <v>67</v>
      </c>
      <c r="BE143" s="101"/>
      <c r="BF143" s="101"/>
      <c r="BG143" s="101"/>
      <c r="BH143" s="101"/>
      <c r="BI143" s="76" t="s">
        <v>70</v>
      </c>
      <c r="BJ143" s="76"/>
      <c r="BK143" s="76"/>
      <c r="BL143" s="76"/>
      <c r="BM143" s="76"/>
      <c r="BN143" s="101" t="s">
        <v>71</v>
      </c>
      <c r="BO143" s="101"/>
      <c r="BP143" s="101"/>
      <c r="BQ143" s="101"/>
      <c r="BR143" s="101"/>
      <c r="CA143" t="s">
        <v>151</v>
      </c>
    </row>
    <row r="144" spans="1:79" s="74" customFormat="1" ht="12.75" customHeight="1" x14ac:dyDescent="0.2">
      <c r="A144" s="64" t="s">
        <v>62</v>
      </c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6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7"/>
      <c r="AV144" s="107"/>
      <c r="AW144" s="107"/>
      <c r="AX144" s="107"/>
      <c r="AY144" s="107"/>
      <c r="AZ144" s="107"/>
      <c r="BA144" s="107"/>
      <c r="BB144" s="107"/>
      <c r="BC144" s="107"/>
      <c r="BD144" s="107"/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/>
      <c r="BO144" s="107"/>
      <c r="BP144" s="107"/>
      <c r="BQ144" s="107"/>
      <c r="BR144" s="107"/>
      <c r="CA144" s="74" t="s">
        <v>152</v>
      </c>
    </row>
    <row r="145" spans="1:79" s="63" customFormat="1" ht="38.25" customHeight="1" x14ac:dyDescent="0.2">
      <c r="A145" s="56" t="s">
        <v>153</v>
      </c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8"/>
      <c r="U145" s="108" t="s">
        <v>60</v>
      </c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 t="s">
        <v>60</v>
      </c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 t="s">
        <v>60</v>
      </c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 t="s">
        <v>60</v>
      </c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 t="s">
        <v>60</v>
      </c>
      <c r="BJ145" s="108"/>
      <c r="BK145" s="108"/>
      <c r="BL145" s="108"/>
      <c r="BM145" s="108"/>
      <c r="BN145" s="108"/>
      <c r="BO145" s="108"/>
      <c r="BP145" s="108"/>
      <c r="BQ145" s="108"/>
      <c r="BR145" s="108"/>
    </row>
    <row r="148" spans="1:79" ht="14.25" customHeight="1" x14ac:dyDescent="0.2">
      <c r="A148" s="24" t="s">
        <v>154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5" customHeight="1" x14ac:dyDescent="0.2">
      <c r="A149" s="31" t="s">
        <v>96</v>
      </c>
      <c r="B149" s="32"/>
      <c r="C149" s="32"/>
      <c r="D149" s="31" t="s">
        <v>155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3"/>
      <c r="W149" s="34" t="s">
        <v>37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 t="s">
        <v>156</v>
      </c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 t="s">
        <v>157</v>
      </c>
      <c r="AV149" s="34"/>
      <c r="AW149" s="34"/>
      <c r="AX149" s="34"/>
      <c r="AY149" s="34"/>
      <c r="AZ149" s="34"/>
      <c r="BA149" s="34" t="s">
        <v>158</v>
      </c>
      <c r="BB149" s="34"/>
      <c r="BC149" s="34"/>
      <c r="BD149" s="34"/>
      <c r="BE149" s="34"/>
      <c r="BF149" s="34"/>
      <c r="BG149" s="34" t="s">
        <v>159</v>
      </c>
      <c r="BH149" s="34"/>
      <c r="BI149" s="34"/>
      <c r="BJ149" s="34"/>
      <c r="BK149" s="34"/>
      <c r="BL149" s="34"/>
    </row>
    <row r="150" spans="1:79" ht="15" customHeight="1" x14ac:dyDescent="0.2">
      <c r="A150" s="109"/>
      <c r="B150" s="110"/>
      <c r="C150" s="110"/>
      <c r="D150" s="109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1"/>
      <c r="W150" s="34" t="s">
        <v>40</v>
      </c>
      <c r="X150" s="34"/>
      <c r="Y150" s="34"/>
      <c r="Z150" s="34"/>
      <c r="AA150" s="34"/>
      <c r="AB150" s="34"/>
      <c r="AC150" s="34" t="s">
        <v>41</v>
      </c>
      <c r="AD150" s="34"/>
      <c r="AE150" s="34"/>
      <c r="AF150" s="34"/>
      <c r="AG150" s="34"/>
      <c r="AH150" s="34"/>
      <c r="AI150" s="34" t="s">
        <v>40</v>
      </c>
      <c r="AJ150" s="34"/>
      <c r="AK150" s="34"/>
      <c r="AL150" s="34"/>
      <c r="AM150" s="34"/>
      <c r="AN150" s="34"/>
      <c r="AO150" s="34" t="s">
        <v>41</v>
      </c>
      <c r="AP150" s="34"/>
      <c r="AQ150" s="34"/>
      <c r="AR150" s="34"/>
      <c r="AS150" s="34"/>
      <c r="AT150" s="34"/>
      <c r="AU150" s="93" t="s">
        <v>40</v>
      </c>
      <c r="AV150" s="93"/>
      <c r="AW150" s="93"/>
      <c r="AX150" s="93" t="s">
        <v>41</v>
      </c>
      <c r="AY150" s="93"/>
      <c r="AZ150" s="93"/>
      <c r="BA150" s="93" t="s">
        <v>40</v>
      </c>
      <c r="BB150" s="93"/>
      <c r="BC150" s="93"/>
      <c r="BD150" s="93" t="s">
        <v>41</v>
      </c>
      <c r="BE150" s="93"/>
      <c r="BF150" s="93"/>
      <c r="BG150" s="93" t="s">
        <v>40</v>
      </c>
      <c r="BH150" s="93"/>
      <c r="BI150" s="93"/>
      <c r="BJ150" s="93" t="s">
        <v>41</v>
      </c>
      <c r="BK150" s="93"/>
      <c r="BL150" s="93"/>
    </row>
    <row r="151" spans="1:79" ht="57" customHeight="1" x14ac:dyDescent="0.2">
      <c r="A151" s="35"/>
      <c r="B151" s="36"/>
      <c r="C151" s="36"/>
      <c r="D151" s="35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7"/>
      <c r="W151" s="34" t="s">
        <v>160</v>
      </c>
      <c r="X151" s="34"/>
      <c r="Y151" s="34"/>
      <c r="Z151" s="34" t="s">
        <v>161</v>
      </c>
      <c r="AA151" s="34"/>
      <c r="AB151" s="34"/>
      <c r="AC151" s="34" t="s">
        <v>160</v>
      </c>
      <c r="AD151" s="34"/>
      <c r="AE151" s="34"/>
      <c r="AF151" s="34" t="s">
        <v>161</v>
      </c>
      <c r="AG151" s="34"/>
      <c r="AH151" s="34"/>
      <c r="AI151" s="34" t="s">
        <v>160</v>
      </c>
      <c r="AJ151" s="34"/>
      <c r="AK151" s="34"/>
      <c r="AL151" s="34" t="s">
        <v>161</v>
      </c>
      <c r="AM151" s="34"/>
      <c r="AN151" s="34"/>
      <c r="AO151" s="34" t="s">
        <v>160</v>
      </c>
      <c r="AP151" s="34"/>
      <c r="AQ151" s="34"/>
      <c r="AR151" s="34" t="s">
        <v>161</v>
      </c>
      <c r="AS151" s="34"/>
      <c r="AT151" s="34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</row>
    <row r="152" spans="1:79" ht="15" customHeight="1" x14ac:dyDescent="0.2">
      <c r="A152" s="38">
        <v>1</v>
      </c>
      <c r="B152" s="39"/>
      <c r="C152" s="39"/>
      <c r="D152" s="38">
        <v>2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40"/>
      <c r="W152" s="34">
        <v>3</v>
      </c>
      <c r="X152" s="34"/>
      <c r="Y152" s="34"/>
      <c r="Z152" s="34">
        <v>4</v>
      </c>
      <c r="AA152" s="34"/>
      <c r="AB152" s="34"/>
      <c r="AC152" s="34">
        <v>5</v>
      </c>
      <c r="AD152" s="34"/>
      <c r="AE152" s="34"/>
      <c r="AF152" s="34">
        <v>6</v>
      </c>
      <c r="AG152" s="34"/>
      <c r="AH152" s="34"/>
      <c r="AI152" s="34">
        <v>7</v>
      </c>
      <c r="AJ152" s="34"/>
      <c r="AK152" s="34"/>
      <c r="AL152" s="34">
        <v>8</v>
      </c>
      <c r="AM152" s="34"/>
      <c r="AN152" s="34"/>
      <c r="AO152" s="34">
        <v>9</v>
      </c>
      <c r="AP152" s="34"/>
      <c r="AQ152" s="34"/>
      <c r="AR152" s="34">
        <v>10</v>
      </c>
      <c r="AS152" s="34"/>
      <c r="AT152" s="34"/>
      <c r="AU152" s="34">
        <v>11</v>
      </c>
      <c r="AV152" s="34"/>
      <c r="AW152" s="34"/>
      <c r="AX152" s="34">
        <v>12</v>
      </c>
      <c r="AY152" s="34"/>
      <c r="AZ152" s="34"/>
      <c r="BA152" s="34">
        <v>13</v>
      </c>
      <c r="BB152" s="34"/>
      <c r="BC152" s="34"/>
      <c r="BD152" s="34">
        <v>14</v>
      </c>
      <c r="BE152" s="34"/>
      <c r="BF152" s="34"/>
      <c r="BG152" s="34">
        <v>15</v>
      </c>
      <c r="BH152" s="34"/>
      <c r="BI152" s="34"/>
      <c r="BJ152" s="34">
        <v>16</v>
      </c>
      <c r="BK152" s="34"/>
      <c r="BL152" s="34"/>
    </row>
    <row r="153" spans="1:79" s="88" customFormat="1" ht="12.75" hidden="1" customHeight="1" x14ac:dyDescent="0.2">
      <c r="A153" s="44" t="s">
        <v>98</v>
      </c>
      <c r="B153" s="45"/>
      <c r="C153" s="45"/>
      <c r="D153" s="44" t="s">
        <v>47</v>
      </c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6"/>
      <c r="W153" s="76" t="s">
        <v>162</v>
      </c>
      <c r="X153" s="76"/>
      <c r="Y153" s="76"/>
      <c r="Z153" s="76" t="s">
        <v>163</v>
      </c>
      <c r="AA153" s="76"/>
      <c r="AB153" s="76"/>
      <c r="AC153" s="101" t="s">
        <v>164</v>
      </c>
      <c r="AD153" s="101"/>
      <c r="AE153" s="101"/>
      <c r="AF153" s="101" t="s">
        <v>165</v>
      </c>
      <c r="AG153" s="101"/>
      <c r="AH153" s="101"/>
      <c r="AI153" s="76" t="s">
        <v>166</v>
      </c>
      <c r="AJ153" s="76"/>
      <c r="AK153" s="76"/>
      <c r="AL153" s="76" t="s">
        <v>167</v>
      </c>
      <c r="AM153" s="76"/>
      <c r="AN153" s="76"/>
      <c r="AO153" s="101" t="s">
        <v>168</v>
      </c>
      <c r="AP153" s="101"/>
      <c r="AQ153" s="101"/>
      <c r="AR153" s="101" t="s">
        <v>169</v>
      </c>
      <c r="AS153" s="101"/>
      <c r="AT153" s="101"/>
      <c r="AU153" s="76" t="s">
        <v>121</v>
      </c>
      <c r="AV153" s="76"/>
      <c r="AW153" s="76"/>
      <c r="AX153" s="101" t="s">
        <v>122</v>
      </c>
      <c r="AY153" s="101"/>
      <c r="AZ153" s="101"/>
      <c r="BA153" s="76" t="s">
        <v>144</v>
      </c>
      <c r="BB153" s="76"/>
      <c r="BC153" s="76"/>
      <c r="BD153" s="101" t="s">
        <v>145</v>
      </c>
      <c r="BE153" s="101"/>
      <c r="BF153" s="101"/>
      <c r="BG153" s="76" t="s">
        <v>146</v>
      </c>
      <c r="BH153" s="76"/>
      <c r="BI153" s="76"/>
      <c r="BJ153" s="101" t="s">
        <v>147</v>
      </c>
      <c r="BK153" s="101"/>
      <c r="BL153" s="101"/>
      <c r="CA153" s="88" t="s">
        <v>170</v>
      </c>
    </row>
    <row r="154" spans="1:79" s="74" customFormat="1" ht="12.75" customHeight="1" x14ac:dyDescent="0.2">
      <c r="A154" s="64">
        <v>1</v>
      </c>
      <c r="B154" s="65"/>
      <c r="C154" s="65"/>
      <c r="D154" s="67" t="s">
        <v>171</v>
      </c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9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CA154" s="74" t="s">
        <v>172</v>
      </c>
    </row>
    <row r="155" spans="1:79" s="63" customFormat="1" ht="25.5" customHeight="1" x14ac:dyDescent="0.2">
      <c r="A155" s="53">
        <v>2</v>
      </c>
      <c r="B155" s="54"/>
      <c r="C155" s="54"/>
      <c r="D155" s="56" t="s">
        <v>173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8"/>
      <c r="W155" s="105" t="s">
        <v>60</v>
      </c>
      <c r="X155" s="105"/>
      <c r="Y155" s="105"/>
      <c r="Z155" s="105" t="s">
        <v>60</v>
      </c>
      <c r="AA155" s="105"/>
      <c r="AB155" s="105"/>
      <c r="AC155" s="105"/>
      <c r="AD155" s="105"/>
      <c r="AE155" s="105"/>
      <c r="AF155" s="105"/>
      <c r="AG155" s="105"/>
      <c r="AH155" s="105"/>
      <c r="AI155" s="105" t="s">
        <v>60</v>
      </c>
      <c r="AJ155" s="105"/>
      <c r="AK155" s="105"/>
      <c r="AL155" s="105" t="s">
        <v>60</v>
      </c>
      <c r="AM155" s="105"/>
      <c r="AN155" s="105"/>
      <c r="AO155" s="105"/>
      <c r="AP155" s="105"/>
      <c r="AQ155" s="105"/>
      <c r="AR155" s="105"/>
      <c r="AS155" s="105"/>
      <c r="AT155" s="105"/>
      <c r="AU155" s="105" t="s">
        <v>60</v>
      </c>
      <c r="AV155" s="105"/>
      <c r="AW155" s="105"/>
      <c r="AX155" s="105"/>
      <c r="AY155" s="105"/>
      <c r="AZ155" s="105"/>
      <c r="BA155" s="105" t="s">
        <v>60</v>
      </c>
      <c r="BB155" s="105"/>
      <c r="BC155" s="105"/>
      <c r="BD155" s="105"/>
      <c r="BE155" s="105"/>
      <c r="BF155" s="105"/>
      <c r="BG155" s="105" t="s">
        <v>60</v>
      </c>
      <c r="BH155" s="105"/>
      <c r="BI155" s="105"/>
      <c r="BJ155" s="105"/>
      <c r="BK155" s="105"/>
      <c r="BL155" s="105"/>
    </row>
    <row r="158" spans="1:79" ht="14.25" customHeight="1" x14ac:dyDescent="0.2">
      <c r="A158" s="24" t="s">
        <v>174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4.25" customHeight="1" x14ac:dyDescent="0.2">
      <c r="A159" s="24" t="s">
        <v>175</v>
      </c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</row>
    <row r="160" spans="1:79" ht="15" customHeight="1" x14ac:dyDescent="0.2">
      <c r="A160" s="30" t="s">
        <v>34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</row>
    <row r="161" spans="1:79" ht="15" customHeight="1" x14ac:dyDescent="0.2">
      <c r="A161" s="34" t="s">
        <v>96</v>
      </c>
      <c r="B161" s="34"/>
      <c r="C161" s="34"/>
      <c r="D161" s="34"/>
      <c r="E161" s="34"/>
      <c r="F161" s="34"/>
      <c r="G161" s="34" t="s">
        <v>176</v>
      </c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 t="s">
        <v>177</v>
      </c>
      <c r="U161" s="34"/>
      <c r="V161" s="34"/>
      <c r="W161" s="34"/>
      <c r="X161" s="34"/>
      <c r="Y161" s="34"/>
      <c r="Z161" s="34"/>
      <c r="AA161" s="38" t="s">
        <v>37</v>
      </c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3"/>
      <c r="AP161" s="38" t="s">
        <v>38</v>
      </c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40"/>
      <c r="BE161" s="38" t="s">
        <v>39</v>
      </c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40"/>
    </row>
    <row r="162" spans="1:79" ht="32.1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 t="s">
        <v>40</v>
      </c>
      <c r="AB162" s="34"/>
      <c r="AC162" s="34"/>
      <c r="AD162" s="34"/>
      <c r="AE162" s="34"/>
      <c r="AF162" s="34" t="s">
        <v>41</v>
      </c>
      <c r="AG162" s="34"/>
      <c r="AH162" s="34"/>
      <c r="AI162" s="34"/>
      <c r="AJ162" s="34"/>
      <c r="AK162" s="34" t="s">
        <v>178</v>
      </c>
      <c r="AL162" s="34"/>
      <c r="AM162" s="34"/>
      <c r="AN162" s="34"/>
      <c r="AO162" s="34"/>
      <c r="AP162" s="34" t="s">
        <v>40</v>
      </c>
      <c r="AQ162" s="34"/>
      <c r="AR162" s="34"/>
      <c r="AS162" s="34"/>
      <c r="AT162" s="34"/>
      <c r="AU162" s="34" t="s">
        <v>41</v>
      </c>
      <c r="AV162" s="34"/>
      <c r="AW162" s="34"/>
      <c r="AX162" s="34"/>
      <c r="AY162" s="34"/>
      <c r="AZ162" s="34" t="s">
        <v>44</v>
      </c>
      <c r="BA162" s="34"/>
      <c r="BB162" s="34"/>
      <c r="BC162" s="34"/>
      <c r="BD162" s="34"/>
      <c r="BE162" s="34" t="s">
        <v>40</v>
      </c>
      <c r="BF162" s="34"/>
      <c r="BG162" s="34"/>
      <c r="BH162" s="34"/>
      <c r="BI162" s="34"/>
      <c r="BJ162" s="34" t="s">
        <v>41</v>
      </c>
      <c r="BK162" s="34"/>
      <c r="BL162" s="34"/>
      <c r="BM162" s="34"/>
      <c r="BN162" s="34"/>
      <c r="BO162" s="34" t="s">
        <v>179</v>
      </c>
      <c r="BP162" s="34"/>
      <c r="BQ162" s="34"/>
      <c r="BR162" s="34"/>
      <c r="BS162" s="34"/>
    </row>
    <row r="163" spans="1:79" ht="15" customHeight="1" x14ac:dyDescent="0.2">
      <c r="A163" s="34">
        <v>1</v>
      </c>
      <c r="B163" s="34"/>
      <c r="C163" s="34"/>
      <c r="D163" s="34"/>
      <c r="E163" s="34"/>
      <c r="F163" s="34"/>
      <c r="G163" s="34">
        <v>2</v>
      </c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>
        <v>3</v>
      </c>
      <c r="U163" s="34"/>
      <c r="V163" s="34"/>
      <c r="W163" s="34"/>
      <c r="X163" s="34"/>
      <c r="Y163" s="34"/>
      <c r="Z163" s="34"/>
      <c r="AA163" s="34">
        <v>4</v>
      </c>
      <c r="AB163" s="34"/>
      <c r="AC163" s="34"/>
      <c r="AD163" s="34"/>
      <c r="AE163" s="34"/>
      <c r="AF163" s="34">
        <v>5</v>
      </c>
      <c r="AG163" s="34"/>
      <c r="AH163" s="34"/>
      <c r="AI163" s="34"/>
      <c r="AJ163" s="34"/>
      <c r="AK163" s="34">
        <v>6</v>
      </c>
      <c r="AL163" s="34"/>
      <c r="AM163" s="34"/>
      <c r="AN163" s="34"/>
      <c r="AO163" s="34"/>
      <c r="AP163" s="34">
        <v>7</v>
      </c>
      <c r="AQ163" s="34"/>
      <c r="AR163" s="34"/>
      <c r="AS163" s="34"/>
      <c r="AT163" s="34"/>
      <c r="AU163" s="34">
        <v>8</v>
      </c>
      <c r="AV163" s="34"/>
      <c r="AW163" s="34"/>
      <c r="AX163" s="34"/>
      <c r="AY163" s="34"/>
      <c r="AZ163" s="34">
        <v>9</v>
      </c>
      <c r="BA163" s="34"/>
      <c r="BB163" s="34"/>
      <c r="BC163" s="34"/>
      <c r="BD163" s="34"/>
      <c r="BE163" s="34">
        <v>10</v>
      </c>
      <c r="BF163" s="34"/>
      <c r="BG163" s="34"/>
      <c r="BH163" s="34"/>
      <c r="BI163" s="34"/>
      <c r="BJ163" s="34">
        <v>11</v>
      </c>
      <c r="BK163" s="34"/>
      <c r="BL163" s="34"/>
      <c r="BM163" s="34"/>
      <c r="BN163" s="34"/>
      <c r="BO163" s="34">
        <v>12</v>
      </c>
      <c r="BP163" s="34"/>
      <c r="BQ163" s="34"/>
      <c r="BR163" s="34"/>
      <c r="BS163" s="34"/>
    </row>
    <row r="164" spans="1:79" s="88" customFormat="1" ht="15" hidden="1" customHeight="1" x14ac:dyDescent="0.2">
      <c r="A164" s="76" t="s">
        <v>98</v>
      </c>
      <c r="B164" s="76"/>
      <c r="C164" s="76"/>
      <c r="D164" s="76"/>
      <c r="E164" s="76"/>
      <c r="F164" s="76"/>
      <c r="G164" s="114" t="s">
        <v>47</v>
      </c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 t="s">
        <v>180</v>
      </c>
      <c r="U164" s="114"/>
      <c r="V164" s="114"/>
      <c r="W164" s="114"/>
      <c r="X164" s="114"/>
      <c r="Y164" s="114"/>
      <c r="Z164" s="114"/>
      <c r="AA164" s="101" t="s">
        <v>48</v>
      </c>
      <c r="AB164" s="101"/>
      <c r="AC164" s="101"/>
      <c r="AD164" s="101"/>
      <c r="AE164" s="101"/>
      <c r="AF164" s="101" t="s">
        <v>49</v>
      </c>
      <c r="AG164" s="101"/>
      <c r="AH164" s="101"/>
      <c r="AI164" s="101"/>
      <c r="AJ164" s="101"/>
      <c r="AK164" s="89" t="s">
        <v>181</v>
      </c>
      <c r="AL164" s="89"/>
      <c r="AM164" s="89"/>
      <c r="AN164" s="89"/>
      <c r="AO164" s="89"/>
      <c r="AP164" s="101" t="s">
        <v>52</v>
      </c>
      <c r="AQ164" s="101"/>
      <c r="AR164" s="101"/>
      <c r="AS164" s="101"/>
      <c r="AT164" s="101"/>
      <c r="AU164" s="101" t="s">
        <v>53</v>
      </c>
      <c r="AV164" s="101"/>
      <c r="AW164" s="101"/>
      <c r="AX164" s="101"/>
      <c r="AY164" s="101"/>
      <c r="AZ164" s="89" t="s">
        <v>181</v>
      </c>
      <c r="BA164" s="89"/>
      <c r="BB164" s="89"/>
      <c r="BC164" s="89"/>
      <c r="BD164" s="89"/>
      <c r="BE164" s="101" t="s">
        <v>55</v>
      </c>
      <c r="BF164" s="101"/>
      <c r="BG164" s="101"/>
      <c r="BH164" s="101"/>
      <c r="BI164" s="101"/>
      <c r="BJ164" s="101" t="s">
        <v>56</v>
      </c>
      <c r="BK164" s="101"/>
      <c r="BL164" s="101"/>
      <c r="BM164" s="101"/>
      <c r="BN164" s="101"/>
      <c r="BO164" s="89" t="s">
        <v>181</v>
      </c>
      <c r="BP164" s="89"/>
      <c r="BQ164" s="89"/>
      <c r="BR164" s="89"/>
      <c r="BS164" s="89"/>
      <c r="CA164" s="88" t="s">
        <v>182</v>
      </c>
    </row>
    <row r="165" spans="1:79" s="63" customFormat="1" ht="25.5" customHeight="1" x14ac:dyDescent="0.2">
      <c r="A165" s="98">
        <v>1</v>
      </c>
      <c r="B165" s="98"/>
      <c r="C165" s="98"/>
      <c r="D165" s="98"/>
      <c r="E165" s="98"/>
      <c r="F165" s="98"/>
      <c r="G165" s="56" t="s">
        <v>183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8"/>
      <c r="T165" s="115" t="s">
        <v>184</v>
      </c>
      <c r="U165" s="57"/>
      <c r="V165" s="57"/>
      <c r="W165" s="57"/>
      <c r="X165" s="57"/>
      <c r="Y165" s="57"/>
      <c r="Z165" s="58"/>
      <c r="AA165" s="108">
        <v>747494.61</v>
      </c>
      <c r="AB165" s="108"/>
      <c r="AC165" s="108"/>
      <c r="AD165" s="108"/>
      <c r="AE165" s="108"/>
      <c r="AF165" s="108">
        <v>0</v>
      </c>
      <c r="AG165" s="108"/>
      <c r="AH165" s="108"/>
      <c r="AI165" s="108"/>
      <c r="AJ165" s="108"/>
      <c r="AK165" s="108">
        <f>IF(ISNUMBER(AA165),AA165,0)+IF(ISNUMBER(AF165),AF165,0)</f>
        <v>747494.61</v>
      </c>
      <c r="AL165" s="108"/>
      <c r="AM165" s="108"/>
      <c r="AN165" s="108"/>
      <c r="AO165" s="108"/>
      <c r="AP165" s="108">
        <v>1004395</v>
      </c>
      <c r="AQ165" s="108"/>
      <c r="AR165" s="108"/>
      <c r="AS165" s="108"/>
      <c r="AT165" s="108"/>
      <c r="AU165" s="108">
        <v>0</v>
      </c>
      <c r="AV165" s="108"/>
      <c r="AW165" s="108"/>
      <c r="AX165" s="108"/>
      <c r="AY165" s="108"/>
      <c r="AZ165" s="108">
        <f>IF(ISNUMBER(AP165),AP165,0)+IF(ISNUMBER(AU165),AU165,0)</f>
        <v>1004395</v>
      </c>
      <c r="BA165" s="108"/>
      <c r="BB165" s="108"/>
      <c r="BC165" s="108"/>
      <c r="BD165" s="108"/>
      <c r="BE165" s="108">
        <v>849240</v>
      </c>
      <c r="BF165" s="108"/>
      <c r="BG165" s="108"/>
      <c r="BH165" s="108"/>
      <c r="BI165" s="108"/>
      <c r="BJ165" s="108">
        <v>0</v>
      </c>
      <c r="BK165" s="108"/>
      <c r="BL165" s="108"/>
      <c r="BM165" s="108"/>
      <c r="BN165" s="108"/>
      <c r="BO165" s="108">
        <f>IF(ISNUMBER(BE165),BE165,0)+IF(ISNUMBER(BJ165),BJ165,0)</f>
        <v>849240</v>
      </c>
      <c r="BP165" s="108"/>
      <c r="BQ165" s="108"/>
      <c r="BR165" s="108"/>
      <c r="BS165" s="108"/>
      <c r="CA165" s="63" t="s">
        <v>185</v>
      </c>
    </row>
    <row r="166" spans="1:79" s="74" customFormat="1" ht="12.75" customHeight="1" x14ac:dyDescent="0.2">
      <c r="A166" s="99"/>
      <c r="B166" s="99"/>
      <c r="C166" s="99"/>
      <c r="D166" s="99"/>
      <c r="E166" s="99"/>
      <c r="F166" s="99"/>
      <c r="G166" s="67" t="s">
        <v>62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9"/>
      <c r="T166" s="116"/>
      <c r="U166" s="68"/>
      <c r="V166" s="68"/>
      <c r="W166" s="68"/>
      <c r="X166" s="68"/>
      <c r="Y166" s="68"/>
      <c r="Z166" s="69"/>
      <c r="AA166" s="107">
        <v>747494.61</v>
      </c>
      <c r="AB166" s="107"/>
      <c r="AC166" s="107"/>
      <c r="AD166" s="107"/>
      <c r="AE166" s="107"/>
      <c r="AF166" s="107">
        <v>0</v>
      </c>
      <c r="AG166" s="107"/>
      <c r="AH166" s="107"/>
      <c r="AI166" s="107"/>
      <c r="AJ166" s="107"/>
      <c r="AK166" s="107">
        <f>IF(ISNUMBER(AA166),AA166,0)+IF(ISNUMBER(AF166),AF166,0)</f>
        <v>747494.61</v>
      </c>
      <c r="AL166" s="107"/>
      <c r="AM166" s="107"/>
      <c r="AN166" s="107"/>
      <c r="AO166" s="107"/>
      <c r="AP166" s="107">
        <v>1004395</v>
      </c>
      <c r="AQ166" s="107"/>
      <c r="AR166" s="107"/>
      <c r="AS166" s="107"/>
      <c r="AT166" s="107"/>
      <c r="AU166" s="107">
        <v>0</v>
      </c>
      <c r="AV166" s="107"/>
      <c r="AW166" s="107"/>
      <c r="AX166" s="107"/>
      <c r="AY166" s="107"/>
      <c r="AZ166" s="107">
        <f>IF(ISNUMBER(AP166),AP166,0)+IF(ISNUMBER(AU166),AU166,0)</f>
        <v>1004395</v>
      </c>
      <c r="BA166" s="107"/>
      <c r="BB166" s="107"/>
      <c r="BC166" s="107"/>
      <c r="BD166" s="107"/>
      <c r="BE166" s="107">
        <v>849240</v>
      </c>
      <c r="BF166" s="107"/>
      <c r="BG166" s="107"/>
      <c r="BH166" s="107"/>
      <c r="BI166" s="107"/>
      <c r="BJ166" s="107">
        <v>0</v>
      </c>
      <c r="BK166" s="107"/>
      <c r="BL166" s="107"/>
      <c r="BM166" s="107"/>
      <c r="BN166" s="107"/>
      <c r="BO166" s="107">
        <f>IF(ISNUMBER(BE166),BE166,0)+IF(ISNUMBER(BJ166),BJ166,0)</f>
        <v>849240</v>
      </c>
      <c r="BP166" s="107"/>
      <c r="BQ166" s="107"/>
      <c r="BR166" s="107"/>
      <c r="BS166" s="107"/>
    </row>
    <row r="168" spans="1:79" ht="13.5" customHeight="1" x14ac:dyDescent="0.2">
      <c r="A168" s="24" t="s">
        <v>186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</row>
    <row r="170" spans="1:79" ht="15" customHeight="1" x14ac:dyDescent="0.2">
      <c r="A170" s="34" t="s">
        <v>96</v>
      </c>
      <c r="B170" s="34"/>
      <c r="C170" s="34"/>
      <c r="D170" s="34"/>
      <c r="E170" s="34"/>
      <c r="F170" s="34"/>
      <c r="G170" s="34" t="s">
        <v>176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 t="s">
        <v>177</v>
      </c>
      <c r="U170" s="34"/>
      <c r="V170" s="34"/>
      <c r="W170" s="34"/>
      <c r="X170" s="34"/>
      <c r="Y170" s="34"/>
      <c r="Z170" s="34"/>
      <c r="AA170" s="38" t="s">
        <v>64</v>
      </c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3"/>
      <c r="AP170" s="38" t="s">
        <v>65</v>
      </c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40"/>
    </row>
    <row r="171" spans="1:79" ht="32.1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 t="s">
        <v>40</v>
      </c>
      <c r="AB171" s="34"/>
      <c r="AC171" s="34"/>
      <c r="AD171" s="34"/>
      <c r="AE171" s="34"/>
      <c r="AF171" s="34" t="s">
        <v>41</v>
      </c>
      <c r="AG171" s="34"/>
      <c r="AH171" s="34"/>
      <c r="AI171" s="34"/>
      <c r="AJ171" s="34"/>
      <c r="AK171" s="34" t="s">
        <v>178</v>
      </c>
      <c r="AL171" s="34"/>
      <c r="AM171" s="34"/>
      <c r="AN171" s="34"/>
      <c r="AO171" s="34"/>
      <c r="AP171" s="34" t="s">
        <v>40</v>
      </c>
      <c r="AQ171" s="34"/>
      <c r="AR171" s="34"/>
      <c r="AS171" s="34"/>
      <c r="AT171" s="34"/>
      <c r="AU171" s="34" t="s">
        <v>41</v>
      </c>
      <c r="AV171" s="34"/>
      <c r="AW171" s="34"/>
      <c r="AX171" s="34"/>
      <c r="AY171" s="34"/>
      <c r="AZ171" s="34" t="s">
        <v>44</v>
      </c>
      <c r="BA171" s="34"/>
      <c r="BB171" s="34"/>
      <c r="BC171" s="34"/>
      <c r="BD171" s="34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>
        <v>2</v>
      </c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>
        <v>3</v>
      </c>
      <c r="U172" s="34"/>
      <c r="V172" s="34"/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/>
      <c r="AK172" s="34">
        <v>6</v>
      </c>
      <c r="AL172" s="34"/>
      <c r="AM172" s="34"/>
      <c r="AN172" s="34"/>
      <c r="AO172" s="34"/>
      <c r="AP172" s="34">
        <v>7</v>
      </c>
      <c r="AQ172" s="34"/>
      <c r="AR172" s="34"/>
      <c r="AS172" s="34"/>
      <c r="AT172" s="34"/>
      <c r="AU172" s="34">
        <v>8</v>
      </c>
      <c r="AV172" s="34"/>
      <c r="AW172" s="34"/>
      <c r="AX172" s="34"/>
      <c r="AY172" s="34"/>
      <c r="AZ172" s="34">
        <v>9</v>
      </c>
      <c r="BA172" s="34"/>
      <c r="BB172" s="34"/>
      <c r="BC172" s="34"/>
      <c r="BD172" s="34"/>
    </row>
    <row r="173" spans="1:79" s="88" customFormat="1" ht="12" hidden="1" customHeight="1" x14ac:dyDescent="0.2">
      <c r="A173" s="76" t="s">
        <v>98</v>
      </c>
      <c r="B173" s="76"/>
      <c r="C173" s="76"/>
      <c r="D173" s="76"/>
      <c r="E173" s="76"/>
      <c r="F173" s="76"/>
      <c r="G173" s="114" t="s">
        <v>47</v>
      </c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 t="s">
        <v>180</v>
      </c>
      <c r="U173" s="114"/>
      <c r="V173" s="114"/>
      <c r="W173" s="114"/>
      <c r="X173" s="114"/>
      <c r="Y173" s="114"/>
      <c r="Z173" s="114"/>
      <c r="AA173" s="101" t="s">
        <v>66</v>
      </c>
      <c r="AB173" s="101"/>
      <c r="AC173" s="101"/>
      <c r="AD173" s="101"/>
      <c r="AE173" s="101"/>
      <c r="AF173" s="101" t="s">
        <v>67</v>
      </c>
      <c r="AG173" s="101"/>
      <c r="AH173" s="101"/>
      <c r="AI173" s="101"/>
      <c r="AJ173" s="101"/>
      <c r="AK173" s="89" t="s">
        <v>181</v>
      </c>
      <c r="AL173" s="89"/>
      <c r="AM173" s="89"/>
      <c r="AN173" s="89"/>
      <c r="AO173" s="89"/>
      <c r="AP173" s="101" t="s">
        <v>70</v>
      </c>
      <c r="AQ173" s="101"/>
      <c r="AR173" s="101"/>
      <c r="AS173" s="101"/>
      <c r="AT173" s="101"/>
      <c r="AU173" s="101" t="s">
        <v>71</v>
      </c>
      <c r="AV173" s="101"/>
      <c r="AW173" s="101"/>
      <c r="AX173" s="101"/>
      <c r="AY173" s="101"/>
      <c r="AZ173" s="89" t="s">
        <v>181</v>
      </c>
      <c r="BA173" s="89"/>
      <c r="BB173" s="89"/>
      <c r="BC173" s="89"/>
      <c r="BD173" s="89"/>
      <c r="CA173" s="88" t="s">
        <v>187</v>
      </c>
    </row>
    <row r="174" spans="1:79" s="63" customFormat="1" ht="25.5" customHeight="1" x14ac:dyDescent="0.2">
      <c r="A174" s="98">
        <v>1</v>
      </c>
      <c r="B174" s="98"/>
      <c r="C174" s="98"/>
      <c r="D174" s="98"/>
      <c r="E174" s="98"/>
      <c r="F174" s="98"/>
      <c r="G174" s="56" t="s">
        <v>183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8"/>
      <c r="T174" s="115" t="s">
        <v>184</v>
      </c>
      <c r="U174" s="57"/>
      <c r="V174" s="57"/>
      <c r="W174" s="57"/>
      <c r="X174" s="57"/>
      <c r="Y174" s="57"/>
      <c r="Z174" s="58"/>
      <c r="AA174" s="108">
        <v>0</v>
      </c>
      <c r="AB174" s="108"/>
      <c r="AC174" s="108"/>
      <c r="AD174" s="108"/>
      <c r="AE174" s="108"/>
      <c r="AF174" s="108">
        <v>0</v>
      </c>
      <c r="AG174" s="108"/>
      <c r="AH174" s="108"/>
      <c r="AI174" s="108"/>
      <c r="AJ174" s="108"/>
      <c r="AK174" s="108">
        <f>IF(ISNUMBER(AA174),AA174,0)+IF(ISNUMBER(AF174),AF174,0)</f>
        <v>0</v>
      </c>
      <c r="AL174" s="108"/>
      <c r="AM174" s="108"/>
      <c r="AN174" s="108"/>
      <c r="AO174" s="108"/>
      <c r="AP174" s="108">
        <v>0</v>
      </c>
      <c r="AQ174" s="108"/>
      <c r="AR174" s="108"/>
      <c r="AS174" s="108"/>
      <c r="AT174" s="108"/>
      <c r="AU174" s="108">
        <v>0</v>
      </c>
      <c r="AV174" s="108"/>
      <c r="AW174" s="108"/>
      <c r="AX174" s="108"/>
      <c r="AY174" s="108"/>
      <c r="AZ174" s="108">
        <f>IF(ISNUMBER(AP174),AP174,0)+IF(ISNUMBER(AU174),AU174,0)</f>
        <v>0</v>
      </c>
      <c r="BA174" s="108"/>
      <c r="BB174" s="108"/>
      <c r="BC174" s="108"/>
      <c r="BD174" s="108"/>
      <c r="CA174" s="63" t="s">
        <v>188</v>
      </c>
    </row>
    <row r="175" spans="1:79" s="74" customFormat="1" x14ac:dyDescent="0.2">
      <c r="A175" s="99"/>
      <c r="B175" s="99"/>
      <c r="C175" s="99"/>
      <c r="D175" s="99"/>
      <c r="E175" s="99"/>
      <c r="F175" s="99"/>
      <c r="G175" s="67" t="s">
        <v>62</v>
      </c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9"/>
      <c r="T175" s="116"/>
      <c r="U175" s="68"/>
      <c r="V175" s="68"/>
      <c r="W175" s="68"/>
      <c r="X175" s="68"/>
      <c r="Y175" s="68"/>
      <c r="Z175" s="69"/>
      <c r="AA175" s="107">
        <v>0</v>
      </c>
      <c r="AB175" s="107"/>
      <c r="AC175" s="107"/>
      <c r="AD175" s="107"/>
      <c r="AE175" s="107"/>
      <c r="AF175" s="107">
        <v>0</v>
      </c>
      <c r="AG175" s="107"/>
      <c r="AH175" s="107"/>
      <c r="AI175" s="107"/>
      <c r="AJ175" s="107"/>
      <c r="AK175" s="107">
        <f>IF(ISNUMBER(AA175),AA175,0)+IF(ISNUMBER(AF175),AF175,0)</f>
        <v>0</v>
      </c>
      <c r="AL175" s="107"/>
      <c r="AM175" s="107"/>
      <c r="AN175" s="107"/>
      <c r="AO175" s="107"/>
      <c r="AP175" s="107">
        <v>0</v>
      </c>
      <c r="AQ175" s="107"/>
      <c r="AR175" s="107"/>
      <c r="AS175" s="107"/>
      <c r="AT175" s="107"/>
      <c r="AU175" s="107">
        <v>0</v>
      </c>
      <c r="AV175" s="107"/>
      <c r="AW175" s="107"/>
      <c r="AX175" s="107"/>
      <c r="AY175" s="107"/>
      <c r="AZ175" s="107">
        <f>IF(ISNUMBER(AP175),AP175,0)+IF(ISNUMBER(AU175),AU175,0)</f>
        <v>0</v>
      </c>
      <c r="BA175" s="107"/>
      <c r="BB175" s="107"/>
      <c r="BC175" s="107"/>
      <c r="BD175" s="107"/>
    </row>
    <row r="178" spans="1:79" ht="14.25" customHeight="1" x14ac:dyDescent="0.2">
      <c r="A178" s="24" t="s">
        <v>189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</row>
    <row r="179" spans="1:79" ht="15" customHeight="1" x14ac:dyDescent="0.2">
      <c r="A179" s="75" t="s">
        <v>34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</row>
    <row r="180" spans="1:79" ht="23.1" customHeight="1" x14ac:dyDescent="0.2">
      <c r="A180" s="34" t="s">
        <v>190</v>
      </c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1" t="s">
        <v>191</v>
      </c>
      <c r="O180" s="32"/>
      <c r="P180" s="32"/>
      <c r="Q180" s="32"/>
      <c r="R180" s="32"/>
      <c r="S180" s="32"/>
      <c r="T180" s="32"/>
      <c r="U180" s="33"/>
      <c r="V180" s="31" t="s">
        <v>192</v>
      </c>
      <c r="W180" s="32"/>
      <c r="X180" s="32"/>
      <c r="Y180" s="32"/>
      <c r="Z180" s="33"/>
      <c r="AA180" s="34" t="s">
        <v>37</v>
      </c>
      <c r="AB180" s="34"/>
      <c r="AC180" s="34"/>
      <c r="AD180" s="34"/>
      <c r="AE180" s="34"/>
      <c r="AF180" s="34"/>
      <c r="AG180" s="34"/>
      <c r="AH180" s="34"/>
      <c r="AI180" s="34"/>
      <c r="AJ180" s="34" t="s">
        <v>38</v>
      </c>
      <c r="AK180" s="34"/>
      <c r="AL180" s="34"/>
      <c r="AM180" s="34"/>
      <c r="AN180" s="34"/>
      <c r="AO180" s="34"/>
      <c r="AP180" s="34"/>
      <c r="AQ180" s="34"/>
      <c r="AR180" s="34"/>
      <c r="AS180" s="34" t="s">
        <v>39</v>
      </c>
      <c r="AT180" s="34"/>
      <c r="AU180" s="34"/>
      <c r="AV180" s="34"/>
      <c r="AW180" s="34"/>
      <c r="AX180" s="34"/>
      <c r="AY180" s="34"/>
      <c r="AZ180" s="34"/>
      <c r="BA180" s="34"/>
      <c r="BB180" s="34" t="s">
        <v>64</v>
      </c>
      <c r="BC180" s="34"/>
      <c r="BD180" s="34"/>
      <c r="BE180" s="34"/>
      <c r="BF180" s="34"/>
      <c r="BG180" s="34"/>
      <c r="BH180" s="34"/>
      <c r="BI180" s="34"/>
      <c r="BJ180" s="34"/>
      <c r="BK180" s="34" t="s">
        <v>65</v>
      </c>
      <c r="BL180" s="34"/>
      <c r="BM180" s="34"/>
      <c r="BN180" s="34"/>
      <c r="BO180" s="34"/>
      <c r="BP180" s="34"/>
      <c r="BQ180" s="34"/>
      <c r="BR180" s="34"/>
      <c r="BS180" s="34"/>
    </row>
    <row r="181" spans="1:79" ht="95.2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5"/>
      <c r="O181" s="36"/>
      <c r="P181" s="36"/>
      <c r="Q181" s="36"/>
      <c r="R181" s="36"/>
      <c r="S181" s="36"/>
      <c r="T181" s="36"/>
      <c r="U181" s="37"/>
      <c r="V181" s="35"/>
      <c r="W181" s="36"/>
      <c r="X181" s="36"/>
      <c r="Y181" s="36"/>
      <c r="Z181" s="37"/>
      <c r="AA181" s="93" t="s">
        <v>193</v>
      </c>
      <c r="AB181" s="93"/>
      <c r="AC181" s="93"/>
      <c r="AD181" s="93"/>
      <c r="AE181" s="93"/>
      <c r="AF181" s="93" t="s">
        <v>194</v>
      </c>
      <c r="AG181" s="93"/>
      <c r="AH181" s="93"/>
      <c r="AI181" s="93"/>
      <c r="AJ181" s="93" t="s">
        <v>193</v>
      </c>
      <c r="AK181" s="93"/>
      <c r="AL181" s="93"/>
      <c r="AM181" s="93"/>
      <c r="AN181" s="93"/>
      <c r="AO181" s="93" t="s">
        <v>194</v>
      </c>
      <c r="AP181" s="93"/>
      <c r="AQ181" s="93"/>
      <c r="AR181" s="93"/>
      <c r="AS181" s="93" t="s">
        <v>193</v>
      </c>
      <c r="AT181" s="93"/>
      <c r="AU181" s="93"/>
      <c r="AV181" s="93"/>
      <c r="AW181" s="93"/>
      <c r="AX181" s="93" t="s">
        <v>194</v>
      </c>
      <c r="AY181" s="93"/>
      <c r="AZ181" s="93"/>
      <c r="BA181" s="93"/>
      <c r="BB181" s="93" t="s">
        <v>193</v>
      </c>
      <c r="BC181" s="93"/>
      <c r="BD181" s="93"/>
      <c r="BE181" s="93"/>
      <c r="BF181" s="93"/>
      <c r="BG181" s="93" t="s">
        <v>194</v>
      </c>
      <c r="BH181" s="93"/>
      <c r="BI181" s="93"/>
      <c r="BJ181" s="93"/>
      <c r="BK181" s="93" t="s">
        <v>193</v>
      </c>
      <c r="BL181" s="93"/>
      <c r="BM181" s="93"/>
      <c r="BN181" s="93"/>
      <c r="BO181" s="93"/>
      <c r="BP181" s="93" t="s">
        <v>194</v>
      </c>
      <c r="BQ181" s="93"/>
      <c r="BR181" s="93"/>
      <c r="BS181" s="93"/>
    </row>
    <row r="182" spans="1:79" ht="15" customHeight="1" x14ac:dyDescent="0.2">
      <c r="A182" s="34">
        <v>1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8">
        <v>2</v>
      </c>
      <c r="O182" s="39"/>
      <c r="P182" s="39"/>
      <c r="Q182" s="39"/>
      <c r="R182" s="39"/>
      <c r="S182" s="39"/>
      <c r="T182" s="39"/>
      <c r="U182" s="40"/>
      <c r="V182" s="34">
        <v>3</v>
      </c>
      <c r="W182" s="34"/>
      <c r="X182" s="34"/>
      <c r="Y182" s="34"/>
      <c r="Z182" s="34"/>
      <c r="AA182" s="34">
        <v>4</v>
      </c>
      <c r="AB182" s="34"/>
      <c r="AC182" s="34"/>
      <c r="AD182" s="34"/>
      <c r="AE182" s="34"/>
      <c r="AF182" s="34">
        <v>5</v>
      </c>
      <c r="AG182" s="34"/>
      <c r="AH182" s="34"/>
      <c r="AI182" s="34"/>
      <c r="AJ182" s="34">
        <v>6</v>
      </c>
      <c r="AK182" s="34"/>
      <c r="AL182" s="34"/>
      <c r="AM182" s="34"/>
      <c r="AN182" s="34"/>
      <c r="AO182" s="34">
        <v>7</v>
      </c>
      <c r="AP182" s="34"/>
      <c r="AQ182" s="34"/>
      <c r="AR182" s="34"/>
      <c r="AS182" s="34">
        <v>8</v>
      </c>
      <c r="AT182" s="34"/>
      <c r="AU182" s="34"/>
      <c r="AV182" s="34"/>
      <c r="AW182" s="34"/>
      <c r="AX182" s="34">
        <v>9</v>
      </c>
      <c r="AY182" s="34"/>
      <c r="AZ182" s="34"/>
      <c r="BA182" s="34"/>
      <c r="BB182" s="34">
        <v>10</v>
      </c>
      <c r="BC182" s="34"/>
      <c r="BD182" s="34"/>
      <c r="BE182" s="34"/>
      <c r="BF182" s="34"/>
      <c r="BG182" s="34">
        <v>11</v>
      </c>
      <c r="BH182" s="34"/>
      <c r="BI182" s="34"/>
      <c r="BJ182" s="34"/>
      <c r="BK182" s="34">
        <v>12</v>
      </c>
      <c r="BL182" s="34"/>
      <c r="BM182" s="34"/>
      <c r="BN182" s="34"/>
      <c r="BO182" s="34"/>
      <c r="BP182" s="34">
        <v>13</v>
      </c>
      <c r="BQ182" s="34"/>
      <c r="BR182" s="34"/>
      <c r="BS182" s="34"/>
    </row>
    <row r="183" spans="1:79" s="88" customFormat="1" ht="12" hidden="1" customHeight="1" x14ac:dyDescent="0.2">
      <c r="A183" s="114" t="s">
        <v>195</v>
      </c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76" t="s">
        <v>196</v>
      </c>
      <c r="O183" s="76"/>
      <c r="P183" s="76"/>
      <c r="Q183" s="76"/>
      <c r="R183" s="76"/>
      <c r="S183" s="76"/>
      <c r="T183" s="76"/>
      <c r="U183" s="76"/>
      <c r="V183" s="76" t="s">
        <v>197</v>
      </c>
      <c r="W183" s="76"/>
      <c r="X183" s="76"/>
      <c r="Y183" s="76"/>
      <c r="Z183" s="76"/>
      <c r="AA183" s="101" t="s">
        <v>48</v>
      </c>
      <c r="AB183" s="101"/>
      <c r="AC183" s="101"/>
      <c r="AD183" s="101"/>
      <c r="AE183" s="101"/>
      <c r="AF183" s="101" t="s">
        <v>49</v>
      </c>
      <c r="AG183" s="101"/>
      <c r="AH183" s="101"/>
      <c r="AI183" s="101"/>
      <c r="AJ183" s="101" t="s">
        <v>52</v>
      </c>
      <c r="AK183" s="101"/>
      <c r="AL183" s="101"/>
      <c r="AM183" s="101"/>
      <c r="AN183" s="101"/>
      <c r="AO183" s="101" t="s">
        <v>53</v>
      </c>
      <c r="AP183" s="101"/>
      <c r="AQ183" s="101"/>
      <c r="AR183" s="101"/>
      <c r="AS183" s="101" t="s">
        <v>55</v>
      </c>
      <c r="AT183" s="101"/>
      <c r="AU183" s="101"/>
      <c r="AV183" s="101"/>
      <c r="AW183" s="101"/>
      <c r="AX183" s="101" t="s">
        <v>56</v>
      </c>
      <c r="AY183" s="101"/>
      <c r="AZ183" s="101"/>
      <c r="BA183" s="101"/>
      <c r="BB183" s="101" t="s">
        <v>66</v>
      </c>
      <c r="BC183" s="101"/>
      <c r="BD183" s="101"/>
      <c r="BE183" s="101"/>
      <c r="BF183" s="101"/>
      <c r="BG183" s="101" t="s">
        <v>67</v>
      </c>
      <c r="BH183" s="101"/>
      <c r="BI183" s="101"/>
      <c r="BJ183" s="101"/>
      <c r="BK183" s="101" t="s">
        <v>70</v>
      </c>
      <c r="BL183" s="101"/>
      <c r="BM183" s="101"/>
      <c r="BN183" s="101"/>
      <c r="BO183" s="101"/>
      <c r="BP183" s="101" t="s">
        <v>71</v>
      </c>
      <c r="BQ183" s="101"/>
      <c r="BR183" s="101"/>
      <c r="BS183" s="101"/>
      <c r="CA183" s="88" t="s">
        <v>198</v>
      </c>
    </row>
    <row r="184" spans="1:79" s="74" customFormat="1" ht="12.75" customHeight="1" x14ac:dyDescent="0.2">
      <c r="A184" s="117" t="s">
        <v>62</v>
      </c>
      <c r="B184" s="117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64"/>
      <c r="O184" s="65"/>
      <c r="P184" s="65"/>
      <c r="Q184" s="65"/>
      <c r="R184" s="65"/>
      <c r="S184" s="65"/>
      <c r="T184" s="65"/>
      <c r="U184" s="66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8"/>
      <c r="BD184" s="118"/>
      <c r="BE184" s="118"/>
      <c r="BF184" s="118"/>
      <c r="BG184" s="118"/>
      <c r="BH184" s="118"/>
      <c r="BI184" s="118"/>
      <c r="BJ184" s="118"/>
      <c r="BK184" s="118"/>
      <c r="BL184" s="118"/>
      <c r="BM184" s="118"/>
      <c r="BN184" s="118"/>
      <c r="BO184" s="118"/>
      <c r="BP184" s="119"/>
      <c r="BQ184" s="120"/>
      <c r="BR184" s="120"/>
      <c r="BS184" s="121"/>
      <c r="CA184" s="74" t="s">
        <v>199</v>
      </c>
    </row>
    <row r="187" spans="1:79" ht="35.25" customHeight="1" x14ac:dyDescent="0.2">
      <c r="A187" s="24" t="s">
        <v>200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</row>
    <row r="188" spans="1:79" ht="15" customHeight="1" x14ac:dyDescent="0.2">
      <c r="A188" s="25" t="s">
        <v>201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</row>
    <row r="189" spans="1:79" ht="15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</row>
    <row r="191" spans="1:79" ht="28.5" customHeight="1" x14ac:dyDescent="0.2">
      <c r="A191" s="122" t="s">
        <v>202</v>
      </c>
      <c r="B191" s="122"/>
      <c r="C191" s="122"/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  <c r="AG191" s="122"/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  <c r="AU191" s="122"/>
      <c r="AV191" s="122"/>
      <c r="AW191" s="122"/>
      <c r="AX191" s="122"/>
      <c r="AY191" s="122"/>
      <c r="AZ191" s="122"/>
      <c r="BA191" s="122"/>
      <c r="BB191" s="122"/>
      <c r="BC191" s="122"/>
      <c r="BD191" s="122"/>
      <c r="BE191" s="122"/>
      <c r="BF191" s="122"/>
      <c r="BG191" s="122"/>
      <c r="BH191" s="122"/>
      <c r="BI191" s="122"/>
      <c r="BJ191" s="122"/>
      <c r="BK191" s="122"/>
      <c r="BL191" s="122"/>
    </row>
    <row r="192" spans="1:79" ht="14.25" customHeight="1" x14ac:dyDescent="0.2">
      <c r="A192" s="24" t="s">
        <v>203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</row>
    <row r="193" spans="1:79" ht="15" customHeight="1" x14ac:dyDescent="0.2">
      <c r="A193" s="30" t="s">
        <v>34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</row>
    <row r="194" spans="1:79" ht="42.95" customHeight="1" x14ac:dyDescent="0.2">
      <c r="A194" s="93" t="s">
        <v>204</v>
      </c>
      <c r="B194" s="93"/>
      <c r="C194" s="93"/>
      <c r="D194" s="93"/>
      <c r="E194" s="93"/>
      <c r="F194" s="93"/>
      <c r="G194" s="34" t="s">
        <v>36</v>
      </c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 t="s">
        <v>205</v>
      </c>
      <c r="U194" s="34"/>
      <c r="V194" s="34"/>
      <c r="W194" s="34"/>
      <c r="X194" s="34"/>
      <c r="Y194" s="34"/>
      <c r="Z194" s="34" t="s">
        <v>206</v>
      </c>
      <c r="AA194" s="34"/>
      <c r="AB194" s="34"/>
      <c r="AC194" s="34"/>
      <c r="AD194" s="34"/>
      <c r="AE194" s="34" t="s">
        <v>207</v>
      </c>
      <c r="AF194" s="34"/>
      <c r="AG194" s="34"/>
      <c r="AH194" s="34"/>
      <c r="AI194" s="34"/>
      <c r="AJ194" s="34"/>
      <c r="AK194" s="34" t="s">
        <v>208</v>
      </c>
      <c r="AL194" s="34"/>
      <c r="AM194" s="34"/>
      <c r="AN194" s="34"/>
      <c r="AO194" s="34"/>
      <c r="AP194" s="34"/>
      <c r="AQ194" s="34" t="s">
        <v>209</v>
      </c>
      <c r="AR194" s="34"/>
      <c r="AS194" s="34"/>
      <c r="AT194" s="34"/>
      <c r="AU194" s="34"/>
      <c r="AV194" s="34"/>
      <c r="AW194" s="34" t="s">
        <v>210</v>
      </c>
      <c r="AX194" s="34"/>
      <c r="AY194" s="34"/>
      <c r="AZ194" s="34"/>
      <c r="BA194" s="34"/>
      <c r="BB194" s="34"/>
      <c r="BC194" s="34"/>
      <c r="BD194" s="34"/>
      <c r="BE194" s="34"/>
      <c r="BF194" s="34"/>
      <c r="BG194" s="34" t="s">
        <v>211</v>
      </c>
      <c r="BH194" s="34"/>
      <c r="BI194" s="34"/>
      <c r="BJ194" s="34"/>
      <c r="BK194" s="34"/>
      <c r="BL194" s="34"/>
    </row>
    <row r="195" spans="1:79" ht="39.950000000000003" customHeight="1" x14ac:dyDescent="0.2">
      <c r="A195" s="93"/>
      <c r="B195" s="93"/>
      <c r="C195" s="93"/>
      <c r="D195" s="93"/>
      <c r="E195" s="93"/>
      <c r="F195" s="93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 t="s">
        <v>212</v>
      </c>
      <c r="AX195" s="34"/>
      <c r="AY195" s="34"/>
      <c r="AZ195" s="34"/>
      <c r="BA195" s="34"/>
      <c r="BB195" s="34" t="s">
        <v>213</v>
      </c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15" customHeight="1" x14ac:dyDescent="0.2">
      <c r="A196" s="34">
        <v>1</v>
      </c>
      <c r="B196" s="34"/>
      <c r="C196" s="34"/>
      <c r="D196" s="34"/>
      <c r="E196" s="34"/>
      <c r="F196" s="34"/>
      <c r="G196" s="34">
        <v>2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>
        <v>3</v>
      </c>
      <c r="U196" s="34"/>
      <c r="V196" s="34"/>
      <c r="W196" s="34"/>
      <c r="X196" s="34"/>
      <c r="Y196" s="34"/>
      <c r="Z196" s="34">
        <v>4</v>
      </c>
      <c r="AA196" s="34"/>
      <c r="AB196" s="34"/>
      <c r="AC196" s="34"/>
      <c r="AD196" s="34"/>
      <c r="AE196" s="34">
        <v>5</v>
      </c>
      <c r="AF196" s="34"/>
      <c r="AG196" s="34"/>
      <c r="AH196" s="34"/>
      <c r="AI196" s="34"/>
      <c r="AJ196" s="34"/>
      <c r="AK196" s="34">
        <v>6</v>
      </c>
      <c r="AL196" s="34"/>
      <c r="AM196" s="34"/>
      <c r="AN196" s="34"/>
      <c r="AO196" s="34"/>
      <c r="AP196" s="34"/>
      <c r="AQ196" s="34">
        <v>7</v>
      </c>
      <c r="AR196" s="34"/>
      <c r="AS196" s="34"/>
      <c r="AT196" s="34"/>
      <c r="AU196" s="34"/>
      <c r="AV196" s="34"/>
      <c r="AW196" s="34">
        <v>8</v>
      </c>
      <c r="AX196" s="34"/>
      <c r="AY196" s="34"/>
      <c r="AZ196" s="34"/>
      <c r="BA196" s="34"/>
      <c r="BB196" s="34">
        <v>9</v>
      </c>
      <c r="BC196" s="34"/>
      <c r="BD196" s="34"/>
      <c r="BE196" s="34"/>
      <c r="BF196" s="34"/>
      <c r="BG196" s="34">
        <v>10</v>
      </c>
      <c r="BH196" s="34"/>
      <c r="BI196" s="34"/>
      <c r="BJ196" s="34"/>
      <c r="BK196" s="34"/>
      <c r="BL196" s="34"/>
    </row>
    <row r="197" spans="1:79" s="88" customFormat="1" ht="12" hidden="1" customHeight="1" x14ac:dyDescent="0.2">
      <c r="A197" s="76" t="s">
        <v>78</v>
      </c>
      <c r="B197" s="76"/>
      <c r="C197" s="76"/>
      <c r="D197" s="76"/>
      <c r="E197" s="76"/>
      <c r="F197" s="76"/>
      <c r="G197" s="114" t="s">
        <v>47</v>
      </c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01" t="s">
        <v>214</v>
      </c>
      <c r="U197" s="101"/>
      <c r="V197" s="101"/>
      <c r="W197" s="101"/>
      <c r="X197" s="101"/>
      <c r="Y197" s="101"/>
      <c r="Z197" s="101" t="s">
        <v>215</v>
      </c>
      <c r="AA197" s="101"/>
      <c r="AB197" s="101"/>
      <c r="AC197" s="101"/>
      <c r="AD197" s="101"/>
      <c r="AE197" s="101" t="s">
        <v>216</v>
      </c>
      <c r="AF197" s="101"/>
      <c r="AG197" s="101"/>
      <c r="AH197" s="101"/>
      <c r="AI197" s="101"/>
      <c r="AJ197" s="101"/>
      <c r="AK197" s="101" t="s">
        <v>217</v>
      </c>
      <c r="AL197" s="101"/>
      <c r="AM197" s="101"/>
      <c r="AN197" s="101"/>
      <c r="AO197" s="101"/>
      <c r="AP197" s="101"/>
      <c r="AQ197" s="123" t="s">
        <v>218</v>
      </c>
      <c r="AR197" s="101"/>
      <c r="AS197" s="101"/>
      <c r="AT197" s="101"/>
      <c r="AU197" s="101"/>
      <c r="AV197" s="101"/>
      <c r="AW197" s="101" t="s">
        <v>219</v>
      </c>
      <c r="AX197" s="101"/>
      <c r="AY197" s="101"/>
      <c r="AZ197" s="101"/>
      <c r="BA197" s="101"/>
      <c r="BB197" s="101" t="s">
        <v>220</v>
      </c>
      <c r="BC197" s="101"/>
      <c r="BD197" s="101"/>
      <c r="BE197" s="101"/>
      <c r="BF197" s="101"/>
      <c r="BG197" s="123" t="s">
        <v>221</v>
      </c>
      <c r="BH197" s="101"/>
      <c r="BI197" s="101"/>
      <c r="BJ197" s="101"/>
      <c r="BK197" s="101"/>
      <c r="BL197" s="101"/>
      <c r="CA197" s="88" t="s">
        <v>222</v>
      </c>
    </row>
    <row r="198" spans="1:79" s="63" customFormat="1" ht="25.5" customHeight="1" x14ac:dyDescent="0.2">
      <c r="A198" s="98">
        <v>2210</v>
      </c>
      <c r="B198" s="98"/>
      <c r="C198" s="98"/>
      <c r="D198" s="98"/>
      <c r="E198" s="98"/>
      <c r="F198" s="98"/>
      <c r="G198" s="56" t="s">
        <v>80</v>
      </c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8"/>
      <c r="T198" s="108">
        <v>0</v>
      </c>
      <c r="U198" s="108"/>
      <c r="V198" s="108"/>
      <c r="W198" s="108"/>
      <c r="X198" s="108"/>
      <c r="Y198" s="108"/>
      <c r="Z198" s="108">
        <v>220625</v>
      </c>
      <c r="AA198" s="108"/>
      <c r="AB198" s="108"/>
      <c r="AC198" s="108"/>
      <c r="AD198" s="108"/>
      <c r="AE198" s="108">
        <v>0</v>
      </c>
      <c r="AF198" s="108"/>
      <c r="AG198" s="108"/>
      <c r="AH198" s="108"/>
      <c r="AI198" s="108"/>
      <c r="AJ198" s="108"/>
      <c r="AK198" s="108">
        <v>0</v>
      </c>
      <c r="AL198" s="108"/>
      <c r="AM198" s="108"/>
      <c r="AN198" s="108"/>
      <c r="AO198" s="108"/>
      <c r="AP198" s="108"/>
      <c r="AQ198" s="108">
        <f>IF(ISNUMBER(AK198),AK198,0)-IF(ISNUMBER(AE198),AE198,0)</f>
        <v>0</v>
      </c>
      <c r="AR198" s="108"/>
      <c r="AS198" s="108"/>
      <c r="AT198" s="108"/>
      <c r="AU198" s="108"/>
      <c r="AV198" s="108"/>
      <c r="AW198" s="108">
        <v>0</v>
      </c>
      <c r="AX198" s="108"/>
      <c r="AY198" s="108"/>
      <c r="AZ198" s="108"/>
      <c r="BA198" s="108"/>
      <c r="BB198" s="108">
        <v>0</v>
      </c>
      <c r="BC198" s="108"/>
      <c r="BD198" s="108"/>
      <c r="BE198" s="108"/>
      <c r="BF198" s="108"/>
      <c r="BG198" s="108">
        <f>IF(ISNUMBER(Z198),Z198,0)+IF(ISNUMBER(AK198),AK198,0)</f>
        <v>220625</v>
      </c>
      <c r="BH198" s="108"/>
      <c r="BI198" s="108"/>
      <c r="BJ198" s="108"/>
      <c r="BK198" s="108"/>
      <c r="BL198" s="108"/>
      <c r="CA198" s="63" t="s">
        <v>223</v>
      </c>
    </row>
    <row r="199" spans="1:79" s="63" customFormat="1" ht="12.75" customHeight="1" x14ac:dyDescent="0.2">
      <c r="A199" s="98">
        <v>2240</v>
      </c>
      <c r="B199" s="98"/>
      <c r="C199" s="98"/>
      <c r="D199" s="98"/>
      <c r="E199" s="98"/>
      <c r="F199" s="98"/>
      <c r="G199" s="56" t="s">
        <v>82</v>
      </c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8"/>
      <c r="T199" s="108">
        <v>0</v>
      </c>
      <c r="U199" s="108"/>
      <c r="V199" s="108"/>
      <c r="W199" s="108"/>
      <c r="X199" s="108"/>
      <c r="Y199" s="108"/>
      <c r="Z199" s="108">
        <v>466274.61</v>
      </c>
      <c r="AA199" s="108"/>
      <c r="AB199" s="108"/>
      <c r="AC199" s="108"/>
      <c r="AD199" s="108"/>
      <c r="AE199" s="108">
        <v>0</v>
      </c>
      <c r="AF199" s="108"/>
      <c r="AG199" s="108"/>
      <c r="AH199" s="108"/>
      <c r="AI199" s="108"/>
      <c r="AJ199" s="108"/>
      <c r="AK199" s="108">
        <v>0</v>
      </c>
      <c r="AL199" s="108"/>
      <c r="AM199" s="108"/>
      <c r="AN199" s="108"/>
      <c r="AO199" s="108"/>
      <c r="AP199" s="108"/>
      <c r="AQ199" s="108">
        <f>IF(ISNUMBER(AK199),AK199,0)-IF(ISNUMBER(AE199),AE199,0)</f>
        <v>0</v>
      </c>
      <c r="AR199" s="108"/>
      <c r="AS199" s="108"/>
      <c r="AT199" s="108"/>
      <c r="AU199" s="108"/>
      <c r="AV199" s="108"/>
      <c r="AW199" s="108">
        <v>0</v>
      </c>
      <c r="AX199" s="108"/>
      <c r="AY199" s="108"/>
      <c r="AZ199" s="108"/>
      <c r="BA199" s="108"/>
      <c r="BB199" s="108">
        <v>0</v>
      </c>
      <c r="BC199" s="108"/>
      <c r="BD199" s="108"/>
      <c r="BE199" s="108"/>
      <c r="BF199" s="108"/>
      <c r="BG199" s="108">
        <f>IF(ISNUMBER(Z199),Z199,0)+IF(ISNUMBER(AK199),AK199,0)</f>
        <v>466274.61</v>
      </c>
      <c r="BH199" s="108"/>
      <c r="BI199" s="108"/>
      <c r="BJ199" s="108"/>
      <c r="BK199" s="108"/>
      <c r="BL199" s="108"/>
    </row>
    <row r="200" spans="1:79" s="63" customFormat="1" ht="12.75" customHeight="1" x14ac:dyDescent="0.2">
      <c r="A200" s="98">
        <v>2730</v>
      </c>
      <c r="B200" s="98"/>
      <c r="C200" s="98"/>
      <c r="D200" s="98"/>
      <c r="E200" s="98"/>
      <c r="F200" s="98"/>
      <c r="G200" s="56" t="s">
        <v>83</v>
      </c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8"/>
      <c r="T200" s="108">
        <v>0</v>
      </c>
      <c r="U200" s="108"/>
      <c r="V200" s="108"/>
      <c r="W200" s="108"/>
      <c r="X200" s="108"/>
      <c r="Y200" s="108"/>
      <c r="Z200" s="108">
        <v>60595</v>
      </c>
      <c r="AA200" s="108"/>
      <c r="AB200" s="108"/>
      <c r="AC200" s="108"/>
      <c r="AD200" s="108"/>
      <c r="AE200" s="108">
        <v>0</v>
      </c>
      <c r="AF200" s="108"/>
      <c r="AG200" s="108"/>
      <c r="AH200" s="108"/>
      <c r="AI200" s="108"/>
      <c r="AJ200" s="108"/>
      <c r="AK200" s="108">
        <v>0</v>
      </c>
      <c r="AL200" s="108"/>
      <c r="AM200" s="108"/>
      <c r="AN200" s="108"/>
      <c r="AO200" s="108"/>
      <c r="AP200" s="108"/>
      <c r="AQ200" s="108">
        <f>IF(ISNUMBER(AK200),AK200,0)-IF(ISNUMBER(AE200),AE200,0)</f>
        <v>0</v>
      </c>
      <c r="AR200" s="108"/>
      <c r="AS200" s="108"/>
      <c r="AT200" s="108"/>
      <c r="AU200" s="108"/>
      <c r="AV200" s="108"/>
      <c r="AW200" s="108">
        <v>0</v>
      </c>
      <c r="AX200" s="108"/>
      <c r="AY200" s="108"/>
      <c r="AZ200" s="108"/>
      <c r="BA200" s="108"/>
      <c r="BB200" s="108">
        <v>0</v>
      </c>
      <c r="BC200" s="108"/>
      <c r="BD200" s="108"/>
      <c r="BE200" s="108"/>
      <c r="BF200" s="108"/>
      <c r="BG200" s="108">
        <f>IF(ISNUMBER(Z200),Z200,0)+IF(ISNUMBER(AK200),AK200,0)</f>
        <v>60595</v>
      </c>
      <c r="BH200" s="108"/>
      <c r="BI200" s="108"/>
      <c r="BJ200" s="108"/>
      <c r="BK200" s="108"/>
      <c r="BL200" s="108"/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67" t="s">
        <v>62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9"/>
      <c r="T201" s="107">
        <v>0</v>
      </c>
      <c r="U201" s="107"/>
      <c r="V201" s="107"/>
      <c r="W201" s="107"/>
      <c r="X201" s="107"/>
      <c r="Y201" s="107"/>
      <c r="Z201" s="107">
        <v>747494.61</v>
      </c>
      <c r="AA201" s="107"/>
      <c r="AB201" s="107"/>
      <c r="AC201" s="107"/>
      <c r="AD201" s="107"/>
      <c r="AE201" s="107">
        <v>0</v>
      </c>
      <c r="AF201" s="107"/>
      <c r="AG201" s="107"/>
      <c r="AH201" s="107"/>
      <c r="AI201" s="107"/>
      <c r="AJ201" s="107"/>
      <c r="AK201" s="107">
        <v>0</v>
      </c>
      <c r="AL201" s="107"/>
      <c r="AM201" s="107"/>
      <c r="AN201" s="107"/>
      <c r="AO201" s="107"/>
      <c r="AP201" s="107"/>
      <c r="AQ201" s="107">
        <f>IF(ISNUMBER(AK201),AK201,0)-IF(ISNUMBER(AE201),AE201,0)</f>
        <v>0</v>
      </c>
      <c r="AR201" s="107"/>
      <c r="AS201" s="107"/>
      <c r="AT201" s="107"/>
      <c r="AU201" s="107"/>
      <c r="AV201" s="107"/>
      <c r="AW201" s="107">
        <v>0</v>
      </c>
      <c r="AX201" s="107"/>
      <c r="AY201" s="107"/>
      <c r="AZ201" s="107"/>
      <c r="BA201" s="107"/>
      <c r="BB201" s="107">
        <v>0</v>
      </c>
      <c r="BC201" s="107"/>
      <c r="BD201" s="107"/>
      <c r="BE201" s="107"/>
      <c r="BF201" s="107"/>
      <c r="BG201" s="107">
        <f>IF(ISNUMBER(Z201),Z201,0)+IF(ISNUMBER(AK201),AK201,0)</f>
        <v>747494.61</v>
      </c>
      <c r="BH201" s="107"/>
      <c r="BI201" s="107"/>
      <c r="BJ201" s="107"/>
      <c r="BK201" s="107"/>
      <c r="BL201" s="107"/>
    </row>
    <row r="203" spans="1:79" ht="14.25" customHeight="1" x14ac:dyDescent="0.2">
      <c r="A203" s="24" t="s">
        <v>224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18" customHeight="1" x14ac:dyDescent="0.2">
      <c r="A205" s="34" t="s">
        <v>204</v>
      </c>
      <c r="B205" s="34"/>
      <c r="C205" s="34"/>
      <c r="D205" s="34"/>
      <c r="E205" s="34"/>
      <c r="F205" s="34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 t="s">
        <v>225</v>
      </c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 t="s">
        <v>157</v>
      </c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42.9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 t="s">
        <v>226</v>
      </c>
      <c r="R206" s="34"/>
      <c r="S206" s="34"/>
      <c r="T206" s="34"/>
      <c r="U206" s="34"/>
      <c r="V206" s="93" t="s">
        <v>227</v>
      </c>
      <c r="W206" s="93"/>
      <c r="X206" s="93"/>
      <c r="Y206" s="93"/>
      <c r="Z206" s="34" t="s">
        <v>228</v>
      </c>
      <c r="AA206" s="34"/>
      <c r="AB206" s="34"/>
      <c r="AC206" s="34"/>
      <c r="AD206" s="34"/>
      <c r="AE206" s="34"/>
      <c r="AF206" s="34"/>
      <c r="AG206" s="34"/>
      <c r="AH206" s="34"/>
      <c r="AI206" s="34"/>
      <c r="AJ206" s="34" t="s">
        <v>229</v>
      </c>
      <c r="AK206" s="34"/>
      <c r="AL206" s="34"/>
      <c r="AM206" s="34"/>
      <c r="AN206" s="34"/>
      <c r="AO206" s="34" t="s">
        <v>230</v>
      </c>
      <c r="AP206" s="34"/>
      <c r="AQ206" s="34"/>
      <c r="AR206" s="34"/>
      <c r="AS206" s="34"/>
      <c r="AT206" s="93" t="s">
        <v>231</v>
      </c>
      <c r="AU206" s="93"/>
      <c r="AV206" s="93"/>
      <c r="AW206" s="93"/>
      <c r="AX206" s="34" t="s">
        <v>228</v>
      </c>
      <c r="AY206" s="34"/>
      <c r="AZ206" s="34"/>
      <c r="BA206" s="34"/>
      <c r="BB206" s="34"/>
      <c r="BC206" s="34"/>
      <c r="BD206" s="34"/>
      <c r="BE206" s="34"/>
      <c r="BF206" s="34"/>
      <c r="BG206" s="34"/>
      <c r="BH206" s="34" t="s">
        <v>232</v>
      </c>
      <c r="BI206" s="34"/>
      <c r="BJ206" s="34"/>
      <c r="BK206" s="34"/>
      <c r="BL206" s="34"/>
    </row>
    <row r="207" spans="1:79" ht="63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93"/>
      <c r="W207" s="93"/>
      <c r="X207" s="93"/>
      <c r="Y207" s="93"/>
      <c r="Z207" s="34" t="s">
        <v>212</v>
      </c>
      <c r="AA207" s="34"/>
      <c r="AB207" s="34"/>
      <c r="AC207" s="34"/>
      <c r="AD207" s="34"/>
      <c r="AE207" s="34" t="s">
        <v>213</v>
      </c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93"/>
      <c r="AU207" s="93"/>
      <c r="AV207" s="93"/>
      <c r="AW207" s="93"/>
      <c r="AX207" s="34" t="s">
        <v>212</v>
      </c>
      <c r="AY207" s="34"/>
      <c r="AZ207" s="34"/>
      <c r="BA207" s="34"/>
      <c r="BB207" s="34"/>
      <c r="BC207" s="34" t="s">
        <v>213</v>
      </c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15" customHeight="1" x14ac:dyDescent="0.2">
      <c r="A208" s="34">
        <v>1</v>
      </c>
      <c r="B208" s="34"/>
      <c r="C208" s="34"/>
      <c r="D208" s="34"/>
      <c r="E208" s="34"/>
      <c r="F208" s="34"/>
      <c r="G208" s="34">
        <v>2</v>
      </c>
      <c r="H208" s="34"/>
      <c r="I208" s="34"/>
      <c r="J208" s="34"/>
      <c r="K208" s="34"/>
      <c r="L208" s="34"/>
      <c r="M208" s="34"/>
      <c r="N208" s="34"/>
      <c r="O208" s="34"/>
      <c r="P208" s="34"/>
      <c r="Q208" s="34">
        <v>3</v>
      </c>
      <c r="R208" s="34"/>
      <c r="S208" s="34"/>
      <c r="T208" s="34"/>
      <c r="U208" s="34"/>
      <c r="V208" s="34">
        <v>4</v>
      </c>
      <c r="W208" s="34"/>
      <c r="X208" s="34"/>
      <c r="Y208" s="34"/>
      <c r="Z208" s="34">
        <v>5</v>
      </c>
      <c r="AA208" s="34"/>
      <c r="AB208" s="34"/>
      <c r="AC208" s="34"/>
      <c r="AD208" s="34"/>
      <c r="AE208" s="34">
        <v>6</v>
      </c>
      <c r="AF208" s="34"/>
      <c r="AG208" s="34"/>
      <c r="AH208" s="34"/>
      <c r="AI208" s="34"/>
      <c r="AJ208" s="34">
        <v>7</v>
      </c>
      <c r="AK208" s="34"/>
      <c r="AL208" s="34"/>
      <c r="AM208" s="34"/>
      <c r="AN208" s="34"/>
      <c r="AO208" s="34">
        <v>8</v>
      </c>
      <c r="AP208" s="34"/>
      <c r="AQ208" s="34"/>
      <c r="AR208" s="34"/>
      <c r="AS208" s="34"/>
      <c r="AT208" s="34">
        <v>9</v>
      </c>
      <c r="AU208" s="34"/>
      <c r="AV208" s="34"/>
      <c r="AW208" s="34"/>
      <c r="AX208" s="34">
        <v>10</v>
      </c>
      <c r="AY208" s="34"/>
      <c r="AZ208" s="34"/>
      <c r="BA208" s="34"/>
      <c r="BB208" s="34"/>
      <c r="BC208" s="34">
        <v>11</v>
      </c>
      <c r="BD208" s="34"/>
      <c r="BE208" s="34"/>
      <c r="BF208" s="34"/>
      <c r="BG208" s="34"/>
      <c r="BH208" s="34">
        <v>12</v>
      </c>
      <c r="BI208" s="34"/>
      <c r="BJ208" s="34"/>
      <c r="BK208" s="34"/>
      <c r="BL208" s="34"/>
    </row>
    <row r="209" spans="1:79" s="88" customFormat="1" ht="12" hidden="1" customHeight="1" x14ac:dyDescent="0.2">
      <c r="A209" s="76" t="s">
        <v>78</v>
      </c>
      <c r="B209" s="76"/>
      <c r="C209" s="76"/>
      <c r="D209" s="76"/>
      <c r="E209" s="76"/>
      <c r="F209" s="76"/>
      <c r="G209" s="114" t="s">
        <v>47</v>
      </c>
      <c r="H209" s="114"/>
      <c r="I209" s="114"/>
      <c r="J209" s="114"/>
      <c r="K209" s="114"/>
      <c r="L209" s="114"/>
      <c r="M209" s="114"/>
      <c r="N209" s="114"/>
      <c r="O209" s="114"/>
      <c r="P209" s="114"/>
      <c r="Q209" s="101" t="s">
        <v>214</v>
      </c>
      <c r="R209" s="101"/>
      <c r="S209" s="101"/>
      <c r="T209" s="101"/>
      <c r="U209" s="101"/>
      <c r="V209" s="101" t="s">
        <v>215</v>
      </c>
      <c r="W209" s="101"/>
      <c r="X209" s="101"/>
      <c r="Y209" s="101"/>
      <c r="Z209" s="101" t="s">
        <v>216</v>
      </c>
      <c r="AA209" s="101"/>
      <c r="AB209" s="101"/>
      <c r="AC209" s="101"/>
      <c r="AD209" s="101"/>
      <c r="AE209" s="101" t="s">
        <v>217</v>
      </c>
      <c r="AF209" s="101"/>
      <c r="AG209" s="101"/>
      <c r="AH209" s="101"/>
      <c r="AI209" s="101"/>
      <c r="AJ209" s="123" t="s">
        <v>233</v>
      </c>
      <c r="AK209" s="101"/>
      <c r="AL209" s="101"/>
      <c r="AM209" s="101"/>
      <c r="AN209" s="101"/>
      <c r="AO209" s="101" t="s">
        <v>219</v>
      </c>
      <c r="AP209" s="101"/>
      <c r="AQ209" s="101"/>
      <c r="AR209" s="101"/>
      <c r="AS209" s="101"/>
      <c r="AT209" s="123" t="s">
        <v>234</v>
      </c>
      <c r="AU209" s="101"/>
      <c r="AV209" s="101"/>
      <c r="AW209" s="101"/>
      <c r="AX209" s="101" t="s">
        <v>220</v>
      </c>
      <c r="AY209" s="101"/>
      <c r="AZ209" s="101"/>
      <c r="BA209" s="101"/>
      <c r="BB209" s="101"/>
      <c r="BC209" s="101" t="s">
        <v>235</v>
      </c>
      <c r="BD209" s="101"/>
      <c r="BE209" s="101"/>
      <c r="BF209" s="101"/>
      <c r="BG209" s="101"/>
      <c r="BH209" s="123" t="s">
        <v>233</v>
      </c>
      <c r="BI209" s="101"/>
      <c r="BJ209" s="101"/>
      <c r="BK209" s="101"/>
      <c r="BL209" s="101"/>
      <c r="CA209" s="88" t="s">
        <v>236</v>
      </c>
    </row>
    <row r="210" spans="1:79" s="63" customFormat="1" ht="25.5" customHeight="1" x14ac:dyDescent="0.2">
      <c r="A210" s="98">
        <v>2210</v>
      </c>
      <c r="B210" s="98"/>
      <c r="C210" s="98"/>
      <c r="D210" s="98"/>
      <c r="E210" s="98"/>
      <c r="F210" s="98"/>
      <c r="G210" s="56" t="s">
        <v>80</v>
      </c>
      <c r="H210" s="57"/>
      <c r="I210" s="57"/>
      <c r="J210" s="57"/>
      <c r="K210" s="57"/>
      <c r="L210" s="57"/>
      <c r="M210" s="57"/>
      <c r="N210" s="57"/>
      <c r="O210" s="57"/>
      <c r="P210" s="58"/>
      <c r="Q210" s="108">
        <v>296105</v>
      </c>
      <c r="R210" s="108"/>
      <c r="S210" s="108"/>
      <c r="T210" s="108"/>
      <c r="U210" s="108"/>
      <c r="V210" s="108">
        <v>0</v>
      </c>
      <c r="W210" s="108"/>
      <c r="X210" s="108"/>
      <c r="Y210" s="108"/>
      <c r="Z210" s="108">
        <v>0</v>
      </c>
      <c r="AA210" s="108"/>
      <c r="AB210" s="108"/>
      <c r="AC210" s="108"/>
      <c r="AD210" s="108"/>
      <c r="AE210" s="108">
        <v>0</v>
      </c>
      <c r="AF210" s="108"/>
      <c r="AG210" s="108"/>
      <c r="AH210" s="108"/>
      <c r="AI210" s="108"/>
      <c r="AJ210" s="108">
        <f>IF(ISNUMBER(Q210),Q210,0)-IF(ISNUMBER(Z210),Z210,0)</f>
        <v>296105</v>
      </c>
      <c r="AK210" s="108"/>
      <c r="AL210" s="108"/>
      <c r="AM210" s="108"/>
      <c r="AN210" s="108"/>
      <c r="AO210" s="108">
        <v>10000</v>
      </c>
      <c r="AP210" s="108"/>
      <c r="AQ210" s="108"/>
      <c r="AR210" s="108"/>
      <c r="AS210" s="108"/>
      <c r="AT210" s="108">
        <f>IF(ISNUMBER(V210),V210,0)-IF(ISNUMBER(Z210),Z210,0)-IF(ISNUMBER(AE210),AE210,0)</f>
        <v>0</v>
      </c>
      <c r="AU210" s="108"/>
      <c r="AV210" s="108"/>
      <c r="AW210" s="108"/>
      <c r="AX210" s="108">
        <v>0</v>
      </c>
      <c r="AY210" s="108"/>
      <c r="AZ210" s="108"/>
      <c r="BA210" s="108"/>
      <c r="BB210" s="108"/>
      <c r="BC210" s="108">
        <v>0</v>
      </c>
      <c r="BD210" s="108"/>
      <c r="BE210" s="108"/>
      <c r="BF210" s="108"/>
      <c r="BG210" s="108"/>
      <c r="BH210" s="108">
        <f>IF(ISNUMBER(AO210),AO210,0)-IF(ISNUMBER(AX210),AX210,0)</f>
        <v>10000</v>
      </c>
      <c r="BI210" s="108"/>
      <c r="BJ210" s="108"/>
      <c r="BK210" s="108"/>
      <c r="BL210" s="108"/>
      <c r="CA210" s="63" t="s">
        <v>237</v>
      </c>
    </row>
    <row r="211" spans="1:79" s="63" customFormat="1" ht="25.5" customHeight="1" x14ac:dyDescent="0.2">
      <c r="A211" s="98">
        <v>2240</v>
      </c>
      <c r="B211" s="98"/>
      <c r="C211" s="98"/>
      <c r="D211" s="98"/>
      <c r="E211" s="98"/>
      <c r="F211" s="98"/>
      <c r="G211" s="56" t="s">
        <v>82</v>
      </c>
      <c r="H211" s="57"/>
      <c r="I211" s="57"/>
      <c r="J211" s="57"/>
      <c r="K211" s="57"/>
      <c r="L211" s="57"/>
      <c r="M211" s="57"/>
      <c r="N211" s="57"/>
      <c r="O211" s="57"/>
      <c r="P211" s="58"/>
      <c r="Q211" s="108">
        <v>610000</v>
      </c>
      <c r="R211" s="108"/>
      <c r="S211" s="108"/>
      <c r="T211" s="108"/>
      <c r="U211" s="108"/>
      <c r="V211" s="108">
        <v>0</v>
      </c>
      <c r="W211" s="108"/>
      <c r="X211" s="108"/>
      <c r="Y211" s="108"/>
      <c r="Z211" s="108">
        <v>0</v>
      </c>
      <c r="AA211" s="108"/>
      <c r="AB211" s="108"/>
      <c r="AC211" s="108"/>
      <c r="AD211" s="108"/>
      <c r="AE211" s="108">
        <v>0</v>
      </c>
      <c r="AF211" s="108"/>
      <c r="AG211" s="108"/>
      <c r="AH211" s="108"/>
      <c r="AI211" s="108"/>
      <c r="AJ211" s="108">
        <f>IF(ISNUMBER(Q211),Q211,0)-IF(ISNUMBER(Z211),Z211,0)</f>
        <v>610000</v>
      </c>
      <c r="AK211" s="108"/>
      <c r="AL211" s="108"/>
      <c r="AM211" s="108"/>
      <c r="AN211" s="108"/>
      <c r="AO211" s="108">
        <v>790000</v>
      </c>
      <c r="AP211" s="108"/>
      <c r="AQ211" s="108"/>
      <c r="AR211" s="108"/>
      <c r="AS211" s="108"/>
      <c r="AT211" s="108">
        <f>IF(ISNUMBER(V211),V211,0)-IF(ISNUMBER(Z211),Z211,0)-IF(ISNUMBER(AE211),AE211,0)</f>
        <v>0</v>
      </c>
      <c r="AU211" s="108"/>
      <c r="AV211" s="108"/>
      <c r="AW211" s="108"/>
      <c r="AX211" s="108">
        <v>0</v>
      </c>
      <c r="AY211" s="108"/>
      <c r="AZ211" s="108"/>
      <c r="BA211" s="108"/>
      <c r="BB211" s="108"/>
      <c r="BC211" s="108">
        <v>0</v>
      </c>
      <c r="BD211" s="108"/>
      <c r="BE211" s="108"/>
      <c r="BF211" s="108"/>
      <c r="BG211" s="108"/>
      <c r="BH211" s="108">
        <f>IF(ISNUMBER(AO211),AO211,0)-IF(ISNUMBER(AX211),AX211,0)</f>
        <v>790000</v>
      </c>
      <c r="BI211" s="108"/>
      <c r="BJ211" s="108"/>
      <c r="BK211" s="108"/>
      <c r="BL211" s="108"/>
    </row>
    <row r="212" spans="1:79" s="63" customFormat="1" ht="12.75" customHeight="1" x14ac:dyDescent="0.2">
      <c r="A212" s="98">
        <v>2730</v>
      </c>
      <c r="B212" s="98"/>
      <c r="C212" s="98"/>
      <c r="D212" s="98"/>
      <c r="E212" s="98"/>
      <c r="F212" s="98"/>
      <c r="G212" s="56" t="s">
        <v>83</v>
      </c>
      <c r="H212" s="57"/>
      <c r="I212" s="57"/>
      <c r="J212" s="57"/>
      <c r="K212" s="57"/>
      <c r="L212" s="57"/>
      <c r="M212" s="57"/>
      <c r="N212" s="57"/>
      <c r="O212" s="57"/>
      <c r="P212" s="58"/>
      <c r="Q212" s="108">
        <v>98290</v>
      </c>
      <c r="R212" s="108"/>
      <c r="S212" s="108"/>
      <c r="T212" s="108"/>
      <c r="U212" s="108"/>
      <c r="V212" s="108">
        <v>0</v>
      </c>
      <c r="W212" s="108"/>
      <c r="X212" s="108"/>
      <c r="Y212" s="108"/>
      <c r="Z212" s="108">
        <v>0</v>
      </c>
      <c r="AA212" s="108"/>
      <c r="AB212" s="108"/>
      <c r="AC212" s="108"/>
      <c r="AD212" s="108"/>
      <c r="AE212" s="108">
        <v>0</v>
      </c>
      <c r="AF212" s="108"/>
      <c r="AG212" s="108"/>
      <c r="AH212" s="108"/>
      <c r="AI212" s="108"/>
      <c r="AJ212" s="108">
        <f>IF(ISNUMBER(Q212),Q212,0)-IF(ISNUMBER(Z212),Z212,0)</f>
        <v>98290</v>
      </c>
      <c r="AK212" s="108"/>
      <c r="AL212" s="108"/>
      <c r="AM212" s="108"/>
      <c r="AN212" s="108"/>
      <c r="AO212" s="108">
        <v>49240</v>
      </c>
      <c r="AP212" s="108"/>
      <c r="AQ212" s="108"/>
      <c r="AR212" s="108"/>
      <c r="AS212" s="108"/>
      <c r="AT212" s="108">
        <f>IF(ISNUMBER(V212),V212,0)-IF(ISNUMBER(Z212),Z212,0)-IF(ISNUMBER(AE212),AE212,0)</f>
        <v>0</v>
      </c>
      <c r="AU212" s="108"/>
      <c r="AV212" s="108"/>
      <c r="AW212" s="108"/>
      <c r="AX212" s="108">
        <v>0</v>
      </c>
      <c r="AY212" s="108"/>
      <c r="AZ212" s="108"/>
      <c r="BA212" s="108"/>
      <c r="BB212" s="108"/>
      <c r="BC212" s="108">
        <v>0</v>
      </c>
      <c r="BD212" s="108"/>
      <c r="BE212" s="108"/>
      <c r="BF212" s="108"/>
      <c r="BG212" s="108"/>
      <c r="BH212" s="108">
        <f>IF(ISNUMBER(AO212),AO212,0)-IF(ISNUMBER(AX212),AX212,0)</f>
        <v>49240</v>
      </c>
      <c r="BI212" s="108"/>
      <c r="BJ212" s="108"/>
      <c r="BK212" s="108"/>
      <c r="BL212" s="108"/>
    </row>
    <row r="213" spans="1:79" s="74" customFormat="1" ht="12.75" customHeight="1" x14ac:dyDescent="0.2">
      <c r="A213" s="99"/>
      <c r="B213" s="99"/>
      <c r="C213" s="99"/>
      <c r="D213" s="99"/>
      <c r="E213" s="99"/>
      <c r="F213" s="99"/>
      <c r="G213" s="67" t="s">
        <v>62</v>
      </c>
      <c r="H213" s="68"/>
      <c r="I213" s="68"/>
      <c r="J213" s="68"/>
      <c r="K213" s="68"/>
      <c r="L213" s="68"/>
      <c r="M213" s="68"/>
      <c r="N213" s="68"/>
      <c r="O213" s="68"/>
      <c r="P213" s="69"/>
      <c r="Q213" s="107">
        <v>1004395</v>
      </c>
      <c r="R213" s="107"/>
      <c r="S213" s="107"/>
      <c r="T213" s="107"/>
      <c r="U213" s="107"/>
      <c r="V213" s="107">
        <v>0</v>
      </c>
      <c r="W213" s="107"/>
      <c r="X213" s="107"/>
      <c r="Y213" s="107"/>
      <c r="Z213" s="107">
        <v>0</v>
      </c>
      <c r="AA213" s="107"/>
      <c r="AB213" s="107"/>
      <c r="AC213" s="107"/>
      <c r="AD213" s="107"/>
      <c r="AE213" s="107">
        <v>0</v>
      </c>
      <c r="AF213" s="107"/>
      <c r="AG213" s="107"/>
      <c r="AH213" s="107"/>
      <c r="AI213" s="107"/>
      <c r="AJ213" s="107">
        <f>IF(ISNUMBER(Q213),Q213,0)-IF(ISNUMBER(Z213),Z213,0)</f>
        <v>1004395</v>
      </c>
      <c r="AK213" s="107"/>
      <c r="AL213" s="107"/>
      <c r="AM213" s="107"/>
      <c r="AN213" s="107"/>
      <c r="AO213" s="107">
        <v>849240</v>
      </c>
      <c r="AP213" s="107"/>
      <c r="AQ213" s="107"/>
      <c r="AR213" s="107"/>
      <c r="AS213" s="107"/>
      <c r="AT213" s="107">
        <f>IF(ISNUMBER(V213),V213,0)-IF(ISNUMBER(Z213),Z213,0)-IF(ISNUMBER(AE213),AE213,0)</f>
        <v>0</v>
      </c>
      <c r="AU213" s="107"/>
      <c r="AV213" s="107"/>
      <c r="AW213" s="107"/>
      <c r="AX213" s="107">
        <v>0</v>
      </c>
      <c r="AY213" s="107"/>
      <c r="AZ213" s="107"/>
      <c r="BA213" s="107"/>
      <c r="BB213" s="107"/>
      <c r="BC213" s="107">
        <v>0</v>
      </c>
      <c r="BD213" s="107"/>
      <c r="BE213" s="107"/>
      <c r="BF213" s="107"/>
      <c r="BG213" s="107"/>
      <c r="BH213" s="107">
        <f>IF(ISNUMBER(AO213),AO213,0)-IF(ISNUMBER(AX213),AX213,0)</f>
        <v>849240</v>
      </c>
      <c r="BI213" s="107"/>
      <c r="BJ213" s="107"/>
      <c r="BK213" s="107"/>
      <c r="BL213" s="107"/>
    </row>
    <row r="215" spans="1:79" ht="14.25" customHeight="1" x14ac:dyDescent="0.2">
      <c r="A215" s="24" t="s">
        <v>238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5" customHeight="1" x14ac:dyDescent="0.2">
      <c r="A216" s="30" t="s">
        <v>34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</row>
    <row r="217" spans="1:79" ht="42.95" customHeight="1" x14ac:dyDescent="0.2">
      <c r="A217" s="93" t="s">
        <v>204</v>
      </c>
      <c r="B217" s="93"/>
      <c r="C217" s="93"/>
      <c r="D217" s="93"/>
      <c r="E217" s="93"/>
      <c r="F217" s="93"/>
      <c r="G217" s="34" t="s">
        <v>36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 t="s">
        <v>205</v>
      </c>
      <c r="U217" s="34"/>
      <c r="V217" s="34"/>
      <c r="W217" s="34"/>
      <c r="X217" s="34"/>
      <c r="Y217" s="34"/>
      <c r="Z217" s="34" t="s">
        <v>206</v>
      </c>
      <c r="AA217" s="34"/>
      <c r="AB217" s="34"/>
      <c r="AC217" s="34"/>
      <c r="AD217" s="34"/>
      <c r="AE217" s="34" t="s">
        <v>239</v>
      </c>
      <c r="AF217" s="34"/>
      <c r="AG217" s="34"/>
      <c r="AH217" s="34"/>
      <c r="AI217" s="34"/>
      <c r="AJ217" s="34"/>
      <c r="AK217" s="34" t="s">
        <v>240</v>
      </c>
      <c r="AL217" s="34"/>
      <c r="AM217" s="34"/>
      <c r="AN217" s="34"/>
      <c r="AO217" s="34"/>
      <c r="AP217" s="34"/>
      <c r="AQ217" s="34" t="s">
        <v>241</v>
      </c>
      <c r="AR217" s="34"/>
      <c r="AS217" s="34"/>
      <c r="AT217" s="34"/>
      <c r="AU217" s="34"/>
      <c r="AV217" s="34"/>
      <c r="AW217" s="34" t="s">
        <v>242</v>
      </c>
      <c r="AX217" s="34"/>
      <c r="AY217" s="34"/>
      <c r="AZ217" s="34"/>
      <c r="BA217" s="34"/>
      <c r="BB217" s="34"/>
      <c r="BC217" s="34"/>
      <c r="BD217" s="34"/>
      <c r="BE217" s="34" t="s">
        <v>243</v>
      </c>
      <c r="BF217" s="34"/>
      <c r="BG217" s="34"/>
      <c r="BH217" s="34"/>
      <c r="BI217" s="34"/>
      <c r="BJ217" s="34"/>
      <c r="BK217" s="34"/>
      <c r="BL217" s="34"/>
    </row>
    <row r="218" spans="1:79" ht="21.75" customHeight="1" x14ac:dyDescent="0.2">
      <c r="A218" s="93"/>
      <c r="B218" s="93"/>
      <c r="C218" s="93"/>
      <c r="D218" s="93"/>
      <c r="E218" s="93"/>
      <c r="F218" s="93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</row>
    <row r="219" spans="1:79" ht="15" customHeight="1" x14ac:dyDescent="0.2">
      <c r="A219" s="34">
        <v>1</v>
      </c>
      <c r="B219" s="34"/>
      <c r="C219" s="34"/>
      <c r="D219" s="34"/>
      <c r="E219" s="34"/>
      <c r="F219" s="34"/>
      <c r="G219" s="34">
        <v>2</v>
      </c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>
        <v>3</v>
      </c>
      <c r="U219" s="34"/>
      <c r="V219" s="34"/>
      <c r="W219" s="34"/>
      <c r="X219" s="34"/>
      <c r="Y219" s="34"/>
      <c r="Z219" s="34">
        <v>4</v>
      </c>
      <c r="AA219" s="34"/>
      <c r="AB219" s="34"/>
      <c r="AC219" s="34"/>
      <c r="AD219" s="34"/>
      <c r="AE219" s="34">
        <v>5</v>
      </c>
      <c r="AF219" s="34"/>
      <c r="AG219" s="34"/>
      <c r="AH219" s="34"/>
      <c r="AI219" s="34"/>
      <c r="AJ219" s="34"/>
      <c r="AK219" s="34">
        <v>6</v>
      </c>
      <c r="AL219" s="34"/>
      <c r="AM219" s="34"/>
      <c r="AN219" s="34"/>
      <c r="AO219" s="34"/>
      <c r="AP219" s="34"/>
      <c r="AQ219" s="34">
        <v>7</v>
      </c>
      <c r="AR219" s="34"/>
      <c r="AS219" s="34"/>
      <c r="AT219" s="34"/>
      <c r="AU219" s="34"/>
      <c r="AV219" s="34"/>
      <c r="AW219" s="76">
        <v>8</v>
      </c>
      <c r="AX219" s="76"/>
      <c r="AY219" s="76"/>
      <c r="AZ219" s="76"/>
      <c r="BA219" s="76"/>
      <c r="BB219" s="76"/>
      <c r="BC219" s="76"/>
      <c r="BD219" s="76"/>
      <c r="BE219" s="76">
        <v>9</v>
      </c>
      <c r="BF219" s="76"/>
      <c r="BG219" s="76"/>
      <c r="BH219" s="76"/>
      <c r="BI219" s="76"/>
      <c r="BJ219" s="76"/>
      <c r="BK219" s="76"/>
      <c r="BL219" s="76"/>
    </row>
    <row r="220" spans="1:79" s="88" customFormat="1" ht="18.75" hidden="1" customHeight="1" x14ac:dyDescent="0.2">
      <c r="A220" s="76" t="s">
        <v>78</v>
      </c>
      <c r="B220" s="76"/>
      <c r="C220" s="76"/>
      <c r="D220" s="76"/>
      <c r="E220" s="76"/>
      <c r="F220" s="76"/>
      <c r="G220" s="114" t="s">
        <v>47</v>
      </c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01" t="s">
        <v>214</v>
      </c>
      <c r="U220" s="101"/>
      <c r="V220" s="101"/>
      <c r="W220" s="101"/>
      <c r="X220" s="101"/>
      <c r="Y220" s="101"/>
      <c r="Z220" s="101" t="s">
        <v>215</v>
      </c>
      <c r="AA220" s="101"/>
      <c r="AB220" s="101"/>
      <c r="AC220" s="101"/>
      <c r="AD220" s="101"/>
      <c r="AE220" s="101" t="s">
        <v>216</v>
      </c>
      <c r="AF220" s="101"/>
      <c r="AG220" s="101"/>
      <c r="AH220" s="101"/>
      <c r="AI220" s="101"/>
      <c r="AJ220" s="101"/>
      <c r="AK220" s="101" t="s">
        <v>217</v>
      </c>
      <c r="AL220" s="101"/>
      <c r="AM220" s="101"/>
      <c r="AN220" s="101"/>
      <c r="AO220" s="101"/>
      <c r="AP220" s="101"/>
      <c r="AQ220" s="101" t="s">
        <v>219</v>
      </c>
      <c r="AR220" s="101"/>
      <c r="AS220" s="101"/>
      <c r="AT220" s="101"/>
      <c r="AU220" s="101"/>
      <c r="AV220" s="101"/>
      <c r="AW220" s="114" t="s">
        <v>244</v>
      </c>
      <c r="AX220" s="114"/>
      <c r="AY220" s="114"/>
      <c r="AZ220" s="114"/>
      <c r="BA220" s="114"/>
      <c r="BB220" s="114"/>
      <c r="BC220" s="114"/>
      <c r="BD220" s="114"/>
      <c r="BE220" s="114" t="s">
        <v>245</v>
      </c>
      <c r="BF220" s="114"/>
      <c r="BG220" s="114"/>
      <c r="BH220" s="114"/>
      <c r="BI220" s="114"/>
      <c r="BJ220" s="114"/>
      <c r="BK220" s="114"/>
      <c r="BL220" s="114"/>
      <c r="CA220" s="88" t="s">
        <v>246</v>
      </c>
    </row>
    <row r="221" spans="1:79" s="63" customFormat="1" ht="25.5" customHeight="1" x14ac:dyDescent="0.2">
      <c r="A221" s="98">
        <v>2210</v>
      </c>
      <c r="B221" s="98"/>
      <c r="C221" s="98"/>
      <c r="D221" s="98"/>
      <c r="E221" s="98"/>
      <c r="F221" s="98"/>
      <c r="G221" s="56" t="s">
        <v>80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8"/>
      <c r="T221" s="108">
        <v>0</v>
      </c>
      <c r="U221" s="108"/>
      <c r="V221" s="108"/>
      <c r="W221" s="108"/>
      <c r="X221" s="108"/>
      <c r="Y221" s="108"/>
      <c r="Z221" s="108">
        <v>220625</v>
      </c>
      <c r="AA221" s="108"/>
      <c r="AB221" s="108"/>
      <c r="AC221" s="108"/>
      <c r="AD221" s="108"/>
      <c r="AE221" s="108">
        <v>0</v>
      </c>
      <c r="AF221" s="108"/>
      <c r="AG221" s="108"/>
      <c r="AH221" s="108"/>
      <c r="AI221" s="108"/>
      <c r="AJ221" s="108"/>
      <c r="AK221" s="108">
        <v>0</v>
      </c>
      <c r="AL221" s="108"/>
      <c r="AM221" s="108"/>
      <c r="AN221" s="108"/>
      <c r="AO221" s="108"/>
      <c r="AP221" s="108"/>
      <c r="AQ221" s="108">
        <v>0</v>
      </c>
      <c r="AR221" s="108"/>
      <c r="AS221" s="108"/>
      <c r="AT221" s="108"/>
      <c r="AU221" s="108"/>
      <c r="AV221" s="108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CA221" s="63" t="s">
        <v>247</v>
      </c>
    </row>
    <row r="222" spans="1:79" s="63" customFormat="1" ht="12.75" customHeight="1" x14ac:dyDescent="0.2">
      <c r="A222" s="98">
        <v>2240</v>
      </c>
      <c r="B222" s="98"/>
      <c r="C222" s="98"/>
      <c r="D222" s="98"/>
      <c r="E222" s="98"/>
      <c r="F222" s="98"/>
      <c r="G222" s="56" t="s">
        <v>82</v>
      </c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8"/>
      <c r="T222" s="108">
        <v>0</v>
      </c>
      <c r="U222" s="108"/>
      <c r="V222" s="108"/>
      <c r="W222" s="108"/>
      <c r="X222" s="108"/>
      <c r="Y222" s="108"/>
      <c r="Z222" s="108">
        <v>466274.61</v>
      </c>
      <c r="AA222" s="108"/>
      <c r="AB222" s="108"/>
      <c r="AC222" s="108"/>
      <c r="AD222" s="108"/>
      <c r="AE222" s="108">
        <v>0</v>
      </c>
      <c r="AF222" s="108"/>
      <c r="AG222" s="108"/>
      <c r="AH222" s="108"/>
      <c r="AI222" s="108"/>
      <c r="AJ222" s="108"/>
      <c r="AK222" s="108">
        <v>0</v>
      </c>
      <c r="AL222" s="108"/>
      <c r="AM222" s="108"/>
      <c r="AN222" s="108"/>
      <c r="AO222" s="108"/>
      <c r="AP222" s="108"/>
      <c r="AQ222" s="108">
        <v>0</v>
      </c>
      <c r="AR222" s="108"/>
      <c r="AS222" s="108"/>
      <c r="AT222" s="108"/>
      <c r="AU222" s="108"/>
      <c r="AV222" s="108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  <c r="BI222" s="124"/>
      <c r="BJ222" s="124"/>
      <c r="BK222" s="124"/>
      <c r="BL222" s="124"/>
    </row>
    <row r="223" spans="1:79" s="63" customFormat="1" ht="12.75" customHeight="1" x14ac:dyDescent="0.2">
      <c r="A223" s="98">
        <v>2730</v>
      </c>
      <c r="B223" s="98"/>
      <c r="C223" s="98"/>
      <c r="D223" s="98"/>
      <c r="E223" s="98"/>
      <c r="F223" s="98"/>
      <c r="G223" s="56" t="s">
        <v>83</v>
      </c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8"/>
      <c r="T223" s="108">
        <v>0</v>
      </c>
      <c r="U223" s="108"/>
      <c r="V223" s="108"/>
      <c r="W223" s="108"/>
      <c r="X223" s="108"/>
      <c r="Y223" s="108"/>
      <c r="Z223" s="108">
        <v>60595</v>
      </c>
      <c r="AA223" s="108"/>
      <c r="AB223" s="108"/>
      <c r="AC223" s="108"/>
      <c r="AD223" s="108"/>
      <c r="AE223" s="108">
        <v>0</v>
      </c>
      <c r="AF223" s="108"/>
      <c r="AG223" s="108"/>
      <c r="AH223" s="108"/>
      <c r="AI223" s="108"/>
      <c r="AJ223" s="108"/>
      <c r="AK223" s="108">
        <v>0</v>
      </c>
      <c r="AL223" s="108"/>
      <c r="AM223" s="108"/>
      <c r="AN223" s="108"/>
      <c r="AO223" s="108"/>
      <c r="AP223" s="108"/>
      <c r="AQ223" s="108">
        <v>0</v>
      </c>
      <c r="AR223" s="108"/>
      <c r="AS223" s="108"/>
      <c r="AT223" s="108"/>
      <c r="AU223" s="108"/>
      <c r="AV223" s="108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</row>
    <row r="224" spans="1:79" s="74" customFormat="1" ht="12.75" customHeight="1" x14ac:dyDescent="0.2">
      <c r="A224" s="99"/>
      <c r="B224" s="99"/>
      <c r="C224" s="99"/>
      <c r="D224" s="99"/>
      <c r="E224" s="99"/>
      <c r="F224" s="99"/>
      <c r="G224" s="67" t="s">
        <v>62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9"/>
      <c r="T224" s="107">
        <v>0</v>
      </c>
      <c r="U224" s="107"/>
      <c r="V224" s="107"/>
      <c r="W224" s="107"/>
      <c r="X224" s="107"/>
      <c r="Y224" s="107"/>
      <c r="Z224" s="107">
        <v>747494.61</v>
      </c>
      <c r="AA224" s="107"/>
      <c r="AB224" s="107"/>
      <c r="AC224" s="107"/>
      <c r="AD224" s="107"/>
      <c r="AE224" s="107">
        <v>0</v>
      </c>
      <c r="AF224" s="107"/>
      <c r="AG224" s="107"/>
      <c r="AH224" s="107"/>
      <c r="AI224" s="107"/>
      <c r="AJ224" s="107"/>
      <c r="AK224" s="107">
        <v>0</v>
      </c>
      <c r="AL224" s="107"/>
      <c r="AM224" s="107"/>
      <c r="AN224" s="107"/>
      <c r="AO224" s="107"/>
      <c r="AP224" s="107"/>
      <c r="AQ224" s="107">
        <v>0</v>
      </c>
      <c r="AR224" s="107"/>
      <c r="AS224" s="107"/>
      <c r="AT224" s="107"/>
      <c r="AU224" s="107"/>
      <c r="AV224" s="107"/>
      <c r="AW224" s="117"/>
      <c r="AX224" s="117"/>
      <c r="AY224" s="117"/>
      <c r="AZ224" s="117"/>
      <c r="BA224" s="117"/>
      <c r="BB224" s="117"/>
      <c r="BC224" s="117"/>
      <c r="BD224" s="117"/>
      <c r="BE224" s="117"/>
      <c r="BF224" s="117"/>
      <c r="BG224" s="117"/>
      <c r="BH224" s="117"/>
      <c r="BI224" s="117"/>
      <c r="BJ224" s="117"/>
      <c r="BK224" s="117"/>
      <c r="BL224" s="117"/>
    </row>
    <row r="226" spans="1:64" ht="14.25" customHeight="1" x14ac:dyDescent="0.2">
      <c r="A226" s="24" t="s">
        <v>248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</row>
    <row r="227" spans="1:64" ht="15" customHeight="1" x14ac:dyDescent="0.2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  <c r="AY227" s="125"/>
      <c r="AZ227" s="125"/>
      <c r="BA227" s="125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125"/>
    </row>
    <row r="228" spans="1:64" ht="1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30" spans="1:64" ht="14.25" x14ac:dyDescent="0.2">
      <c r="A230" s="24" t="s">
        <v>249</v>
      </c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</row>
    <row r="231" spans="1:64" ht="14.25" x14ac:dyDescent="0.2">
      <c r="A231" s="24" t="s">
        <v>250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64" ht="15" customHeight="1" x14ac:dyDescent="0.2">
      <c r="A232" s="25" t="s">
        <v>251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64" ht="1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6" spans="1:64" ht="18.95" customHeight="1" x14ac:dyDescent="0.2">
      <c r="A236" s="126" t="s">
        <v>252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127"/>
      <c r="AC236" s="127"/>
      <c r="AD236" s="127"/>
      <c r="AE236" s="127"/>
      <c r="AF236" s="127"/>
      <c r="AG236" s="127"/>
      <c r="AH236" s="128"/>
      <c r="AI236" s="128"/>
      <c r="AJ236" s="128"/>
      <c r="AK236" s="128"/>
      <c r="AL236" s="128"/>
      <c r="AM236" s="128"/>
      <c r="AN236" s="128"/>
      <c r="AO236" s="128"/>
      <c r="AP236" s="128"/>
      <c r="AQ236" s="127"/>
      <c r="AR236" s="127"/>
      <c r="AS236" s="127"/>
      <c r="AT236" s="127"/>
      <c r="AU236" s="129" t="s">
        <v>253</v>
      </c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</row>
    <row r="237" spans="1:64" ht="12.75" customHeight="1" x14ac:dyDescent="0.2">
      <c r="AB237" s="130"/>
      <c r="AC237" s="130"/>
      <c r="AD237" s="130"/>
      <c r="AE237" s="130"/>
      <c r="AF237" s="130"/>
      <c r="AG237" s="130"/>
      <c r="AH237" s="131" t="s">
        <v>254</v>
      </c>
      <c r="AI237" s="131"/>
      <c r="AJ237" s="131"/>
      <c r="AK237" s="131"/>
      <c r="AL237" s="131"/>
      <c r="AM237" s="131"/>
      <c r="AN237" s="131"/>
      <c r="AO237" s="131"/>
      <c r="AP237" s="131"/>
      <c r="AQ237" s="130"/>
      <c r="AR237" s="130"/>
      <c r="AS237" s="130"/>
      <c r="AT237" s="130"/>
      <c r="AU237" s="131" t="s">
        <v>255</v>
      </c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</row>
    <row r="238" spans="1:64" ht="15" x14ac:dyDescent="0.2">
      <c r="AB238" s="130"/>
      <c r="AC238" s="130"/>
      <c r="AD238" s="130"/>
      <c r="AE238" s="130"/>
      <c r="AF238" s="130"/>
      <c r="AG238" s="130"/>
      <c r="AH238" s="132"/>
      <c r="AI238" s="132"/>
      <c r="AJ238" s="132"/>
      <c r="AK238" s="132"/>
      <c r="AL238" s="132"/>
      <c r="AM238" s="132"/>
      <c r="AN238" s="132"/>
      <c r="AO238" s="132"/>
      <c r="AP238" s="132"/>
      <c r="AQ238" s="130"/>
      <c r="AR238" s="130"/>
      <c r="AS238" s="130"/>
      <c r="AT238" s="130"/>
      <c r="AU238" s="132"/>
      <c r="AV238" s="132"/>
      <c r="AW238" s="132"/>
      <c r="AX238" s="132"/>
      <c r="AY238" s="132"/>
      <c r="AZ238" s="132"/>
      <c r="BA238" s="132"/>
      <c r="BB238" s="132"/>
      <c r="BC238" s="132"/>
      <c r="BD238" s="132"/>
      <c r="BE238" s="132"/>
      <c r="BF238" s="132"/>
    </row>
    <row r="239" spans="1:64" ht="18" customHeight="1" x14ac:dyDescent="0.2">
      <c r="A239" s="126" t="s">
        <v>256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130"/>
      <c r="AC239" s="130"/>
      <c r="AD239" s="130"/>
      <c r="AE239" s="130"/>
      <c r="AF239" s="130"/>
      <c r="AG239" s="130"/>
      <c r="AH239" s="133"/>
      <c r="AI239" s="133"/>
      <c r="AJ239" s="133"/>
      <c r="AK239" s="133"/>
      <c r="AL239" s="133"/>
      <c r="AM239" s="133"/>
      <c r="AN239" s="133"/>
      <c r="AO239" s="133"/>
      <c r="AP239" s="133"/>
      <c r="AQ239" s="130"/>
      <c r="AR239" s="130"/>
      <c r="AS239" s="130"/>
      <c r="AT239" s="130"/>
      <c r="AU239" s="134" t="s">
        <v>257</v>
      </c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</row>
    <row r="240" spans="1:64" ht="12" customHeight="1" x14ac:dyDescent="0.2">
      <c r="AB240" s="130"/>
      <c r="AC240" s="130"/>
      <c r="AD240" s="130"/>
      <c r="AE240" s="130"/>
      <c r="AF240" s="130"/>
      <c r="AG240" s="130"/>
      <c r="AH240" s="131" t="s">
        <v>254</v>
      </c>
      <c r="AI240" s="131"/>
      <c r="AJ240" s="131"/>
      <c r="AK240" s="131"/>
      <c r="AL240" s="131"/>
      <c r="AM240" s="131"/>
      <c r="AN240" s="131"/>
      <c r="AO240" s="131"/>
      <c r="AP240" s="131"/>
      <c r="AQ240" s="130"/>
      <c r="AR240" s="130"/>
      <c r="AS240" s="130"/>
      <c r="AT240" s="130"/>
      <c r="AU240" s="131" t="s">
        <v>255</v>
      </c>
      <c r="AV240" s="131"/>
      <c r="AW240" s="131"/>
      <c r="AX240" s="131"/>
      <c r="AY240" s="131"/>
      <c r="AZ240" s="131"/>
      <c r="BA240" s="131"/>
      <c r="BB240" s="131"/>
      <c r="BC240" s="131"/>
      <c r="BD240" s="131"/>
      <c r="BE240" s="131"/>
      <c r="BF240" s="131"/>
    </row>
  </sheetData>
  <mergeCells count="1476">
    <mergeCell ref="A239:AA239"/>
    <mergeCell ref="AH239:AP239"/>
    <mergeCell ref="AU239:BF239"/>
    <mergeCell ref="AH240:AP240"/>
    <mergeCell ref="AU240:BF240"/>
    <mergeCell ref="A231:BL231"/>
    <mergeCell ref="A232:BL232"/>
    <mergeCell ref="A236:AA236"/>
    <mergeCell ref="AH236:AP236"/>
    <mergeCell ref="AU236:BF236"/>
    <mergeCell ref="AH237:AP237"/>
    <mergeCell ref="AU237:BF237"/>
    <mergeCell ref="AQ224:AV224"/>
    <mergeCell ref="AW224:BD224"/>
    <mergeCell ref="BE224:BL224"/>
    <mergeCell ref="A226:BL226"/>
    <mergeCell ref="A227:BL227"/>
    <mergeCell ref="A230:BL230"/>
    <mergeCell ref="A224:F224"/>
    <mergeCell ref="G224:S224"/>
    <mergeCell ref="T224:Y224"/>
    <mergeCell ref="Z224:AD224"/>
    <mergeCell ref="AE224:AJ224"/>
    <mergeCell ref="AK224:AP224"/>
    <mergeCell ref="BE222:BL222"/>
    <mergeCell ref="A223:F223"/>
    <mergeCell ref="G223:S223"/>
    <mergeCell ref="T223:Y223"/>
    <mergeCell ref="Z223:AD223"/>
    <mergeCell ref="AE223:AJ223"/>
    <mergeCell ref="AK223:AP223"/>
    <mergeCell ref="AQ223:AV223"/>
    <mergeCell ref="AW223:BD223"/>
    <mergeCell ref="BE223:BL223"/>
    <mergeCell ref="AW221:BD221"/>
    <mergeCell ref="BE221:BL221"/>
    <mergeCell ref="A222:F222"/>
    <mergeCell ref="G222:S222"/>
    <mergeCell ref="T222:Y222"/>
    <mergeCell ref="Z222:AD222"/>
    <mergeCell ref="AE222:AJ222"/>
    <mergeCell ref="AK222:AP222"/>
    <mergeCell ref="AQ222:AV222"/>
    <mergeCell ref="AW222:BD222"/>
    <mergeCell ref="AQ220:AV220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220:F220"/>
    <mergeCell ref="G220:S220"/>
    <mergeCell ref="T220:Y220"/>
    <mergeCell ref="Z220:AD220"/>
    <mergeCell ref="AE220:AJ220"/>
    <mergeCell ref="AK220:AP220"/>
    <mergeCell ref="BE217:BL218"/>
    <mergeCell ref="A219:F219"/>
    <mergeCell ref="G219:S219"/>
    <mergeCell ref="T219:Y219"/>
    <mergeCell ref="Z219:AD219"/>
    <mergeCell ref="AE219:AJ219"/>
    <mergeCell ref="AK219:AP219"/>
    <mergeCell ref="AQ219:AV219"/>
    <mergeCell ref="AW219:BD219"/>
    <mergeCell ref="BE219:BL219"/>
    <mergeCell ref="A215:BL215"/>
    <mergeCell ref="A216:BL216"/>
    <mergeCell ref="A217:F218"/>
    <mergeCell ref="G217:S218"/>
    <mergeCell ref="T217:Y218"/>
    <mergeCell ref="Z217:AD218"/>
    <mergeCell ref="AE217:AJ218"/>
    <mergeCell ref="AK217:AP218"/>
    <mergeCell ref="AQ217:AV218"/>
    <mergeCell ref="AW217:BD218"/>
    <mergeCell ref="AJ213:AN213"/>
    <mergeCell ref="AO213:AS213"/>
    <mergeCell ref="AT213:AW213"/>
    <mergeCell ref="AX213:BB213"/>
    <mergeCell ref="BC213:BG213"/>
    <mergeCell ref="BH213:BL213"/>
    <mergeCell ref="A213:F213"/>
    <mergeCell ref="G213:P213"/>
    <mergeCell ref="Q213:U213"/>
    <mergeCell ref="V213:Y213"/>
    <mergeCell ref="Z213:AD213"/>
    <mergeCell ref="AE213:AI213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X206:BG206"/>
    <mergeCell ref="BH206:BL207"/>
    <mergeCell ref="Z207:AD207"/>
    <mergeCell ref="AE207:AI207"/>
    <mergeCell ref="AX207:BB207"/>
    <mergeCell ref="BC207:BG207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T206:AW207"/>
    <mergeCell ref="AQ201:AV201"/>
    <mergeCell ref="AW201:BA201"/>
    <mergeCell ref="BB201:BF201"/>
    <mergeCell ref="BG201:BL201"/>
    <mergeCell ref="A203:BL203"/>
    <mergeCell ref="A204:BL204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201:AP201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200:AP200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9:AP199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K198:AP198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K197:AP197"/>
    <mergeCell ref="AW194:BF194"/>
    <mergeCell ref="BG194:BL195"/>
    <mergeCell ref="AW195:BA195"/>
    <mergeCell ref="BB195:BF195"/>
    <mergeCell ref="A196:F196"/>
    <mergeCell ref="G196:S196"/>
    <mergeCell ref="T196:Y196"/>
    <mergeCell ref="Z196:AD196"/>
    <mergeCell ref="AE196:AJ196"/>
    <mergeCell ref="AK196:AP196"/>
    <mergeCell ref="A191:BL191"/>
    <mergeCell ref="A192:BL192"/>
    <mergeCell ref="A193:BL193"/>
    <mergeCell ref="A194:F195"/>
    <mergeCell ref="G194:S195"/>
    <mergeCell ref="T194:Y195"/>
    <mergeCell ref="Z194:AD195"/>
    <mergeCell ref="AE194:AJ195"/>
    <mergeCell ref="AK194:AP195"/>
    <mergeCell ref="AQ194:AV195"/>
    <mergeCell ref="BB184:BF184"/>
    <mergeCell ref="BG184:BJ184"/>
    <mergeCell ref="BK184:BO184"/>
    <mergeCell ref="BP184:BS184"/>
    <mergeCell ref="A187:BL187"/>
    <mergeCell ref="A188:BL188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A183:M183"/>
    <mergeCell ref="N183:U183"/>
    <mergeCell ref="V183:Z183"/>
    <mergeCell ref="AA183:AE183"/>
    <mergeCell ref="AF183:AI183"/>
    <mergeCell ref="AJ183:AN183"/>
    <mergeCell ref="AS182:AW182"/>
    <mergeCell ref="AX182:BA182"/>
    <mergeCell ref="BB182:BF182"/>
    <mergeCell ref="BG182:BJ182"/>
    <mergeCell ref="BK182:BO182"/>
    <mergeCell ref="BP182:BS182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O182:AR182"/>
    <mergeCell ref="AS180:BA180"/>
    <mergeCell ref="BB180:BJ180"/>
    <mergeCell ref="BK180:BS180"/>
    <mergeCell ref="AA181:AE181"/>
    <mergeCell ref="AF181:AI181"/>
    <mergeCell ref="AJ181:AN181"/>
    <mergeCell ref="AO181:AR181"/>
    <mergeCell ref="AS181:AW181"/>
    <mergeCell ref="AX181:BA181"/>
    <mergeCell ref="BB181:BF181"/>
    <mergeCell ref="AP175:AT175"/>
    <mergeCell ref="AU175:AY175"/>
    <mergeCell ref="AZ175:BD175"/>
    <mergeCell ref="A178:BL178"/>
    <mergeCell ref="A179:BM179"/>
    <mergeCell ref="A180:M181"/>
    <mergeCell ref="N180:U181"/>
    <mergeCell ref="V180:Z181"/>
    <mergeCell ref="AA180:AI180"/>
    <mergeCell ref="AJ180:AR180"/>
    <mergeCell ref="A175:F175"/>
    <mergeCell ref="G175:S175"/>
    <mergeCell ref="T175:Z175"/>
    <mergeCell ref="AA175:AE175"/>
    <mergeCell ref="AF175:AJ175"/>
    <mergeCell ref="AK175:AO175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P171:AT171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5:BC155"/>
    <mergeCell ref="BD155:BF155"/>
    <mergeCell ref="BG155:BI155"/>
    <mergeCell ref="BJ155:BL155"/>
    <mergeCell ref="A158:BL158"/>
    <mergeCell ref="A159:BS159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BG150:BI151"/>
    <mergeCell ref="BJ150:BL151"/>
    <mergeCell ref="W151:Y151"/>
    <mergeCell ref="Z151:AB151"/>
    <mergeCell ref="AC151:AE151"/>
    <mergeCell ref="AF151:AH151"/>
    <mergeCell ref="AI151:AK151"/>
    <mergeCell ref="AL151:AN151"/>
    <mergeCell ref="AO151:AQ151"/>
    <mergeCell ref="AR151:AT151"/>
    <mergeCell ref="AI150:AN150"/>
    <mergeCell ref="AO150:AT150"/>
    <mergeCell ref="AU150:AW151"/>
    <mergeCell ref="AX150:AZ151"/>
    <mergeCell ref="BA150:BC151"/>
    <mergeCell ref="BD150:BF151"/>
    <mergeCell ref="A148:BL148"/>
    <mergeCell ref="A149:C151"/>
    <mergeCell ref="D149:V151"/>
    <mergeCell ref="W149:AH149"/>
    <mergeCell ref="AI149:AT149"/>
    <mergeCell ref="AU149:AZ149"/>
    <mergeCell ref="BA149:BF149"/>
    <mergeCell ref="BG149:BL149"/>
    <mergeCell ref="W150:AB150"/>
    <mergeCell ref="AC150:AH150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36:AT136"/>
    <mergeCell ref="AU136:AY136"/>
    <mergeCell ref="AZ136:BD136"/>
    <mergeCell ref="BE136:BI136"/>
    <mergeCell ref="A138:BL138"/>
    <mergeCell ref="A139:BR139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BT119:BX119"/>
    <mergeCell ref="A121:BL121"/>
    <mergeCell ref="A122:C123"/>
    <mergeCell ref="D122:P123"/>
    <mergeCell ref="Q122:U123"/>
    <mergeCell ref="V122:AE123"/>
    <mergeCell ref="AF122:AT122"/>
    <mergeCell ref="AU122:BI122"/>
    <mergeCell ref="AF123:AJ123"/>
    <mergeCell ref="AK123:AO123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100:AS100"/>
    <mergeCell ref="AT100:AX100"/>
    <mergeCell ref="AY100:BC100"/>
    <mergeCell ref="BD100:BH100"/>
    <mergeCell ref="A103:BL103"/>
    <mergeCell ref="A104:BL104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3:BL93"/>
    <mergeCell ref="A94:BH94"/>
    <mergeCell ref="A95:C96"/>
    <mergeCell ref="D95:T96"/>
    <mergeCell ref="U95:AN95"/>
    <mergeCell ref="AO95:BH95"/>
    <mergeCell ref="U96:Y96"/>
    <mergeCell ref="Z96:AD96"/>
    <mergeCell ref="AE96:AI96"/>
    <mergeCell ref="AJ96:AN96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72:AV72"/>
    <mergeCell ref="AW72:BA72"/>
    <mergeCell ref="BB72:BF72"/>
    <mergeCell ref="BG72:BK72"/>
    <mergeCell ref="A74:BL74"/>
    <mergeCell ref="A75:BK7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H66:AL66"/>
    <mergeCell ref="AM66:AQ66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E58:AH58"/>
    <mergeCell ref="AI58:AM58"/>
    <mergeCell ref="BB53:BF53"/>
    <mergeCell ref="BG53:BK53"/>
    <mergeCell ref="BL53:BP53"/>
    <mergeCell ref="BQ53:BT53"/>
    <mergeCell ref="BU53:BY53"/>
    <mergeCell ref="A55:BL55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54 A99">
    <cfRule type="cellIs" dxfId="46" priority="44" stopIfTrue="1" operator="equal">
      <formula>A89</formula>
    </cfRule>
  </conditionalFormatting>
  <conditionalFormatting sqref="A109:C109 A126:C126">
    <cfRule type="cellIs" dxfId="45" priority="45" stopIfTrue="1" operator="equal">
      <formula>A108</formula>
    </cfRule>
    <cfRule type="cellIs" dxfId="44" priority="46" stopIfTrue="1" operator="equal">
      <formula>0</formula>
    </cfRule>
  </conditionalFormatting>
  <conditionalFormatting sqref="A91">
    <cfRule type="cellIs" dxfId="43" priority="43" stopIfTrue="1" operator="equal">
      <formula>A90</formula>
    </cfRule>
  </conditionalFormatting>
  <conditionalFormatting sqref="A101">
    <cfRule type="cellIs" dxfId="42" priority="47" stopIfTrue="1" operator="equal">
      <formula>A99</formula>
    </cfRule>
  </conditionalFormatting>
  <conditionalFormatting sqref="A100">
    <cfRule type="cellIs" dxfId="41" priority="42" stopIfTrue="1" operator="equal">
      <formula>A99</formula>
    </cfRule>
  </conditionalFormatting>
  <conditionalFormatting sqref="A155">
    <cfRule type="cellIs" dxfId="40" priority="1" stopIfTrue="1" operator="equal">
      <formula>A154</formula>
    </cfRule>
  </conditionalFormatting>
  <conditionalFormatting sqref="A110:C110">
    <cfRule type="cellIs" dxfId="39" priority="40" stopIfTrue="1" operator="equal">
      <formula>A109</formula>
    </cfRule>
    <cfRule type="cellIs" dxfId="38" priority="41" stopIfTrue="1" operator="equal">
      <formula>0</formula>
    </cfRule>
  </conditionalFormatting>
  <conditionalFormatting sqref="A111:C111">
    <cfRule type="cellIs" dxfId="37" priority="38" stopIfTrue="1" operator="equal">
      <formula>A110</formula>
    </cfRule>
    <cfRule type="cellIs" dxfId="36" priority="39" stopIfTrue="1" operator="equal">
      <formula>0</formula>
    </cfRule>
  </conditionalFormatting>
  <conditionalFormatting sqref="A112:C112">
    <cfRule type="cellIs" dxfId="35" priority="36" stopIfTrue="1" operator="equal">
      <formula>A111</formula>
    </cfRule>
    <cfRule type="cellIs" dxfId="34" priority="37" stopIfTrue="1" operator="equal">
      <formula>0</formula>
    </cfRule>
  </conditionalFormatting>
  <conditionalFormatting sqref="A113:C113">
    <cfRule type="cellIs" dxfId="33" priority="34" stopIfTrue="1" operator="equal">
      <formula>A112</formula>
    </cfRule>
    <cfRule type="cellIs" dxfId="32" priority="35" stopIfTrue="1" operator="equal">
      <formula>0</formula>
    </cfRule>
  </conditionalFormatting>
  <conditionalFormatting sqref="A114:C114">
    <cfRule type="cellIs" dxfId="31" priority="32" stopIfTrue="1" operator="equal">
      <formula>A113</formula>
    </cfRule>
    <cfRule type="cellIs" dxfId="30" priority="33" stopIfTrue="1" operator="equal">
      <formula>0</formula>
    </cfRule>
  </conditionalFormatting>
  <conditionalFormatting sqref="A115:C115">
    <cfRule type="cellIs" dxfId="29" priority="30" stopIfTrue="1" operator="equal">
      <formula>A114</formula>
    </cfRule>
    <cfRule type="cellIs" dxfId="28" priority="31" stopIfTrue="1" operator="equal">
      <formula>0</formula>
    </cfRule>
  </conditionalFormatting>
  <conditionalFormatting sqref="A116:C116">
    <cfRule type="cellIs" dxfId="27" priority="28" stopIfTrue="1" operator="equal">
      <formula>A115</formula>
    </cfRule>
    <cfRule type="cellIs" dxfId="26" priority="29" stopIfTrue="1" operator="equal">
      <formula>0</formula>
    </cfRule>
  </conditionalFormatting>
  <conditionalFormatting sqref="A117:C117">
    <cfRule type="cellIs" dxfId="25" priority="26" stopIfTrue="1" operator="equal">
      <formula>A116</formula>
    </cfRule>
    <cfRule type="cellIs" dxfId="24" priority="27" stopIfTrue="1" operator="equal">
      <formula>0</formula>
    </cfRule>
  </conditionalFormatting>
  <conditionalFormatting sqref="A118:C118">
    <cfRule type="cellIs" dxfId="23" priority="24" stopIfTrue="1" operator="equal">
      <formula>A117</formula>
    </cfRule>
    <cfRule type="cellIs" dxfId="22" priority="25" stopIfTrue="1" operator="equal">
      <formula>0</formula>
    </cfRule>
  </conditionalFormatting>
  <conditionalFormatting sqref="A119:C119">
    <cfRule type="cellIs" dxfId="21" priority="22" stopIfTrue="1" operator="equal">
      <formula>A118</formula>
    </cfRule>
    <cfRule type="cellIs" dxfId="20" priority="23" stopIfTrue="1" operator="equal">
      <formula>0</formula>
    </cfRule>
  </conditionalFormatting>
  <conditionalFormatting sqref="A127:C127">
    <cfRule type="cellIs" dxfId="19" priority="20" stopIfTrue="1" operator="equal">
      <formula>A126</formula>
    </cfRule>
    <cfRule type="cellIs" dxfId="18" priority="21" stopIfTrue="1" operator="equal">
      <formula>0</formula>
    </cfRule>
  </conditionalFormatting>
  <conditionalFormatting sqref="A128:C128">
    <cfRule type="cellIs" dxfId="17" priority="18" stopIfTrue="1" operator="equal">
      <formula>A127</formula>
    </cfRule>
    <cfRule type="cellIs" dxfId="16" priority="19" stopIfTrue="1" operator="equal">
      <formula>0</formula>
    </cfRule>
  </conditionalFormatting>
  <conditionalFormatting sqref="A129:C129">
    <cfRule type="cellIs" dxfId="15" priority="16" stopIfTrue="1" operator="equal">
      <formula>A128</formula>
    </cfRule>
    <cfRule type="cellIs" dxfId="14" priority="17" stopIfTrue="1" operator="equal">
      <formula>0</formula>
    </cfRule>
  </conditionalFormatting>
  <conditionalFormatting sqref="A130:C130">
    <cfRule type="cellIs" dxfId="13" priority="14" stopIfTrue="1" operator="equal">
      <formula>A129</formula>
    </cfRule>
    <cfRule type="cellIs" dxfId="12" priority="15" stopIfTrue="1" operator="equal">
      <formula>0</formula>
    </cfRule>
  </conditionalFormatting>
  <conditionalFormatting sqref="A131:C131">
    <cfRule type="cellIs" dxfId="11" priority="12" stopIfTrue="1" operator="equal">
      <formula>A130</formula>
    </cfRule>
    <cfRule type="cellIs" dxfId="10" priority="13" stopIfTrue="1" operator="equal">
      <formula>0</formula>
    </cfRule>
  </conditionalFormatting>
  <conditionalFormatting sqref="A132:C132">
    <cfRule type="cellIs" dxfId="9" priority="10" stopIfTrue="1" operator="equal">
      <formula>A131</formula>
    </cfRule>
    <cfRule type="cellIs" dxfId="8" priority="11" stopIfTrue="1" operator="equal">
      <formula>0</formula>
    </cfRule>
  </conditionalFormatting>
  <conditionalFormatting sqref="A133:C133">
    <cfRule type="cellIs" dxfId="7" priority="8" stopIfTrue="1" operator="equal">
      <formula>A132</formula>
    </cfRule>
    <cfRule type="cellIs" dxfId="6" priority="9" stopIfTrue="1" operator="equal">
      <formula>0</formula>
    </cfRule>
  </conditionalFormatting>
  <conditionalFormatting sqref="A134:C134">
    <cfRule type="cellIs" dxfId="5" priority="6" stopIfTrue="1" operator="equal">
      <formula>A133</formula>
    </cfRule>
    <cfRule type="cellIs" dxfId="4" priority="7" stopIfTrue="1" operator="equal">
      <formula>0</formula>
    </cfRule>
  </conditionalFormatting>
  <conditionalFormatting sqref="A135:C135">
    <cfRule type="cellIs" dxfId="3" priority="4" stopIfTrue="1" operator="equal">
      <formula>A134</formula>
    </cfRule>
    <cfRule type="cellIs" dxfId="2" priority="5" stopIfTrue="1" operator="equal">
      <formula>0</formula>
    </cfRule>
  </conditionalFormatting>
  <conditionalFormatting sqref="A136:C136">
    <cfRule type="cellIs" dxfId="1" priority="2" stopIfTrue="1" operator="equal">
      <formula>A135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КПК0211142</vt:lpstr>
      <vt:lpstr>'Додаток2 КПК0211142'!Область_друку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2023-01-10T08:38:24Z</dcterms:created>
  <dcterms:modified xsi:type="dcterms:W3CDTF">2023-01-10T08:38:25Z</dcterms:modified>
</cp:coreProperties>
</file>