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На сайт\2022-02-02\"/>
    </mc:Choice>
  </mc:AlternateContent>
  <bookViews>
    <workbookView xWindow="0" yWindow="0" windowWidth="28800" windowHeight="13770"/>
  </bookViews>
  <sheets>
    <sheet name="Додаток2 КПК0211021" sheetId="1" r:id="rId1"/>
  </sheets>
  <definedNames>
    <definedName name="_xlnm.Print_Area" localSheetId="0">'Додаток2 КПК0211021'!$A$1:$BY$295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0" i="1" l="1"/>
  <c r="BB30" i="1"/>
  <c r="BU30" i="1"/>
  <c r="AI31" i="1"/>
  <c r="BB31" i="1"/>
  <c r="BU31" i="1"/>
  <c r="AI32" i="1"/>
  <c r="BB32" i="1"/>
  <c r="BU32" i="1"/>
  <c r="AI33" i="1"/>
  <c r="BB33" i="1"/>
  <c r="BU33" i="1"/>
  <c r="AM41" i="1"/>
  <c r="BG41" i="1"/>
  <c r="AM42" i="1"/>
  <c r="BG42" i="1"/>
  <c r="AM43" i="1"/>
  <c r="BG43" i="1"/>
  <c r="AM44" i="1"/>
  <c r="BG44" i="1"/>
  <c r="AI54" i="1"/>
  <c r="BB54" i="1"/>
  <c r="BU54" i="1"/>
  <c r="AI55" i="1"/>
  <c r="BB55" i="1"/>
  <c r="BU55" i="1"/>
  <c r="AI56" i="1"/>
  <c r="BB56" i="1"/>
  <c r="BU56" i="1"/>
  <c r="AI57" i="1"/>
  <c r="BB57" i="1"/>
  <c r="BU57" i="1"/>
  <c r="AI58" i="1"/>
  <c r="BB58" i="1"/>
  <c r="BU58" i="1"/>
  <c r="AI59" i="1"/>
  <c r="BB59" i="1"/>
  <c r="BU59" i="1"/>
  <c r="AI60" i="1"/>
  <c r="BB60" i="1"/>
  <c r="BU60" i="1"/>
  <c r="AI61" i="1"/>
  <c r="BB61" i="1"/>
  <c r="BU61" i="1"/>
  <c r="AI62" i="1"/>
  <c r="BB62" i="1"/>
  <c r="BU62" i="1"/>
  <c r="AI63" i="1"/>
  <c r="BB63" i="1"/>
  <c r="BU63" i="1"/>
  <c r="AI64" i="1"/>
  <c r="BB64" i="1"/>
  <c r="BU64" i="1"/>
  <c r="AI65" i="1"/>
  <c r="BB65" i="1"/>
  <c r="BU65" i="1"/>
  <c r="AI66" i="1"/>
  <c r="BB66" i="1"/>
  <c r="BU66" i="1"/>
  <c r="AI67" i="1"/>
  <c r="BB67" i="1"/>
  <c r="BU67" i="1"/>
  <c r="AI75" i="1"/>
  <c r="BB75" i="1"/>
  <c r="BU75" i="1"/>
  <c r="AM83" i="1"/>
  <c r="BG83" i="1"/>
  <c r="AM84" i="1"/>
  <c r="BG84" i="1"/>
  <c r="AM85" i="1"/>
  <c r="BG85" i="1"/>
  <c r="AM86" i="1"/>
  <c r="BG86" i="1"/>
  <c r="AM87" i="1"/>
  <c r="BG87" i="1"/>
  <c r="AM88" i="1"/>
  <c r="BG88" i="1"/>
  <c r="AM89" i="1"/>
  <c r="BG89" i="1"/>
  <c r="AM90" i="1"/>
  <c r="BG90" i="1"/>
  <c r="AM91" i="1"/>
  <c r="BG91" i="1"/>
  <c r="AM92" i="1"/>
  <c r="BG92" i="1"/>
  <c r="AM93" i="1"/>
  <c r="BG93" i="1"/>
  <c r="AM94" i="1"/>
  <c r="BG94" i="1"/>
  <c r="AM95" i="1"/>
  <c r="BG95" i="1"/>
  <c r="AM96" i="1"/>
  <c r="BG96" i="1"/>
  <c r="AM104" i="1"/>
  <c r="BG104" i="1"/>
  <c r="AI114" i="1"/>
  <c r="BB114" i="1"/>
  <c r="BU114" i="1"/>
  <c r="AI115" i="1"/>
  <c r="BB115" i="1"/>
  <c r="BU115" i="1"/>
  <c r="AI116" i="1"/>
  <c r="BB116" i="1"/>
  <c r="BU116" i="1"/>
  <c r="AI117" i="1"/>
  <c r="BB117" i="1"/>
  <c r="BU117" i="1"/>
  <c r="AI118" i="1"/>
  <c r="BB118" i="1"/>
  <c r="BU118" i="1"/>
  <c r="AI119" i="1"/>
  <c r="BB119" i="1"/>
  <c r="BU119" i="1"/>
  <c r="AI120" i="1"/>
  <c r="BB120" i="1"/>
  <c r="BU120" i="1"/>
  <c r="AI121" i="1"/>
  <c r="BB121" i="1"/>
  <c r="BU121" i="1"/>
  <c r="AI122" i="1"/>
  <c r="BB122" i="1"/>
  <c r="BU122" i="1"/>
  <c r="AI123" i="1"/>
  <c r="BB123" i="1"/>
  <c r="BU123" i="1"/>
  <c r="AI124" i="1"/>
  <c r="BB124" i="1"/>
  <c r="BU124" i="1"/>
  <c r="AI125" i="1"/>
  <c r="BB125" i="1"/>
  <c r="BU125" i="1"/>
  <c r="AI126" i="1"/>
  <c r="BB126" i="1"/>
  <c r="BU126" i="1"/>
  <c r="AI127" i="1"/>
  <c r="BB127" i="1"/>
  <c r="BU127" i="1"/>
  <c r="AJ135" i="1"/>
  <c r="BD135" i="1"/>
  <c r="AJ136" i="1"/>
  <c r="BD136" i="1"/>
  <c r="AJ137" i="1"/>
  <c r="BD137" i="1"/>
  <c r="AJ138" i="1"/>
  <c r="BD138" i="1"/>
  <c r="AJ139" i="1"/>
  <c r="BD139" i="1"/>
  <c r="AJ140" i="1"/>
  <c r="BD140" i="1"/>
  <c r="AJ141" i="1"/>
  <c r="BD141" i="1"/>
  <c r="AJ142" i="1"/>
  <c r="BD142" i="1"/>
  <c r="AJ143" i="1"/>
  <c r="BD143" i="1"/>
  <c r="AJ144" i="1"/>
  <c r="BD144" i="1"/>
  <c r="AJ145" i="1"/>
  <c r="BD145" i="1"/>
  <c r="AJ146" i="1"/>
  <c r="BD146" i="1"/>
  <c r="AJ147" i="1"/>
  <c r="BD147" i="1"/>
  <c r="AJ148" i="1"/>
  <c r="BD148" i="1"/>
  <c r="AK232" i="1"/>
  <c r="AZ232" i="1"/>
  <c r="BO232" i="1"/>
  <c r="AK240" i="1"/>
  <c r="AZ240" i="1"/>
  <c r="AQ263" i="1"/>
  <c r="BG263" i="1"/>
  <c r="AJ272" i="1"/>
  <c r="AT272" i="1"/>
  <c r="BH272" i="1"/>
</calcChain>
</file>

<file path=xl/sharedStrings.xml><?xml version="1.0" encoding="utf-8"?>
<sst xmlns="http://schemas.openxmlformats.org/spreadsheetml/2006/main" count="785" uniqueCount="285">
  <si>
    <t xml:space="preserve"> (ініціали та прізвище)</t>
  </si>
  <si>
    <t xml:space="preserve"> (підпис)</t>
  </si>
  <si>
    <t>Лариса ОГНІВЕНКО</t>
  </si>
  <si>
    <t>Головний бухгалтер</t>
  </si>
  <si>
    <t>Лідія ДЕНИСЕНКО</t>
  </si>
  <si>
    <t>Заступник селищного голови</t>
  </si>
  <si>
    <t>внаслідок використання коштів спеціального фонду бюджету у 2020 році, та очікувані результати у 2021 році.</t>
  </si>
  <si>
    <t xml:space="preserve"> 15. Підстави та обґрунтування видатків спеціального фонду на 2022 рік та на 2023 - 2024 роки за рахунок надходжень до спеціального фонду, аналіз результатів, досягнутих </t>
  </si>
  <si>
    <t>4) аналіз управління бюджетними зобов'язаннями та пропозиції щодо упорядкування бюджетних зобов'язань у 2022 році.</t>
  </si>
  <si>
    <t>s2.13.3</t>
  </si>
  <si>
    <t>УСЬОГО</t>
  </si>
  <si>
    <t>p2.13.3</t>
  </si>
  <si>
    <t>zahodi</t>
  </si>
  <si>
    <t>prich</t>
  </si>
  <si>
    <t>st5</t>
  </si>
  <si>
    <t>st4</t>
  </si>
  <si>
    <t>st3</t>
  </si>
  <si>
    <t>st2</t>
  </si>
  <si>
    <t>st1</t>
  </si>
  <si>
    <t>name</t>
  </si>
  <si>
    <t>ecode</t>
  </si>
  <si>
    <t>Вжиті заходи щодо погашення заборгованості</t>
  </si>
  <si>
    <t>Причини виникнення заборгованості</t>
  </si>
  <si>
    <t>Очікувана дебіторська заборгованость  на 01.01.2022</t>
  </si>
  <si>
    <t>Дебіторська заборгованість на 01.01.2021</t>
  </si>
  <si>
    <t>Дебіторська заборгованість на 01.01.2020</t>
  </si>
  <si>
    <t>Касові видатки/ надання кредитів</t>
  </si>
  <si>
    <t>Затверджено з урахуванням змін</t>
  </si>
  <si>
    <t>Найменування</t>
  </si>
  <si>
    <t>Код Економічної класифікації видатків бюджету / код Класифікації кредитування бюджету</t>
  </si>
  <si>
    <t>(грн)</t>
  </si>
  <si>
    <t>3) дебіторська заборгованість у 2020 - 2021 роках:</t>
  </si>
  <si>
    <t>s2.13.2</t>
  </si>
  <si>
    <t>p2.13.2</t>
  </si>
  <si>
    <t>formula=IF(ISNUMBER(RC[-19]),RC[-19],0)-IF(ISNUMBER(RC[-10]),RC[-10],0)</t>
  </si>
  <si>
    <t>st7</t>
  </si>
  <si>
    <t>st6</t>
  </si>
  <si>
    <t>formula=IF(ISNUMBER(RC[-24]),RC[-24],0)-IF(ISNUMBER(RC[-20]),RC[-20],0)-IF(ISNUMBER(RC[-15]),RC[-15],0)</t>
  </si>
  <si>
    <t>спеціального фонду</t>
  </si>
  <si>
    <t>загального фонду</t>
  </si>
  <si>
    <t>очікуваний обсяг взяття поточних зобов’язань (8-10)</t>
  </si>
  <si>
    <t>планується погасити кредиторської заборгованості за рахунок коштів</t>
  </si>
  <si>
    <t>можлива кредиторська
заборгованість на початок планового  бюджетного періоду (4 – 5 – 6)</t>
  </si>
  <si>
    <t>граничний обсяг</t>
  </si>
  <si>
    <t xml:space="preserve">очікуваний обсяг взяття поточних зобов'язань
(3 – 5)
</t>
  </si>
  <si>
    <t xml:space="preserve">кредиторська заборгованість на початок поточного  бюджетного періоду  </t>
  </si>
  <si>
    <t>затверджені призначення</t>
  </si>
  <si>
    <t>2022 рік</t>
  </si>
  <si>
    <t>2021 рік</t>
  </si>
  <si>
    <t xml:space="preserve">2) кредиторська заборгованість місцевого бюджету у 2021 - 2022 роках: </t>
  </si>
  <si>
    <t>s2.13.1</t>
  </si>
  <si>
    <t>p2.13.1</t>
  </si>
  <si>
    <t>formula=IF(ISNUMBER(RC[-33]),RC[-33],0)+IF(ISNUMBER(RC[-22]),RC[-22],0)</t>
  </si>
  <si>
    <t>formula=IF(ISNUMBER(RC[-6]),RC[-6],0)-IF(ISNUMBER(RC[-12]),RC[-12],0)</t>
  </si>
  <si>
    <t>Бюджетні зобов’язання (4+6)</t>
  </si>
  <si>
    <t>Погашено кредиторську заборгованість за рахунок коштів</t>
  </si>
  <si>
    <t>Зміна кредиторської заборгованості (6-5)</t>
  </si>
  <si>
    <t>Кредиторська заборгованість на кінець минулого бюджетного періоду</t>
  </si>
  <si>
    <t xml:space="preserve">Кредиторська заборгованість на початок минулого бюджетного періоду </t>
  </si>
  <si>
    <t>1) кредиторська заборгованість місцевого бюджету у 2020 році:</t>
  </si>
  <si>
    <t>14. Бюджетні зобов’язання у 2020 - 2022 роках:</t>
  </si>
  <si>
    <t>13. Аналіз результатів, досягнутих внаслідок використання коштів загального фонду бюджету у 2020 році, очікувані результати у 
2021 році, обґрунтування необхідності передбачення витрат кредитів на 2022 - 2024 роки</t>
  </si>
  <si>
    <t>s2.12.1</t>
  </si>
  <si>
    <t>p2.12.1</t>
  </si>
  <si>
    <t>s5</t>
  </si>
  <si>
    <t>z5</t>
  </si>
  <si>
    <t>s4</t>
  </si>
  <si>
    <t>z4</t>
  </si>
  <si>
    <t>s3</t>
  </si>
  <si>
    <t>z3</t>
  </si>
  <si>
    <t>s2</t>
  </si>
  <si>
    <t>z2</t>
  </si>
  <si>
    <t>s1</t>
  </si>
  <si>
    <t>z1</t>
  </si>
  <si>
    <t>vartist</t>
  </si>
  <si>
    <t>strok</t>
  </si>
  <si>
    <t>invest_pr</t>
  </si>
  <si>
    <t>рівень будівельної  готовності об’єкта на кінець бюджетного періоду, %</t>
  </si>
  <si>
    <t xml:space="preserve">спеціальний фонд
(бюджет розвитку)
</t>
  </si>
  <si>
    <t>2024 рік (прогноз)</t>
  </si>
  <si>
    <t>2023 рік (прогноз)</t>
  </si>
  <si>
    <t>2022 рік (проект)</t>
  </si>
  <si>
    <t>2021 рік (затверджено)</t>
  </si>
  <si>
    <t>2020 рік (звіт)</t>
  </si>
  <si>
    <t>Загальна вартість об’єкта</t>
  </si>
  <si>
    <t>Строк реалізації об’єкта (рік початку і завершення)</t>
  </si>
  <si>
    <t>Найменування об’єкта відповідно до проектно-кошторисної документації</t>
  </si>
  <si>
    <t>12. Об’єкти, які виконуються в межах бюджетної програми за рахунок коштів бюджету розвитку у 2020 - 2024 роках:</t>
  </si>
  <si>
    <t>s2.11.2</t>
  </si>
  <si>
    <t>p2.11.2</t>
  </si>
  <si>
    <t>formula=IF(ISNUMBER(RC[-10]),RC[-10],0)+IF(ISNUMBER(RC[-5]),RC[-5],0)</t>
  </si>
  <si>
    <t>pidstava</t>
  </si>
  <si>
    <t>npp</t>
  </si>
  <si>
    <t xml:space="preserve">разом (7+8) </t>
  </si>
  <si>
    <t>спеціальний фонд</t>
  </si>
  <si>
    <t>загальний фонд</t>
  </si>
  <si>
    <t xml:space="preserve">разом (4+5) </t>
  </si>
  <si>
    <t>Коли та яким документом затверджена</t>
  </si>
  <si>
    <t>Найменування місцевої/ регіональної програми</t>
  </si>
  <si>
    <t>№ з/п</t>
  </si>
  <si>
    <t>2) місцеві/регіональні програми, які виконуються в межах бюджетної програми у 2023 - 2024 роках:</t>
  </si>
  <si>
    <t>s2.11.1</t>
  </si>
  <si>
    <t>p2.11.1</t>
  </si>
  <si>
    <t xml:space="preserve">разом (10+11) </t>
  </si>
  <si>
    <t>1) місцеві/регіональні програми, які виконуються в межах бюджетної програми у 2020 - 2022 роках:</t>
  </si>
  <si>
    <t>11. Місцеві/регіональні програми, які виконуються в межах бюджетної програми:</t>
  </si>
  <si>
    <t>X</t>
  </si>
  <si>
    <t>з них штатні одиниці за загальним фондом, що враховані також у спеціальному фонді</t>
  </si>
  <si>
    <t>УСЬОГО штатних одиниць</t>
  </si>
  <si>
    <t>220 - Молодший обслуговуючий персонал</t>
  </si>
  <si>
    <t>130 - Педагогічні працівники</t>
  </si>
  <si>
    <t>s2.10</t>
  </si>
  <si>
    <t>030 - Спеціалісти</t>
  </si>
  <si>
    <t>p2.10</t>
  </si>
  <si>
    <t>sp5</t>
  </si>
  <si>
    <t>zp5</t>
  </si>
  <si>
    <t>sp4</t>
  </si>
  <si>
    <t>zp4</t>
  </si>
  <si>
    <t>sp3</t>
  </si>
  <si>
    <t>zp3</t>
  </si>
  <si>
    <t>sf2</t>
  </si>
  <si>
    <t>sz2</t>
  </si>
  <si>
    <t>zf2</t>
  </si>
  <si>
    <t>zz2</t>
  </si>
  <si>
    <t>sf1</t>
  </si>
  <si>
    <t>sz1</t>
  </si>
  <si>
    <t>zf1</t>
  </si>
  <si>
    <t>zz1</t>
  </si>
  <si>
    <t>фактич но зайняті</t>
  </si>
  <si>
    <t>затверджено</t>
  </si>
  <si>
    <t xml:space="preserve">2024 рік </t>
  </si>
  <si>
    <t>2023 рік</t>
  </si>
  <si>
    <t>2021 рік (план)</t>
  </si>
  <si>
    <t>Категорії працівників</t>
  </si>
  <si>
    <t>10. Чисельність зайнятих у бюджетних установах:</t>
  </si>
  <si>
    <t>у тому числі оплата праці  штатних одиниць за загальним фондом, що враховані також у спеціальному фонді</t>
  </si>
  <si>
    <t>надбавки</t>
  </si>
  <si>
    <t>доплати</t>
  </si>
  <si>
    <t>Виплати, що носять необов’язковий (стимулюючий) характер, у тому числі:</t>
  </si>
  <si>
    <t>на соціально-побутові потреби</t>
  </si>
  <si>
    <t>на оздоровлення при наданні щорічної відпустки</t>
  </si>
  <si>
    <t>Матеріальна допомога, у тому числі:</t>
  </si>
  <si>
    <t>Премії</t>
  </si>
  <si>
    <t>тарифна ставка</t>
  </si>
  <si>
    <t>посадовий оклад</t>
  </si>
  <si>
    <t>s2.9</t>
  </si>
  <si>
    <t>Обов’язкові виплати, у тому числі:</t>
  </si>
  <si>
    <t>p2.9</t>
  </si>
  <si>
    <t>9. Структура видатків на оплату праці:</t>
  </si>
  <si>
    <t>розрахунковий показник</t>
  </si>
  <si>
    <t>грн.</t>
  </si>
  <si>
    <t>середні витрати на 1 учня загальноосвітнього навчального закладу</t>
  </si>
  <si>
    <t>днів</t>
  </si>
  <si>
    <t>діто - дні відвідування</t>
  </si>
  <si>
    <t>ефективності</t>
  </si>
  <si>
    <t>Мережа дошкільних навчальних закладів</t>
  </si>
  <si>
    <t>осіб</t>
  </si>
  <si>
    <t>кількість дітей у дошкільних відділеннях НВК</t>
  </si>
  <si>
    <t>Мережа та контингент учнів</t>
  </si>
  <si>
    <t>кількість учнів у загальноосвітніх навчальних закладах</t>
  </si>
  <si>
    <t>продукту</t>
  </si>
  <si>
    <t>Штатний розпис</t>
  </si>
  <si>
    <t>од.</t>
  </si>
  <si>
    <t>всього- середньорічне число ставок (штатних одиниць)</t>
  </si>
  <si>
    <t>тарифікація</t>
  </si>
  <si>
    <t>середньорічне число штатних одиниць педагогічного персоналу</t>
  </si>
  <si>
    <t>середньорічне число штатних одиниць робітників</t>
  </si>
  <si>
    <t>середньорічне число штатних одиниць спеціалістів</t>
  </si>
  <si>
    <t>мережа навчальних закладів</t>
  </si>
  <si>
    <t>кількість класів</t>
  </si>
  <si>
    <t>положення</t>
  </si>
  <si>
    <t>кількість закладів</t>
  </si>
  <si>
    <t>s2.8.2</t>
  </si>
  <si>
    <t>затрат</t>
  </si>
  <si>
    <t>p2.8.2</t>
  </si>
  <si>
    <t xml:space="preserve">formula=RC[-16]+RC[-8]                          </t>
  </si>
  <si>
    <t>dger_inf</t>
  </si>
  <si>
    <t>od_vim</t>
  </si>
  <si>
    <t>zp</t>
  </si>
  <si>
    <t xml:space="preserve">разом (8+9) </t>
  </si>
  <si>
    <t xml:space="preserve">разом (5+6) </t>
  </si>
  <si>
    <t>Джерело інформації</t>
  </si>
  <si>
    <t>Одиниця виміру</t>
  </si>
  <si>
    <t>Показники</t>
  </si>
  <si>
    <t>2) результативні показники бюджетної програми у 2023 - 2024 роках:</t>
  </si>
  <si>
    <t>s2.8.1</t>
  </si>
  <si>
    <t>p2.8.1</t>
  </si>
  <si>
    <t>sp2</t>
  </si>
  <si>
    <t>zp2</t>
  </si>
  <si>
    <t>sp1</t>
  </si>
  <si>
    <t>zp1</t>
  </si>
  <si>
    <t xml:space="preserve">разом (11+12) </t>
  </si>
  <si>
    <t>1) результативні показники бюджетної програми у 2020 - 2022 роках:</t>
  </si>
  <si>
    <t>8. Результативні показники бюджетної програми:</t>
  </si>
  <si>
    <t>Продукти харчування</t>
  </si>
  <si>
    <t>Предмети, матеріали, обладнання та інвентар</t>
  </si>
  <si>
    <t>Оплата природного газу</t>
  </si>
  <si>
    <t>Оплата послуг (крім комунальних)</t>
  </si>
  <si>
    <t>Оплата інших енергоносіїв та інших комунальних послуг</t>
  </si>
  <si>
    <t>Оплата електроенергії</t>
  </si>
  <si>
    <t>Оплата водопостачання та водовідведення</t>
  </si>
  <si>
    <t>Окремі заходи по реалізації державних (регіональних) програм, не віднесені до заходів розвитку</t>
  </si>
  <si>
    <t>Нарахування на оплату праці</t>
  </si>
  <si>
    <t>Медикаменти та перев'язувальні матеріали</t>
  </si>
  <si>
    <t>Інші поточні видатки</t>
  </si>
  <si>
    <t>Заробітна плата</t>
  </si>
  <si>
    <t>s2.7.2</t>
  </si>
  <si>
    <t>Видатки на відрядження</t>
  </si>
  <si>
    <t>p2.7.2</t>
  </si>
  <si>
    <t>formula=IF(ISNUMBER(RC[-15]),RC[-15],0)+IF(ISNUMBER(RC[-10]),RC[-10],0)</t>
  </si>
  <si>
    <t>br5</t>
  </si>
  <si>
    <t>br4</t>
  </si>
  <si>
    <t xml:space="preserve">  </t>
  </si>
  <si>
    <t>у тому числі бюджет розвитку</t>
  </si>
  <si>
    <t xml:space="preserve">разом (3+4) </t>
  </si>
  <si>
    <t>Напрями використання бюджетних коштів</t>
  </si>
  <si>
    <t>2) витрати за напрямами використання бюджетних коштів у 2023 - 2024 роках:</t>
  </si>
  <si>
    <t>s2.7.1</t>
  </si>
  <si>
    <t>p2.7.1</t>
  </si>
  <si>
    <t>formula=IF(ISNUMBER(RC[-14]),RC[-14],0)+IF(ISNUMBER(RC[-9]),RC[-9],0)</t>
  </si>
  <si>
    <t>br3</t>
  </si>
  <si>
    <t>br2</t>
  </si>
  <si>
    <t>br1</t>
  </si>
  <si>
    <t>1) витрати за напрямами використання бюджетних коштів у 2020 - 2022 роках:</t>
  </si>
  <si>
    <t>7. Витрати за напрямами використання бюджетних коштів:</t>
  </si>
  <si>
    <t>s2.6.4</t>
  </si>
  <si>
    <t>p2.6.4</t>
  </si>
  <si>
    <t>Код Класифікації кредитування бюджету</t>
  </si>
  <si>
    <t>4) надання кредитів за кодами Класифікації кредитування бюджету у 2023 - 2024 роках:</t>
  </si>
  <si>
    <t>Медикаменти та перев`язувальні матеріали</t>
  </si>
  <si>
    <t>s2.6.3</t>
  </si>
  <si>
    <t>p2.6.3</t>
  </si>
  <si>
    <t>Код Економічної класифікації видатків бюджету</t>
  </si>
  <si>
    <t>3) видатки за кодами Економічної класифікації видатків бюджету у 2023 - 2024 роках:</t>
  </si>
  <si>
    <t>s2.6.2</t>
  </si>
  <si>
    <t>p2.6.2</t>
  </si>
  <si>
    <t>2) надання кредитів за кодами Класифікації кредитування бюджету у 2020 - 2022 роках:</t>
  </si>
  <si>
    <t>s2.6.1</t>
  </si>
  <si>
    <t>p2.6.1</t>
  </si>
  <si>
    <t>1) видатки за кодами Економічної класифікації видатків бюджету у 2020 - 2022 роках:</t>
  </si>
  <si>
    <t>6. Витрати за кодами Економічної класифікації видатків / Класифікації кредитування бюджету:</t>
  </si>
  <si>
    <t>Плата за послуги, що надаються бюджетними установами згідно з їх основною діяльністю </t>
  </si>
  <si>
    <t>Власні надходження бюджетних установ (розписати за видами надходжень)</t>
  </si>
  <si>
    <t>s2.5.2</t>
  </si>
  <si>
    <t>Надходження із загального фонду бюджету</t>
  </si>
  <si>
    <t>p2.5.2</t>
  </si>
  <si>
    <t>dcode</t>
  </si>
  <si>
    <t>Код</t>
  </si>
  <si>
    <t>2) надходження для виконання бюджетної програми  у 2023 - 2024 роках:</t>
  </si>
  <si>
    <t>s2.5.1</t>
  </si>
  <si>
    <t>p2.5.1</t>
  </si>
  <si>
    <t>1) надходження для виконання бюджетної програми у 2020 - 2022 роках:</t>
  </si>
  <si>
    <t>5. Надходження для виконання бюджетної програми:</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</si>
  <si>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Положення про вечірню (змінну) школу.</t>
  </si>
  <si>
    <t>3) підстави реалізації бюджетної програми.</t>
  </si>
  <si>
    <t>Забезпечити надання відповідних послуг денними загальноосвітніми навчальними установами</t>
  </si>
  <si>
    <t xml:space="preserve">2) завдання бюджетної програми; </t>
  </si>
  <si>
    <t>Забезпечення надання послуг з загальної середньої освіти в денних загальноосвітніх закладах</t>
  </si>
  <si>
    <t>1) мета бюджетної програми, строки її реалізації;</t>
  </si>
  <si>
    <t>4. Мета та завдання бюджетної програми на 2022 - 2024 роки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</si>
  <si>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</si>
  <si>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</si>
  <si>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</si>
  <si>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</si>
  <si>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</si>
  <si>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0454700000</t>
  </si>
  <si>
    <t>Надання загальної середньої освіти закладами загальної середньої освіти</t>
  </si>
  <si>
    <t>(0)(9)(2)(1)</t>
  </si>
  <si>
    <t>(1)(0)(2)(1)</t>
  </si>
  <si>
    <t>(0)(2)(1)(1)(0)(2)(1)</t>
  </si>
  <si>
    <t>3.</t>
  </si>
  <si>
    <t>(код за ЄДРПОУ)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</si>
  <si>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</si>
  <si>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                            (найменування відповідального виконавця )               </t>
  </si>
  <si>
    <t>41767516</t>
  </si>
  <si>
    <t>(0)(2)(1)</t>
  </si>
  <si>
    <t>Виконавчий комітет Іларіонівської селищної ради Синельниківського району Дніпропетровської області</t>
  </si>
  <si>
    <t>2.</t>
  </si>
  <si>
    <t>(код Типової відомчої класифікації видатків та кредитування місцевого бюджету)</t>
  </si>
  <si>
    <t xml:space="preserve">                (найменування головного розпорядника коштів місцевого бюджету)                        </t>
  </si>
  <si>
    <t>(0)(2)</t>
  </si>
  <si>
    <t>Виконком Іларіонівської селищної ради</t>
  </si>
  <si>
    <t>1.</t>
  </si>
  <si>
    <t>БЮДЖЕТНИЙ ЗАПИТ НА 2022-2024 РОКИ індивідуальний (Форма 2022-2)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</si>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</sst>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6" x14ac:knownFonts="1">
    <font>
      <sz val="10"/>
      <name val="Arial Cyr"/>
      <charset val="204"/>
    </font>
    <font>
      <sz val="10"/>
      <name val="Arial Cyr"/>
      <charset val="204"/>
    </font>
    <font>
      <sz val="8"/>
      <name val="Times New Roman"/>
      <family val="1"/>
    </font>
    <font>
      <sz val="11"/>
      <name val="Times New Roman"/>
      <family val="1"/>
      <charset val="204"/>
    </font>
    <font>
      <sz val="11"/>
      <name val="Times New Roman"/>
      <family val="1"/>
    </font>
    <font>
      <b/>
      <sz val="11"/>
      <name val="Times New Roman"/>
      <family val="1"/>
      <charset val="204"/>
    </font>
    <font>
      <sz val="11"/>
      <name val="Times New Roman CYR"/>
      <family val="1"/>
      <charset val="204"/>
    </font>
    <font>
      <b/>
      <sz val="10"/>
      <name val="Arial Cyr"/>
      <charset val="204"/>
    </font>
    <font>
      <sz val="10"/>
      <name val="Times New Roman"/>
      <family val="1"/>
      <charset val="204"/>
    </font>
    <font>
      <b/>
      <sz val="8"/>
      <name val="Arial Cyr"/>
      <charset val="204"/>
    </font>
    <font>
      <b/>
      <sz val="12"/>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b/>
      <u/>
      <sz val="11"/>
      <name val="Times New Roman"/>
      <family val="1"/>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133">
    <xf numFmtId="0" fontId="0" fillId="0" borderId="0" xfId="0"/>
    <xf numFmtId="0" fontId="2" fillId="0" borderId="1"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top" wrapText="1"/>
    </xf>
    <xf numFmtId="0" fontId="4" fillId="0" borderId="2" xfId="0" quotePrefix="1" applyFont="1" applyBorder="1" applyAlignment="1">
      <alignment horizontal="left" vertical="top" wrapText="1"/>
    </xf>
    <xf numFmtId="0" fontId="3" fillId="0" borderId="2" xfId="0" applyFont="1" applyBorder="1" applyAlignment="1">
      <alignment horizontal="center" vertical="center"/>
    </xf>
    <xf numFmtId="0" fontId="0" fillId="0" borderId="0" xfId="0" applyAlignment="1">
      <alignment horizontal="left" vertical="top" wrapText="1"/>
    </xf>
    <xf numFmtId="0" fontId="5" fillId="0" borderId="0" xfId="0" quotePrefix="1" applyFont="1" applyAlignment="1">
      <alignment horizontal="left" vertical="top" wrapText="1"/>
    </xf>
    <xf numFmtId="0" fontId="2" fillId="0" borderId="0" xfId="0" applyFont="1" applyBorder="1" applyAlignment="1">
      <alignment horizontal="center" vertical="center"/>
    </xf>
    <xf numFmtId="0" fontId="6" fillId="0" borderId="2" xfId="0" quotePrefix="1" applyFont="1" applyBorder="1" applyAlignment="1">
      <alignment horizontal="left" vertical="top"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7" fillId="0" borderId="3" xfId="0" applyFont="1" applyBorder="1" applyAlignment="1">
      <alignment horizontal="center" vertical="center" wrapText="1"/>
    </xf>
    <xf numFmtId="0" fontId="1" fillId="0" borderId="0" xfId="0" applyFont="1"/>
    <xf numFmtId="0" fontId="1" fillId="0" borderId="3" xfId="0" applyFont="1" applyBorder="1" applyAlignment="1">
      <alignment horizontal="left" vertical="center" wrapText="1"/>
    </xf>
    <xf numFmtId="16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right" vertical="center" wrapText="1"/>
    </xf>
    <xf numFmtId="0" fontId="1" fillId="0" borderId="3" xfId="0" applyNumberFormat="1" applyFont="1" applyBorder="1" applyAlignment="1">
      <alignment horizontal="center" vertical="center" wrapText="1"/>
    </xf>
    <xf numFmtId="0" fontId="5" fillId="0" borderId="0" xfId="0" applyFont="1" applyAlignment="1">
      <alignmen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right" vertical="center" wrapText="1"/>
    </xf>
    <xf numFmtId="0" fontId="3" fillId="0" borderId="2" xfId="0" applyFont="1" applyBorder="1" applyAlignment="1">
      <alignment horizontal="right" vertical="center" wrapText="1"/>
    </xf>
    <xf numFmtId="0" fontId="9" fillId="0" borderId="3" xfId="0" applyFont="1" applyBorder="1" applyAlignment="1">
      <alignment horizontal="left" vertical="center" wrapText="1"/>
    </xf>
    <xf numFmtId="164" fontId="7" fillId="0" borderId="3" xfId="0" applyNumberFormat="1" applyFont="1" applyBorder="1" applyAlignment="1">
      <alignment horizontal="center" vertical="center" wrapText="1"/>
    </xf>
    <xf numFmtId="0" fontId="0" fillId="0" borderId="4" xfId="0" applyBorder="1"/>
    <xf numFmtId="0" fontId="0" fillId="0" borderId="5" xfId="0" applyBorder="1"/>
    <xf numFmtId="0" fontId="0" fillId="0" borderId="0" xfId="0" applyFont="1" applyAlignment="1">
      <alignment vertical="center"/>
    </xf>
    <xf numFmtId="0" fontId="0" fillId="0" borderId="3" xfId="0" applyNumberFormat="1" applyFont="1" applyBorder="1" applyAlignment="1">
      <alignment horizontal="right" vertical="center"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7" fillId="0" borderId="3" xfId="0" applyNumberFormat="1" applyFont="1" applyBorder="1" applyAlignment="1">
      <alignment horizontal="right"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3" fontId="0" fillId="0" borderId="3" xfId="0" applyNumberFormat="1" applyFont="1" applyBorder="1" applyAlignment="1">
      <alignment horizontal="right" vertical="center" wrapText="1"/>
    </xf>
    <xf numFmtId="0" fontId="3" fillId="0" borderId="6" xfId="0" applyFont="1" applyBorder="1" applyAlignment="1">
      <alignment horizontal="center" vertical="top" wrapText="1"/>
    </xf>
    <xf numFmtId="0" fontId="5" fillId="0" borderId="6" xfId="0" applyFont="1" applyBorder="1" applyAlignment="1">
      <alignment horizontal="center" vertical="top" wrapText="1"/>
    </xf>
    <xf numFmtId="0" fontId="5" fillId="0" borderId="3" xfId="0" applyFont="1" applyBorder="1" applyAlignment="1">
      <alignment horizontal="center" vertical="center" wrapText="1"/>
    </xf>
    <xf numFmtId="0" fontId="1" fillId="0" borderId="0" xfId="0" applyFont="1" applyAlignment="1">
      <alignment vertical="center"/>
    </xf>
    <xf numFmtId="3" fontId="1" fillId="0" borderId="0" xfId="0" applyNumberFormat="1" applyFont="1" applyBorder="1" applyAlignment="1">
      <alignment horizontal="right" vertical="center" wrapText="1"/>
    </xf>
    <xf numFmtId="0" fontId="1" fillId="0" borderId="0"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0" fontId="0" fillId="0" borderId="3" xfId="0"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4" xfId="0" applyNumberFormat="1" applyFont="1" applyBorder="1" applyAlignment="1">
      <alignment horizontal="center" vertical="center" wrapText="1"/>
    </xf>
    <xf numFmtId="3" fontId="0" fillId="0" borderId="5"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3" fontId="7" fillId="0" borderId="4" xfId="0" applyNumberFormat="1" applyFont="1" applyBorder="1" applyAlignment="1">
      <alignment horizontal="right" vertical="center" wrapText="1"/>
    </xf>
    <xf numFmtId="3" fontId="7" fillId="0" borderId="5" xfId="0" applyNumberFormat="1" applyFont="1" applyBorder="1" applyAlignment="1">
      <alignment horizontal="right" vertical="center" wrapText="1"/>
    </xf>
    <xf numFmtId="3" fontId="7" fillId="0" borderId="6" xfId="0" applyNumberFormat="1" applyFont="1" applyBorder="1" applyAlignment="1">
      <alignment horizontal="right"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0" fillId="0" borderId="0" xfId="0" applyAlignment="1">
      <alignment vertical="center"/>
    </xf>
    <xf numFmtId="0" fontId="5" fillId="0" borderId="0" xfId="0" applyFont="1" applyFill="1" applyAlignment="1">
      <alignment horizontal="lef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3" fillId="0" borderId="0" xfId="0" quotePrefix="1" applyFont="1" applyAlignment="1">
      <alignment horizontal="left" vertical="top" wrapText="1"/>
    </xf>
    <xf numFmtId="0" fontId="10" fillId="0" borderId="0" xfId="0" applyFont="1" applyAlignment="1">
      <alignment horizontal="left"/>
    </xf>
    <xf numFmtId="0" fontId="11" fillId="0" borderId="0" xfId="0" applyFont="1" applyBorder="1" applyAlignment="1">
      <alignment horizontal="center" vertical="top"/>
    </xf>
    <xf numFmtId="0" fontId="11" fillId="0" borderId="0" xfId="0" applyFont="1" applyAlignment="1">
      <alignment horizontal="center" vertical="top"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3" fillId="0" borderId="0" xfId="0" applyFont="1" applyBorder="1" applyAlignment="1">
      <alignment horizontal="center" vertical="center"/>
    </xf>
    <xf numFmtId="0" fontId="13" fillId="0" borderId="2" xfId="0" applyFont="1" applyBorder="1" applyAlignment="1">
      <alignment horizontal="center" vertical="center" wrapText="1"/>
    </xf>
    <xf numFmtId="0" fontId="13" fillId="0" borderId="2" xfId="0" quotePrefix="1" applyFont="1" applyBorder="1" applyAlignment="1">
      <alignment horizontal="center" vertical="center" wrapText="1"/>
    </xf>
    <xf numFmtId="0" fontId="13" fillId="0" borderId="0" xfId="0" applyFont="1" applyBorder="1" applyAlignment="1">
      <alignment horizontal="left" vertical="center" wrapText="1"/>
    </xf>
    <xf numFmtId="0" fontId="13" fillId="0" borderId="2" xfId="0" quotePrefix="1" applyFont="1" applyBorder="1" applyAlignment="1">
      <alignment horizontal="left" vertical="top" wrapText="1"/>
    </xf>
    <xf numFmtId="0" fontId="14" fillId="0" borderId="0" xfId="0" applyFont="1" applyAlignment="1">
      <alignment horizontal="center" vertical="center" wrapText="1"/>
    </xf>
    <xf numFmtId="0" fontId="0" fillId="0" borderId="0" xfId="0" applyBorder="1" applyAlignment="1"/>
    <xf numFmtId="0" fontId="11" fillId="0" borderId="0" xfId="0" applyFont="1" applyAlignment="1">
      <alignment horizontal="center" vertical="top"/>
    </xf>
    <xf numFmtId="0" fontId="11" fillId="0" borderId="0" xfId="0" applyFont="1" applyAlignment="1">
      <alignment horizontal="center" vertical="top" wrapText="1"/>
    </xf>
    <xf numFmtId="0" fontId="12" fillId="0" borderId="0" xfId="0" applyFont="1" applyAlignment="1">
      <alignment horizontal="center" vertical="top" wrapText="1"/>
    </xf>
    <xf numFmtId="0" fontId="4" fillId="0" borderId="0" xfId="0" applyFont="1" applyBorder="1" applyAlignment="1">
      <alignment horizontal="center" vertical="center"/>
    </xf>
    <xf numFmtId="0" fontId="15" fillId="0" borderId="0" xfId="0" applyFont="1" applyAlignment="1">
      <alignment horizontal="center" vertical="center" wrapText="1"/>
    </xf>
    <xf numFmtId="0" fontId="14" fillId="0" borderId="2" xfId="0" quotePrefix="1" applyFont="1" applyBorder="1" applyAlignment="1">
      <alignment horizontal="left" vertical="top" wrapText="1"/>
    </xf>
    <xf numFmtId="0" fontId="1" fillId="0" borderId="0" xfId="0" applyFont="1" applyBorder="1" applyAlignment="1"/>
    <xf numFmtId="0" fontId="5"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right" vertical="center" wrapText="1"/>
    </xf>
  </cellXfs>
  <cellStyles count="1">
    <cellStyle name="Обычный" xfId="0" builtinId="0"/>
  </cellStyles>
  <dxfs count="8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96"/>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1" t="s">
        <v>284</v>
      </c>
      <c r="BO1" s="131"/>
      <c r="BP1" s="131"/>
      <c r="BQ1" s="131"/>
      <c r="BR1" s="131"/>
      <c r="BS1" s="131"/>
      <c r="BT1" s="131"/>
      <c r="BU1" s="131"/>
      <c r="BV1" s="131"/>
      <c r="BW1" s="131"/>
      <c r="BX1" s="131"/>
      <c r="BY1" s="131"/>
      <c r="BZ1" s="131"/>
    </row>
    <row r="2" spans="1:79" ht="14.25" customHeight="1" x14ac:dyDescent="0.2">
      <c r="A2" s="130" t="s">
        <v>283</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row>
    <row r="4" spans="1:79" ht="15" customHeight="1" x14ac:dyDescent="0.2">
      <c r="A4" s="121" t="s">
        <v>282</v>
      </c>
      <c r="B4" s="128" t="s">
        <v>281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127"/>
      <c r="AH4" s="117" t="s">
        <v>280</v>
      </c>
      <c r="AI4" s="117"/>
      <c r="AJ4" s="117"/>
      <c r="AK4" s="117"/>
      <c r="AL4" s="117"/>
      <c r="AM4" s="117"/>
      <c r="AN4" s="117"/>
      <c r="AO4" s="117"/>
      <c r="AP4" s="117"/>
      <c r="AQ4" s="117"/>
      <c r="AR4" s="117"/>
      <c r="AS4" s="127"/>
      <c r="AT4" s="118" t="s">
        <v>274</v>
      </c>
      <c r="AU4" s="117"/>
      <c r="AV4" s="117"/>
      <c r="AW4" s="117"/>
      <c r="AX4" s="117"/>
      <c r="AY4" s="117"/>
      <c r="AZ4" s="117"/>
      <c r="BA4" s="117"/>
      <c r="BB4" s="116"/>
      <c r="BC4" s="127"/>
      <c r="BD4" s="127"/>
      <c r="BE4" s="126"/>
      <c r="BF4" s="126"/>
      <c r="BG4" s="126"/>
      <c r="BH4" s="126"/>
      <c r="BI4" s="126"/>
      <c r="BJ4" s="126"/>
      <c r="BK4" s="126"/>
      <c r="BL4" s="126"/>
    </row>
    <row r="5" spans="1:79" ht="24" customHeight="1" x14ac:dyDescent="0.2">
      <c r="A5" s="125" t="s">
        <v>279</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4"/>
      <c r="AH5" s="112" t="s">
        <v>278</v>
      </c>
      <c r="AI5" s="112"/>
      <c r="AJ5" s="112"/>
      <c r="AK5" s="112"/>
      <c r="AL5" s="112"/>
      <c r="AM5" s="112"/>
      <c r="AN5" s="112"/>
      <c r="AO5" s="112"/>
      <c r="AP5" s="112"/>
      <c r="AQ5" s="112"/>
      <c r="AR5" s="112"/>
      <c r="AS5" s="124"/>
      <c r="AT5" s="112" t="s">
        <v>271</v>
      </c>
      <c r="AU5" s="112"/>
      <c r="AV5" s="112"/>
      <c r="AW5" s="112"/>
      <c r="AX5" s="112"/>
      <c r="AY5" s="112"/>
      <c r="AZ5" s="112"/>
      <c r="BA5" s="112"/>
      <c r="BB5" s="111"/>
      <c r="BC5" s="124"/>
      <c r="BD5" s="124"/>
      <c r="BE5" s="111"/>
      <c r="BF5" s="111"/>
      <c r="BG5" s="111"/>
      <c r="BH5" s="111"/>
      <c r="BI5" s="111"/>
      <c r="BJ5" s="111"/>
      <c r="BK5" s="111"/>
      <c r="BL5" s="111"/>
    </row>
    <row r="6" spans="1:79" x14ac:dyDescent="0.2">
      <c r="BE6" s="129"/>
      <c r="BF6" s="129"/>
      <c r="BG6" s="129"/>
      <c r="BH6" s="129"/>
      <c r="BI6" s="129"/>
      <c r="BJ6" s="129"/>
      <c r="BK6" s="129"/>
      <c r="BL6" s="129"/>
    </row>
    <row r="7" spans="1:79" ht="28.5" customHeight="1" x14ac:dyDescent="0.2">
      <c r="A7" s="121" t="s">
        <v>277</v>
      </c>
      <c r="B7" s="128" t="s">
        <v>276</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27"/>
      <c r="AH7" s="117" t="s">
        <v>275</v>
      </c>
      <c r="AI7" s="117"/>
      <c r="AJ7" s="117"/>
      <c r="AK7" s="117"/>
      <c r="AL7" s="117"/>
      <c r="AM7" s="117"/>
      <c r="AN7" s="117"/>
      <c r="AO7" s="117"/>
      <c r="AP7" s="117"/>
      <c r="AQ7" s="117"/>
      <c r="AR7" s="117"/>
      <c r="AS7" s="117"/>
      <c r="AT7" s="117"/>
      <c r="AU7" s="117"/>
      <c r="AV7" s="117"/>
      <c r="AW7" s="117"/>
      <c r="AX7" s="117"/>
      <c r="AY7" s="117"/>
      <c r="AZ7" s="117"/>
      <c r="BA7" s="117"/>
      <c r="BB7" s="116"/>
      <c r="BC7" s="118" t="s">
        <v>274</v>
      </c>
      <c r="BD7" s="117"/>
      <c r="BE7" s="117"/>
      <c r="BF7" s="117"/>
      <c r="BG7" s="117"/>
      <c r="BH7" s="117"/>
      <c r="BI7" s="117"/>
      <c r="BJ7" s="117"/>
      <c r="BK7" s="116"/>
      <c r="BL7" s="126"/>
      <c r="BM7" s="122"/>
      <c r="BN7" s="122"/>
      <c r="BO7" s="122"/>
      <c r="BP7" s="116"/>
      <c r="BQ7" s="116"/>
      <c r="BR7" s="116"/>
      <c r="BS7" s="116"/>
      <c r="BT7" s="116"/>
      <c r="BU7" s="116"/>
      <c r="BV7" s="116"/>
      <c r="BW7" s="116"/>
    </row>
    <row r="8" spans="1:79" ht="24" customHeight="1" x14ac:dyDescent="0.2">
      <c r="A8" s="125" t="s">
        <v>273</v>
      </c>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4"/>
      <c r="AH8" s="112" t="s">
        <v>272</v>
      </c>
      <c r="AI8" s="112"/>
      <c r="AJ8" s="112"/>
      <c r="AK8" s="112"/>
      <c r="AL8" s="112"/>
      <c r="AM8" s="112"/>
      <c r="AN8" s="112"/>
      <c r="AO8" s="112"/>
      <c r="AP8" s="112"/>
      <c r="AQ8" s="112"/>
      <c r="AR8" s="112"/>
      <c r="AS8" s="112"/>
      <c r="AT8" s="112"/>
      <c r="AU8" s="112"/>
      <c r="AV8" s="112"/>
      <c r="AW8" s="112"/>
      <c r="AX8" s="112"/>
      <c r="AY8" s="112"/>
      <c r="AZ8" s="112"/>
      <c r="BA8" s="112"/>
      <c r="BB8" s="111"/>
      <c r="BC8" s="112" t="s">
        <v>271</v>
      </c>
      <c r="BD8" s="112"/>
      <c r="BE8" s="112"/>
      <c r="BF8" s="112"/>
      <c r="BG8" s="112"/>
      <c r="BH8" s="112"/>
      <c r="BI8" s="112"/>
      <c r="BJ8" s="112"/>
      <c r="BK8" s="123"/>
      <c r="BL8" s="111"/>
      <c r="BM8" s="122"/>
      <c r="BN8" s="122"/>
      <c r="BO8" s="122"/>
      <c r="BP8" s="111"/>
      <c r="BQ8" s="111"/>
      <c r="BR8" s="111"/>
      <c r="BS8" s="111"/>
      <c r="BT8" s="111"/>
      <c r="BU8" s="111"/>
      <c r="BV8" s="111"/>
      <c r="BW8" s="111"/>
    </row>
    <row r="10" spans="1:79" ht="28.5" customHeight="1" x14ac:dyDescent="0.2">
      <c r="A10" s="121" t="s">
        <v>270</v>
      </c>
      <c r="B10" s="117" t="s">
        <v>269</v>
      </c>
      <c r="C10" s="117"/>
      <c r="D10" s="117"/>
      <c r="E10" s="117"/>
      <c r="F10" s="117"/>
      <c r="G10" s="117"/>
      <c r="H10" s="117"/>
      <c r="I10" s="117"/>
      <c r="J10" s="117"/>
      <c r="K10" s="117"/>
      <c r="L10" s="117"/>
      <c r="N10" s="117" t="s">
        <v>268</v>
      </c>
      <c r="O10" s="117"/>
      <c r="P10" s="117"/>
      <c r="Q10" s="117"/>
      <c r="R10" s="117"/>
      <c r="S10" s="117"/>
      <c r="T10" s="117"/>
      <c r="U10" s="117"/>
      <c r="V10" s="117"/>
      <c r="W10" s="117"/>
      <c r="X10" s="117"/>
      <c r="Y10" s="117"/>
      <c r="Z10" s="116"/>
      <c r="AA10" s="117" t="s">
        <v>267</v>
      </c>
      <c r="AB10" s="117"/>
      <c r="AC10" s="117"/>
      <c r="AD10" s="117"/>
      <c r="AE10" s="117"/>
      <c r="AF10" s="117"/>
      <c r="AG10" s="117"/>
      <c r="AH10" s="117"/>
      <c r="AI10" s="117"/>
      <c r="AJ10" s="116"/>
      <c r="AK10" s="120" t="s">
        <v>266</v>
      </c>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119"/>
      <c r="BL10" s="118" t="s">
        <v>265</v>
      </c>
      <c r="BM10" s="117"/>
      <c r="BN10" s="117"/>
      <c r="BO10" s="117"/>
      <c r="BP10" s="117"/>
      <c r="BQ10" s="117"/>
      <c r="BR10" s="117"/>
      <c r="BS10" s="117"/>
      <c r="BT10" s="116"/>
      <c r="BU10" s="116"/>
      <c r="BV10" s="116"/>
      <c r="BW10" s="116"/>
      <c r="BX10" s="116"/>
      <c r="BY10" s="116"/>
      <c r="BZ10" s="116"/>
      <c r="CA10" s="116"/>
    </row>
    <row r="11" spans="1:79" ht="25.5" customHeight="1" x14ac:dyDescent="0.2">
      <c r="B11" s="112" t="s">
        <v>264</v>
      </c>
      <c r="C11" s="112"/>
      <c r="D11" s="112"/>
      <c r="E11" s="112"/>
      <c r="F11" s="112"/>
      <c r="G11" s="112"/>
      <c r="H11" s="112"/>
      <c r="I11" s="112"/>
      <c r="J11" s="112"/>
      <c r="K11" s="112"/>
      <c r="L11" s="112"/>
      <c r="N11" s="112" t="s">
        <v>263</v>
      </c>
      <c r="O11" s="112"/>
      <c r="P11" s="112"/>
      <c r="Q11" s="112"/>
      <c r="R11" s="112"/>
      <c r="S11" s="112"/>
      <c r="T11" s="112"/>
      <c r="U11" s="112"/>
      <c r="V11" s="112"/>
      <c r="W11" s="112"/>
      <c r="X11" s="112"/>
      <c r="Y11" s="112"/>
      <c r="Z11" s="111"/>
      <c r="AA11" s="115" t="s">
        <v>262</v>
      </c>
      <c r="AB11" s="115"/>
      <c r="AC11" s="115"/>
      <c r="AD11" s="115"/>
      <c r="AE11" s="115"/>
      <c r="AF11" s="115"/>
      <c r="AG11" s="115"/>
      <c r="AH11" s="115"/>
      <c r="AI11" s="115"/>
      <c r="AJ11" s="111"/>
      <c r="AK11" s="114" t="s">
        <v>261</v>
      </c>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3"/>
      <c r="BL11" s="112" t="s">
        <v>260</v>
      </c>
      <c r="BM11" s="112"/>
      <c r="BN11" s="112"/>
      <c r="BO11" s="112"/>
      <c r="BP11" s="112"/>
      <c r="BQ11" s="112"/>
      <c r="BR11" s="112"/>
      <c r="BS11" s="112"/>
      <c r="BT11" s="111"/>
      <c r="BU11" s="111"/>
      <c r="BV11" s="111"/>
      <c r="BW11" s="111"/>
      <c r="BX11" s="111"/>
      <c r="BY11" s="111"/>
      <c r="BZ11" s="111"/>
      <c r="CA11" s="111"/>
    </row>
    <row r="13" spans="1:79" ht="14.25" customHeight="1" x14ac:dyDescent="0.2">
      <c r="A13" s="14" t="s">
        <v>259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row>
    <row r="14" spans="1:79" ht="14.25" customHeight="1" x14ac:dyDescent="0.2">
      <c r="A14" s="14" t="s">
        <v>258</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row>
    <row r="15" spans="1:79" ht="15" customHeight="1" x14ac:dyDescent="0.2">
      <c r="A15" s="109" t="s">
        <v>257</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9" ht="15"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row>
    <row r="17" spans="1:79" ht="15" customHeight="1" x14ac:dyDescent="0.25">
      <c r="A17" s="110" t="s">
        <v>256</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row>
    <row r="18" spans="1:79" ht="15" customHeight="1" x14ac:dyDescent="0.2">
      <c r="A18" s="109" t="s">
        <v>255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row>
    <row r="19" spans="1:79" ht="15"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row>
    <row r="20" spans="1:79" ht="14.25" customHeight="1" x14ac:dyDescent="0.2">
      <c r="A20" s="14" t="s">
        <v>254</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row>
    <row r="21" spans="1:79" ht="60" customHeight="1" x14ac:dyDescent="0.2">
      <c r="A21" s="109" t="s">
        <v>253</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row>
    <row r="22" spans="1:79" ht="1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row>
    <row r="23" spans="1:79" ht="14.25" customHeight="1" x14ac:dyDescent="0.2">
      <c r="A23" s="14" t="s">
        <v>252</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row>
    <row r="24" spans="1:79" ht="14.25" customHeight="1" x14ac:dyDescent="0.2">
      <c r="A24" s="105" t="s">
        <v>251</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row>
    <row r="25" spans="1:79" ht="15" customHeight="1" x14ac:dyDescent="0.2">
      <c r="A25" s="25" t="s">
        <v>30</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row>
    <row r="26" spans="1:79" ht="23.1" customHeight="1" x14ac:dyDescent="0.2">
      <c r="A26" s="43" t="s">
        <v>247</v>
      </c>
      <c r="B26" s="42"/>
      <c r="C26" s="42"/>
      <c r="D26" s="41"/>
      <c r="E26" s="43" t="s">
        <v>28</v>
      </c>
      <c r="F26" s="42"/>
      <c r="G26" s="42"/>
      <c r="H26" s="42"/>
      <c r="I26" s="42"/>
      <c r="J26" s="42"/>
      <c r="K26" s="42"/>
      <c r="L26" s="42"/>
      <c r="M26" s="42"/>
      <c r="N26" s="42"/>
      <c r="O26" s="42"/>
      <c r="P26" s="42"/>
      <c r="Q26" s="42"/>
      <c r="R26" s="42"/>
      <c r="S26" s="42"/>
      <c r="T26" s="42"/>
      <c r="U26" s="23" t="s">
        <v>83</v>
      </c>
      <c r="V26" s="23"/>
      <c r="W26" s="23"/>
      <c r="X26" s="23"/>
      <c r="Y26" s="23"/>
      <c r="Z26" s="23"/>
      <c r="AA26" s="23"/>
      <c r="AB26" s="23"/>
      <c r="AC26" s="23"/>
      <c r="AD26" s="23"/>
      <c r="AE26" s="23"/>
      <c r="AF26" s="23"/>
      <c r="AG26" s="23"/>
      <c r="AH26" s="23"/>
      <c r="AI26" s="23"/>
      <c r="AJ26" s="23"/>
      <c r="AK26" s="23"/>
      <c r="AL26" s="23"/>
      <c r="AM26" s="23"/>
      <c r="AN26" s="23" t="s">
        <v>82</v>
      </c>
      <c r="AO26" s="23"/>
      <c r="AP26" s="23"/>
      <c r="AQ26" s="23"/>
      <c r="AR26" s="23"/>
      <c r="AS26" s="23"/>
      <c r="AT26" s="23"/>
      <c r="AU26" s="23"/>
      <c r="AV26" s="23"/>
      <c r="AW26" s="23"/>
      <c r="AX26" s="23"/>
      <c r="AY26" s="23"/>
      <c r="AZ26" s="23"/>
      <c r="BA26" s="23"/>
      <c r="BB26" s="23"/>
      <c r="BC26" s="23"/>
      <c r="BD26" s="23"/>
      <c r="BE26" s="23"/>
      <c r="BF26" s="23"/>
      <c r="BG26" s="23" t="s">
        <v>81</v>
      </c>
      <c r="BH26" s="23"/>
      <c r="BI26" s="23"/>
      <c r="BJ26" s="23"/>
      <c r="BK26" s="23"/>
      <c r="BL26" s="23"/>
      <c r="BM26" s="23"/>
      <c r="BN26" s="23"/>
      <c r="BO26" s="23"/>
      <c r="BP26" s="23"/>
      <c r="BQ26" s="23"/>
      <c r="BR26" s="23"/>
      <c r="BS26" s="23"/>
      <c r="BT26" s="23"/>
      <c r="BU26" s="23"/>
      <c r="BV26" s="23"/>
      <c r="BW26" s="23"/>
      <c r="BX26" s="23"/>
      <c r="BY26" s="23"/>
    </row>
    <row r="27" spans="1:79" ht="54.75" customHeight="1" x14ac:dyDescent="0.2">
      <c r="A27" s="40"/>
      <c r="B27" s="39"/>
      <c r="C27" s="39"/>
      <c r="D27" s="38"/>
      <c r="E27" s="40"/>
      <c r="F27" s="39"/>
      <c r="G27" s="39"/>
      <c r="H27" s="39"/>
      <c r="I27" s="39"/>
      <c r="J27" s="39"/>
      <c r="K27" s="39"/>
      <c r="L27" s="39"/>
      <c r="M27" s="39"/>
      <c r="N27" s="39"/>
      <c r="O27" s="39"/>
      <c r="P27" s="39"/>
      <c r="Q27" s="39"/>
      <c r="R27" s="39"/>
      <c r="S27" s="39"/>
      <c r="T27" s="39"/>
      <c r="U27" s="37" t="s">
        <v>95</v>
      </c>
      <c r="V27" s="36"/>
      <c r="W27" s="36"/>
      <c r="X27" s="36"/>
      <c r="Y27" s="35"/>
      <c r="Z27" s="37" t="s">
        <v>94</v>
      </c>
      <c r="AA27" s="36"/>
      <c r="AB27" s="36"/>
      <c r="AC27" s="36"/>
      <c r="AD27" s="35"/>
      <c r="AE27" s="88" t="s">
        <v>213</v>
      </c>
      <c r="AF27" s="87"/>
      <c r="AG27" s="87"/>
      <c r="AH27" s="86"/>
      <c r="AI27" s="37" t="s">
        <v>214</v>
      </c>
      <c r="AJ27" s="36"/>
      <c r="AK27" s="36"/>
      <c r="AL27" s="36"/>
      <c r="AM27" s="35"/>
      <c r="AN27" s="37" t="s">
        <v>95</v>
      </c>
      <c r="AO27" s="36"/>
      <c r="AP27" s="36"/>
      <c r="AQ27" s="36"/>
      <c r="AR27" s="35"/>
      <c r="AS27" s="37" t="s">
        <v>94</v>
      </c>
      <c r="AT27" s="36"/>
      <c r="AU27" s="36"/>
      <c r="AV27" s="36"/>
      <c r="AW27" s="35"/>
      <c r="AX27" s="88" t="s">
        <v>213</v>
      </c>
      <c r="AY27" s="87"/>
      <c r="AZ27" s="87"/>
      <c r="BA27" s="86"/>
      <c r="BB27" s="37" t="s">
        <v>93</v>
      </c>
      <c r="BC27" s="36"/>
      <c r="BD27" s="36"/>
      <c r="BE27" s="36"/>
      <c r="BF27" s="35"/>
      <c r="BG27" s="37" t="s">
        <v>95</v>
      </c>
      <c r="BH27" s="36"/>
      <c r="BI27" s="36"/>
      <c r="BJ27" s="36"/>
      <c r="BK27" s="35"/>
      <c r="BL27" s="37" t="s">
        <v>94</v>
      </c>
      <c r="BM27" s="36"/>
      <c r="BN27" s="36"/>
      <c r="BO27" s="36"/>
      <c r="BP27" s="35"/>
      <c r="BQ27" s="88" t="s">
        <v>213</v>
      </c>
      <c r="BR27" s="87"/>
      <c r="BS27" s="87"/>
      <c r="BT27" s="86"/>
      <c r="BU27" s="37" t="s">
        <v>191</v>
      </c>
      <c r="BV27" s="36"/>
      <c r="BW27" s="36"/>
      <c r="BX27" s="36"/>
      <c r="BY27" s="35"/>
    </row>
    <row r="28" spans="1:79" ht="15" customHeight="1" x14ac:dyDescent="0.2">
      <c r="A28" s="37">
        <v>1</v>
      </c>
      <c r="B28" s="36"/>
      <c r="C28" s="36"/>
      <c r="D28" s="35"/>
      <c r="E28" s="37">
        <v>2</v>
      </c>
      <c r="F28" s="36"/>
      <c r="G28" s="36"/>
      <c r="H28" s="36"/>
      <c r="I28" s="36"/>
      <c r="J28" s="36"/>
      <c r="K28" s="36"/>
      <c r="L28" s="36"/>
      <c r="M28" s="36"/>
      <c r="N28" s="36"/>
      <c r="O28" s="36"/>
      <c r="P28" s="36"/>
      <c r="Q28" s="36"/>
      <c r="R28" s="36"/>
      <c r="S28" s="36"/>
      <c r="T28" s="36"/>
      <c r="U28" s="37">
        <v>3</v>
      </c>
      <c r="V28" s="36"/>
      <c r="W28" s="36"/>
      <c r="X28" s="36"/>
      <c r="Y28" s="35"/>
      <c r="Z28" s="37">
        <v>4</v>
      </c>
      <c r="AA28" s="36"/>
      <c r="AB28" s="36"/>
      <c r="AC28" s="36"/>
      <c r="AD28" s="35"/>
      <c r="AE28" s="37">
        <v>5</v>
      </c>
      <c r="AF28" s="36"/>
      <c r="AG28" s="36"/>
      <c r="AH28" s="35"/>
      <c r="AI28" s="37">
        <v>6</v>
      </c>
      <c r="AJ28" s="36"/>
      <c r="AK28" s="36"/>
      <c r="AL28" s="36"/>
      <c r="AM28" s="35"/>
      <c r="AN28" s="37">
        <v>7</v>
      </c>
      <c r="AO28" s="36"/>
      <c r="AP28" s="36"/>
      <c r="AQ28" s="36"/>
      <c r="AR28" s="35"/>
      <c r="AS28" s="37">
        <v>8</v>
      </c>
      <c r="AT28" s="36"/>
      <c r="AU28" s="36"/>
      <c r="AV28" s="36"/>
      <c r="AW28" s="35"/>
      <c r="AX28" s="37">
        <v>9</v>
      </c>
      <c r="AY28" s="36"/>
      <c r="AZ28" s="36"/>
      <c r="BA28" s="35"/>
      <c r="BB28" s="37">
        <v>10</v>
      </c>
      <c r="BC28" s="36"/>
      <c r="BD28" s="36"/>
      <c r="BE28" s="36"/>
      <c r="BF28" s="35"/>
      <c r="BG28" s="37">
        <v>11</v>
      </c>
      <c r="BH28" s="36"/>
      <c r="BI28" s="36"/>
      <c r="BJ28" s="36"/>
      <c r="BK28" s="35"/>
      <c r="BL28" s="37">
        <v>12</v>
      </c>
      <c r="BM28" s="36"/>
      <c r="BN28" s="36"/>
      <c r="BO28" s="36"/>
      <c r="BP28" s="35"/>
      <c r="BQ28" s="37">
        <v>13</v>
      </c>
      <c r="BR28" s="36"/>
      <c r="BS28" s="36"/>
      <c r="BT28" s="35"/>
      <c r="BU28" s="37">
        <v>14</v>
      </c>
      <c r="BV28" s="36"/>
      <c r="BW28" s="36"/>
      <c r="BX28" s="36"/>
      <c r="BY28" s="35"/>
    </row>
    <row r="29" spans="1:79" ht="13.5" hidden="1" customHeight="1" x14ac:dyDescent="0.2">
      <c r="A29" s="63" t="s">
        <v>246</v>
      </c>
      <c r="B29" s="62"/>
      <c r="C29" s="62"/>
      <c r="D29" s="61"/>
      <c r="E29" s="63" t="s">
        <v>19</v>
      </c>
      <c r="F29" s="62"/>
      <c r="G29" s="62"/>
      <c r="H29" s="62"/>
      <c r="I29" s="62"/>
      <c r="J29" s="62"/>
      <c r="K29" s="62"/>
      <c r="L29" s="62"/>
      <c r="M29" s="62"/>
      <c r="N29" s="62"/>
      <c r="O29" s="62"/>
      <c r="P29" s="62"/>
      <c r="Q29" s="62"/>
      <c r="R29" s="62"/>
      <c r="S29" s="62"/>
      <c r="T29" s="62"/>
      <c r="U29" s="108" t="s">
        <v>73</v>
      </c>
      <c r="V29" s="107"/>
      <c r="W29" s="107"/>
      <c r="X29" s="107"/>
      <c r="Y29" s="106"/>
      <c r="Z29" s="108" t="s">
        <v>72</v>
      </c>
      <c r="AA29" s="107"/>
      <c r="AB29" s="107"/>
      <c r="AC29" s="107"/>
      <c r="AD29" s="106"/>
      <c r="AE29" s="63" t="s">
        <v>222</v>
      </c>
      <c r="AF29" s="62"/>
      <c r="AG29" s="62"/>
      <c r="AH29" s="61"/>
      <c r="AI29" s="85" t="s">
        <v>219</v>
      </c>
      <c r="AJ29" s="84"/>
      <c r="AK29" s="84"/>
      <c r="AL29" s="84"/>
      <c r="AM29" s="83"/>
      <c r="AN29" s="63" t="s">
        <v>71</v>
      </c>
      <c r="AO29" s="62"/>
      <c r="AP29" s="62"/>
      <c r="AQ29" s="62"/>
      <c r="AR29" s="61"/>
      <c r="AS29" s="63" t="s">
        <v>70</v>
      </c>
      <c r="AT29" s="62"/>
      <c r="AU29" s="62"/>
      <c r="AV29" s="62"/>
      <c r="AW29" s="61"/>
      <c r="AX29" s="63" t="s">
        <v>221</v>
      </c>
      <c r="AY29" s="62"/>
      <c r="AZ29" s="62"/>
      <c r="BA29" s="61"/>
      <c r="BB29" s="85" t="s">
        <v>219</v>
      </c>
      <c r="BC29" s="84"/>
      <c r="BD29" s="84"/>
      <c r="BE29" s="84"/>
      <c r="BF29" s="83"/>
      <c r="BG29" s="63" t="s">
        <v>69</v>
      </c>
      <c r="BH29" s="62"/>
      <c r="BI29" s="62"/>
      <c r="BJ29" s="62"/>
      <c r="BK29" s="61"/>
      <c r="BL29" s="63" t="s">
        <v>68</v>
      </c>
      <c r="BM29" s="62"/>
      <c r="BN29" s="62"/>
      <c r="BO29" s="62"/>
      <c r="BP29" s="61"/>
      <c r="BQ29" s="63" t="s">
        <v>220</v>
      </c>
      <c r="BR29" s="62"/>
      <c r="BS29" s="62"/>
      <c r="BT29" s="61"/>
      <c r="BU29" s="85" t="s">
        <v>219</v>
      </c>
      <c r="BV29" s="84"/>
      <c r="BW29" s="84"/>
      <c r="BX29" s="84"/>
      <c r="BY29" s="83"/>
      <c r="CA29" t="s">
        <v>250</v>
      </c>
    </row>
    <row r="30" spans="1:79" s="50" customFormat="1" ht="12.75" customHeight="1" x14ac:dyDescent="0.2">
      <c r="A30" s="56"/>
      <c r="B30" s="55"/>
      <c r="C30" s="55"/>
      <c r="D30" s="98"/>
      <c r="E30" s="54" t="s">
        <v>244</v>
      </c>
      <c r="F30" s="53"/>
      <c r="G30" s="53"/>
      <c r="H30" s="53"/>
      <c r="I30" s="53"/>
      <c r="J30" s="53"/>
      <c r="K30" s="53"/>
      <c r="L30" s="53"/>
      <c r="M30" s="53"/>
      <c r="N30" s="53"/>
      <c r="O30" s="53"/>
      <c r="P30" s="53"/>
      <c r="Q30" s="53"/>
      <c r="R30" s="53"/>
      <c r="S30" s="53"/>
      <c r="T30" s="52"/>
      <c r="U30" s="79">
        <v>0</v>
      </c>
      <c r="V30" s="79"/>
      <c r="W30" s="79"/>
      <c r="X30" s="79"/>
      <c r="Y30" s="79"/>
      <c r="Z30" s="79" t="s">
        <v>106</v>
      </c>
      <c r="AA30" s="79"/>
      <c r="AB30" s="79"/>
      <c r="AC30" s="79"/>
      <c r="AD30" s="79"/>
      <c r="AE30" s="82" t="s">
        <v>106</v>
      </c>
      <c r="AF30" s="81"/>
      <c r="AG30" s="81"/>
      <c r="AH30" s="80"/>
      <c r="AI30" s="82">
        <f>IF(ISNUMBER(U30),U30,0)+IF(ISNUMBER(Z30),Z30,0)</f>
        <v>0</v>
      </c>
      <c r="AJ30" s="81"/>
      <c r="AK30" s="81"/>
      <c r="AL30" s="81"/>
      <c r="AM30" s="80"/>
      <c r="AN30" s="82">
        <v>16198861</v>
      </c>
      <c r="AO30" s="81"/>
      <c r="AP30" s="81"/>
      <c r="AQ30" s="81"/>
      <c r="AR30" s="80"/>
      <c r="AS30" s="82" t="s">
        <v>106</v>
      </c>
      <c r="AT30" s="81"/>
      <c r="AU30" s="81"/>
      <c r="AV30" s="81"/>
      <c r="AW30" s="80"/>
      <c r="AX30" s="82" t="s">
        <v>106</v>
      </c>
      <c r="AY30" s="81"/>
      <c r="AZ30" s="81"/>
      <c r="BA30" s="80"/>
      <c r="BB30" s="82">
        <f>IF(ISNUMBER(AN30),AN30,0)+IF(ISNUMBER(AS30),AS30,0)</f>
        <v>16198861</v>
      </c>
      <c r="BC30" s="81"/>
      <c r="BD30" s="81"/>
      <c r="BE30" s="81"/>
      <c r="BF30" s="80"/>
      <c r="BG30" s="82">
        <v>22718021</v>
      </c>
      <c r="BH30" s="81"/>
      <c r="BI30" s="81"/>
      <c r="BJ30" s="81"/>
      <c r="BK30" s="80"/>
      <c r="BL30" s="82" t="s">
        <v>106</v>
      </c>
      <c r="BM30" s="81"/>
      <c r="BN30" s="81"/>
      <c r="BO30" s="81"/>
      <c r="BP30" s="80"/>
      <c r="BQ30" s="82" t="s">
        <v>106</v>
      </c>
      <c r="BR30" s="81"/>
      <c r="BS30" s="81"/>
      <c r="BT30" s="80"/>
      <c r="BU30" s="82">
        <f>IF(ISNUMBER(BG30),BG30,0)+IF(ISNUMBER(BL30),BL30,0)</f>
        <v>22718021</v>
      </c>
      <c r="BV30" s="81"/>
      <c r="BW30" s="81"/>
      <c r="BX30" s="81"/>
      <c r="BY30" s="80"/>
      <c r="CA30" s="50" t="s">
        <v>249</v>
      </c>
    </row>
    <row r="31" spans="1:79" s="50" customFormat="1" ht="25.5" customHeight="1" x14ac:dyDescent="0.2">
      <c r="A31" s="56"/>
      <c r="B31" s="55"/>
      <c r="C31" s="55"/>
      <c r="D31" s="98"/>
      <c r="E31" s="54" t="s">
        <v>242</v>
      </c>
      <c r="F31" s="53"/>
      <c r="G31" s="53"/>
      <c r="H31" s="53"/>
      <c r="I31" s="53"/>
      <c r="J31" s="53"/>
      <c r="K31" s="53"/>
      <c r="L31" s="53"/>
      <c r="M31" s="53"/>
      <c r="N31" s="53"/>
      <c r="O31" s="53"/>
      <c r="P31" s="53"/>
      <c r="Q31" s="53"/>
      <c r="R31" s="53"/>
      <c r="S31" s="53"/>
      <c r="T31" s="52"/>
      <c r="U31" s="79" t="s">
        <v>106</v>
      </c>
      <c r="V31" s="79"/>
      <c r="W31" s="79"/>
      <c r="X31" s="79"/>
      <c r="Y31" s="79"/>
      <c r="Z31" s="79">
        <v>0</v>
      </c>
      <c r="AA31" s="79"/>
      <c r="AB31" s="79"/>
      <c r="AC31" s="79"/>
      <c r="AD31" s="79"/>
      <c r="AE31" s="82">
        <v>0</v>
      </c>
      <c r="AF31" s="81"/>
      <c r="AG31" s="81"/>
      <c r="AH31" s="80"/>
      <c r="AI31" s="82">
        <f>IF(ISNUMBER(U31),U31,0)+IF(ISNUMBER(Z31),Z31,0)</f>
        <v>0</v>
      </c>
      <c r="AJ31" s="81"/>
      <c r="AK31" s="81"/>
      <c r="AL31" s="81"/>
      <c r="AM31" s="80"/>
      <c r="AN31" s="82" t="s">
        <v>106</v>
      </c>
      <c r="AO31" s="81"/>
      <c r="AP31" s="81"/>
      <c r="AQ31" s="81"/>
      <c r="AR31" s="80"/>
      <c r="AS31" s="82">
        <v>1347609</v>
      </c>
      <c r="AT31" s="81"/>
      <c r="AU31" s="81"/>
      <c r="AV31" s="81"/>
      <c r="AW31" s="80"/>
      <c r="AX31" s="82">
        <v>0</v>
      </c>
      <c r="AY31" s="81"/>
      <c r="AZ31" s="81"/>
      <c r="BA31" s="80"/>
      <c r="BB31" s="82">
        <f>IF(ISNUMBER(AN31),AN31,0)+IF(ISNUMBER(AS31),AS31,0)</f>
        <v>1347609</v>
      </c>
      <c r="BC31" s="81"/>
      <c r="BD31" s="81"/>
      <c r="BE31" s="81"/>
      <c r="BF31" s="80"/>
      <c r="BG31" s="82" t="s">
        <v>106</v>
      </c>
      <c r="BH31" s="81"/>
      <c r="BI31" s="81"/>
      <c r="BJ31" s="81"/>
      <c r="BK31" s="80"/>
      <c r="BL31" s="82">
        <v>4383360</v>
      </c>
      <c r="BM31" s="81"/>
      <c r="BN31" s="81"/>
      <c r="BO31" s="81"/>
      <c r="BP31" s="80"/>
      <c r="BQ31" s="82">
        <v>0</v>
      </c>
      <c r="BR31" s="81"/>
      <c r="BS31" s="81"/>
      <c r="BT31" s="80"/>
      <c r="BU31" s="82">
        <f>IF(ISNUMBER(BG31),BG31,0)+IF(ISNUMBER(BL31),BL31,0)</f>
        <v>4383360</v>
      </c>
      <c r="BV31" s="81"/>
      <c r="BW31" s="81"/>
      <c r="BX31" s="81"/>
      <c r="BY31" s="80"/>
    </row>
    <row r="32" spans="1:79" s="50" customFormat="1" ht="25.5" customHeight="1" x14ac:dyDescent="0.2">
      <c r="A32" s="56">
        <v>25010100</v>
      </c>
      <c r="B32" s="55"/>
      <c r="C32" s="55"/>
      <c r="D32" s="98"/>
      <c r="E32" s="54" t="s">
        <v>241</v>
      </c>
      <c r="F32" s="53"/>
      <c r="G32" s="53"/>
      <c r="H32" s="53"/>
      <c r="I32" s="53"/>
      <c r="J32" s="53"/>
      <c r="K32" s="53"/>
      <c r="L32" s="53"/>
      <c r="M32" s="53"/>
      <c r="N32" s="53"/>
      <c r="O32" s="53"/>
      <c r="P32" s="53"/>
      <c r="Q32" s="53"/>
      <c r="R32" s="53"/>
      <c r="S32" s="53"/>
      <c r="T32" s="52"/>
      <c r="U32" s="79" t="s">
        <v>106</v>
      </c>
      <c r="V32" s="79"/>
      <c r="W32" s="79"/>
      <c r="X32" s="79"/>
      <c r="Y32" s="79"/>
      <c r="Z32" s="79">
        <v>0</v>
      </c>
      <c r="AA32" s="79"/>
      <c r="AB32" s="79"/>
      <c r="AC32" s="79"/>
      <c r="AD32" s="79"/>
      <c r="AE32" s="82">
        <v>0</v>
      </c>
      <c r="AF32" s="81"/>
      <c r="AG32" s="81"/>
      <c r="AH32" s="80"/>
      <c r="AI32" s="82">
        <f>IF(ISNUMBER(U32),U32,0)+IF(ISNUMBER(Z32),Z32,0)</f>
        <v>0</v>
      </c>
      <c r="AJ32" s="81"/>
      <c r="AK32" s="81"/>
      <c r="AL32" s="81"/>
      <c r="AM32" s="80"/>
      <c r="AN32" s="82" t="s">
        <v>106</v>
      </c>
      <c r="AO32" s="81"/>
      <c r="AP32" s="81"/>
      <c r="AQ32" s="81"/>
      <c r="AR32" s="80"/>
      <c r="AS32" s="82">
        <v>1347609</v>
      </c>
      <c r="AT32" s="81"/>
      <c r="AU32" s="81"/>
      <c r="AV32" s="81"/>
      <c r="AW32" s="80"/>
      <c r="AX32" s="82">
        <v>0</v>
      </c>
      <c r="AY32" s="81"/>
      <c r="AZ32" s="81"/>
      <c r="BA32" s="80"/>
      <c r="BB32" s="82">
        <f>IF(ISNUMBER(AN32),AN32,0)+IF(ISNUMBER(AS32),AS32,0)</f>
        <v>1347609</v>
      </c>
      <c r="BC32" s="81"/>
      <c r="BD32" s="81"/>
      <c r="BE32" s="81"/>
      <c r="BF32" s="80"/>
      <c r="BG32" s="82" t="s">
        <v>106</v>
      </c>
      <c r="BH32" s="81"/>
      <c r="BI32" s="81"/>
      <c r="BJ32" s="81"/>
      <c r="BK32" s="80"/>
      <c r="BL32" s="82">
        <v>4383360</v>
      </c>
      <c r="BM32" s="81"/>
      <c r="BN32" s="81"/>
      <c r="BO32" s="81"/>
      <c r="BP32" s="80"/>
      <c r="BQ32" s="82">
        <v>0</v>
      </c>
      <c r="BR32" s="81"/>
      <c r="BS32" s="81"/>
      <c r="BT32" s="80"/>
      <c r="BU32" s="82">
        <f>IF(ISNUMBER(BG32),BG32,0)+IF(ISNUMBER(BL32),BL32,0)</f>
        <v>4383360</v>
      </c>
      <c r="BV32" s="81"/>
      <c r="BW32" s="81"/>
      <c r="BX32" s="81"/>
      <c r="BY32" s="80"/>
    </row>
    <row r="33" spans="1:79" s="15" customFormat="1" ht="12.75" customHeight="1" x14ac:dyDescent="0.2">
      <c r="A33" s="34"/>
      <c r="B33" s="33"/>
      <c r="C33" s="33"/>
      <c r="D33" s="32"/>
      <c r="E33" s="60" t="s">
        <v>10</v>
      </c>
      <c r="F33" s="59"/>
      <c r="G33" s="59"/>
      <c r="H33" s="59"/>
      <c r="I33" s="59"/>
      <c r="J33" s="59"/>
      <c r="K33" s="59"/>
      <c r="L33" s="59"/>
      <c r="M33" s="59"/>
      <c r="N33" s="59"/>
      <c r="O33" s="59"/>
      <c r="P33" s="59"/>
      <c r="Q33" s="59"/>
      <c r="R33" s="59"/>
      <c r="S33" s="59"/>
      <c r="T33" s="58"/>
      <c r="U33" s="74">
        <v>0</v>
      </c>
      <c r="V33" s="74"/>
      <c r="W33" s="74"/>
      <c r="X33" s="74"/>
      <c r="Y33" s="74"/>
      <c r="Z33" s="74">
        <v>0</v>
      </c>
      <c r="AA33" s="74"/>
      <c r="AB33" s="74"/>
      <c r="AC33" s="74"/>
      <c r="AD33" s="74"/>
      <c r="AE33" s="77">
        <v>0</v>
      </c>
      <c r="AF33" s="76"/>
      <c r="AG33" s="76"/>
      <c r="AH33" s="75"/>
      <c r="AI33" s="77">
        <f>IF(ISNUMBER(U33),U33,0)+IF(ISNUMBER(Z33),Z33,0)</f>
        <v>0</v>
      </c>
      <c r="AJ33" s="76"/>
      <c r="AK33" s="76"/>
      <c r="AL33" s="76"/>
      <c r="AM33" s="75"/>
      <c r="AN33" s="77">
        <v>16198861</v>
      </c>
      <c r="AO33" s="76"/>
      <c r="AP33" s="76"/>
      <c r="AQ33" s="76"/>
      <c r="AR33" s="75"/>
      <c r="AS33" s="77">
        <v>1347609</v>
      </c>
      <c r="AT33" s="76"/>
      <c r="AU33" s="76"/>
      <c r="AV33" s="76"/>
      <c r="AW33" s="75"/>
      <c r="AX33" s="77">
        <v>0</v>
      </c>
      <c r="AY33" s="76"/>
      <c r="AZ33" s="76"/>
      <c r="BA33" s="75"/>
      <c r="BB33" s="77">
        <f>IF(ISNUMBER(AN33),AN33,0)+IF(ISNUMBER(AS33),AS33,0)</f>
        <v>17546470</v>
      </c>
      <c r="BC33" s="76"/>
      <c r="BD33" s="76"/>
      <c r="BE33" s="76"/>
      <c r="BF33" s="75"/>
      <c r="BG33" s="77">
        <v>22718021</v>
      </c>
      <c r="BH33" s="76"/>
      <c r="BI33" s="76"/>
      <c r="BJ33" s="76"/>
      <c r="BK33" s="75"/>
      <c r="BL33" s="77">
        <v>4383360</v>
      </c>
      <c r="BM33" s="76"/>
      <c r="BN33" s="76"/>
      <c r="BO33" s="76"/>
      <c r="BP33" s="75"/>
      <c r="BQ33" s="77">
        <v>0</v>
      </c>
      <c r="BR33" s="76"/>
      <c r="BS33" s="76"/>
      <c r="BT33" s="75"/>
      <c r="BU33" s="77">
        <f>IF(ISNUMBER(BG33),BG33,0)+IF(ISNUMBER(BL33),BL33,0)</f>
        <v>27101381</v>
      </c>
      <c r="BV33" s="76"/>
      <c r="BW33" s="76"/>
      <c r="BX33" s="76"/>
      <c r="BY33" s="75"/>
    </row>
    <row r="35" spans="1:79" ht="14.25" customHeight="1" x14ac:dyDescent="0.2">
      <c r="A35" s="105" t="s">
        <v>248</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row>
    <row r="36" spans="1:79" ht="15" customHeight="1" x14ac:dyDescent="0.2">
      <c r="A36" s="45" t="s">
        <v>30</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row>
    <row r="37" spans="1:79" ht="22.5" customHeight="1" x14ac:dyDescent="0.2">
      <c r="A37" s="43" t="s">
        <v>247</v>
      </c>
      <c r="B37" s="42"/>
      <c r="C37" s="42"/>
      <c r="D37" s="41"/>
      <c r="E37" s="43" t="s">
        <v>28</v>
      </c>
      <c r="F37" s="42"/>
      <c r="G37" s="42"/>
      <c r="H37" s="42"/>
      <c r="I37" s="42"/>
      <c r="J37" s="42"/>
      <c r="K37" s="42"/>
      <c r="L37" s="42"/>
      <c r="M37" s="42"/>
      <c r="N37" s="42"/>
      <c r="O37" s="42"/>
      <c r="P37" s="42"/>
      <c r="Q37" s="42"/>
      <c r="R37" s="42"/>
      <c r="S37" s="42"/>
      <c r="T37" s="42"/>
      <c r="U37" s="42"/>
      <c r="V37" s="42"/>
      <c r="W37" s="41"/>
      <c r="X37" s="37" t="s">
        <v>80</v>
      </c>
      <c r="Y37" s="36"/>
      <c r="Z37" s="36"/>
      <c r="AA37" s="36"/>
      <c r="AB37" s="36"/>
      <c r="AC37" s="36"/>
      <c r="AD37" s="36"/>
      <c r="AE37" s="36"/>
      <c r="AF37" s="36"/>
      <c r="AG37" s="36"/>
      <c r="AH37" s="36"/>
      <c r="AI37" s="36"/>
      <c r="AJ37" s="36"/>
      <c r="AK37" s="36"/>
      <c r="AL37" s="36"/>
      <c r="AM37" s="36"/>
      <c r="AN37" s="36"/>
      <c r="AO37" s="36"/>
      <c r="AP37" s="36"/>
      <c r="AQ37" s="35"/>
      <c r="AR37" s="23" t="s">
        <v>79</v>
      </c>
      <c r="AS37" s="23"/>
      <c r="AT37" s="23"/>
      <c r="AU37" s="23"/>
      <c r="AV37" s="23"/>
      <c r="AW37" s="23"/>
      <c r="AX37" s="23"/>
      <c r="AY37" s="23"/>
      <c r="AZ37" s="23"/>
      <c r="BA37" s="23"/>
      <c r="BB37" s="23"/>
      <c r="BC37" s="23"/>
      <c r="BD37" s="23"/>
      <c r="BE37" s="23"/>
      <c r="BF37" s="23"/>
      <c r="BG37" s="23"/>
      <c r="BH37" s="23"/>
      <c r="BI37" s="23"/>
      <c r="BJ37" s="23"/>
      <c r="BK37" s="23"/>
    </row>
    <row r="38" spans="1:79" ht="36" customHeight="1" x14ac:dyDescent="0.2">
      <c r="A38" s="40"/>
      <c r="B38" s="39"/>
      <c r="C38" s="39"/>
      <c r="D38" s="38"/>
      <c r="E38" s="40"/>
      <c r="F38" s="39"/>
      <c r="G38" s="39"/>
      <c r="H38" s="39"/>
      <c r="I38" s="39"/>
      <c r="J38" s="39"/>
      <c r="K38" s="39"/>
      <c r="L38" s="39"/>
      <c r="M38" s="39"/>
      <c r="N38" s="39"/>
      <c r="O38" s="39"/>
      <c r="P38" s="39"/>
      <c r="Q38" s="39"/>
      <c r="R38" s="39"/>
      <c r="S38" s="39"/>
      <c r="T38" s="39"/>
      <c r="U38" s="39"/>
      <c r="V38" s="39"/>
      <c r="W38" s="38"/>
      <c r="X38" s="23" t="s">
        <v>95</v>
      </c>
      <c r="Y38" s="23"/>
      <c r="Z38" s="23"/>
      <c r="AA38" s="23"/>
      <c r="AB38" s="23"/>
      <c r="AC38" s="23" t="s">
        <v>94</v>
      </c>
      <c r="AD38" s="23"/>
      <c r="AE38" s="23"/>
      <c r="AF38" s="23"/>
      <c r="AG38" s="23"/>
      <c r="AH38" s="88" t="s">
        <v>213</v>
      </c>
      <c r="AI38" s="87"/>
      <c r="AJ38" s="87"/>
      <c r="AK38" s="87"/>
      <c r="AL38" s="86"/>
      <c r="AM38" s="37" t="s">
        <v>214</v>
      </c>
      <c r="AN38" s="36"/>
      <c r="AO38" s="36"/>
      <c r="AP38" s="36"/>
      <c r="AQ38" s="35"/>
      <c r="AR38" s="37" t="s">
        <v>95</v>
      </c>
      <c r="AS38" s="36"/>
      <c r="AT38" s="36"/>
      <c r="AU38" s="36"/>
      <c r="AV38" s="35"/>
      <c r="AW38" s="37" t="s">
        <v>94</v>
      </c>
      <c r="AX38" s="36"/>
      <c r="AY38" s="36"/>
      <c r="AZ38" s="36"/>
      <c r="BA38" s="35"/>
      <c r="BB38" s="88" t="s">
        <v>213</v>
      </c>
      <c r="BC38" s="87"/>
      <c r="BD38" s="87"/>
      <c r="BE38" s="87"/>
      <c r="BF38" s="86"/>
      <c r="BG38" s="37" t="s">
        <v>93</v>
      </c>
      <c r="BH38" s="36"/>
      <c r="BI38" s="36"/>
      <c r="BJ38" s="36"/>
      <c r="BK38" s="35"/>
    </row>
    <row r="39" spans="1:79" ht="15" customHeight="1" x14ac:dyDescent="0.2">
      <c r="A39" s="37">
        <v>1</v>
      </c>
      <c r="B39" s="36"/>
      <c r="C39" s="36"/>
      <c r="D39" s="35"/>
      <c r="E39" s="37">
        <v>2</v>
      </c>
      <c r="F39" s="36"/>
      <c r="G39" s="36"/>
      <c r="H39" s="36"/>
      <c r="I39" s="36"/>
      <c r="J39" s="36"/>
      <c r="K39" s="36"/>
      <c r="L39" s="36"/>
      <c r="M39" s="36"/>
      <c r="N39" s="36"/>
      <c r="O39" s="36"/>
      <c r="P39" s="36"/>
      <c r="Q39" s="36"/>
      <c r="R39" s="36"/>
      <c r="S39" s="36"/>
      <c r="T39" s="36"/>
      <c r="U39" s="36"/>
      <c r="V39" s="36"/>
      <c r="W39" s="35"/>
      <c r="X39" s="23">
        <v>3</v>
      </c>
      <c r="Y39" s="23"/>
      <c r="Z39" s="23"/>
      <c r="AA39" s="23"/>
      <c r="AB39" s="23"/>
      <c r="AC39" s="23">
        <v>4</v>
      </c>
      <c r="AD39" s="23"/>
      <c r="AE39" s="23"/>
      <c r="AF39" s="23"/>
      <c r="AG39" s="23"/>
      <c r="AH39" s="23">
        <v>5</v>
      </c>
      <c r="AI39" s="23"/>
      <c r="AJ39" s="23"/>
      <c r="AK39" s="23"/>
      <c r="AL39" s="23"/>
      <c r="AM39" s="23">
        <v>6</v>
      </c>
      <c r="AN39" s="23"/>
      <c r="AO39" s="23"/>
      <c r="AP39" s="23"/>
      <c r="AQ39" s="23"/>
      <c r="AR39" s="37">
        <v>7</v>
      </c>
      <c r="AS39" s="36"/>
      <c r="AT39" s="36"/>
      <c r="AU39" s="36"/>
      <c r="AV39" s="35"/>
      <c r="AW39" s="37">
        <v>8</v>
      </c>
      <c r="AX39" s="36"/>
      <c r="AY39" s="36"/>
      <c r="AZ39" s="36"/>
      <c r="BA39" s="35"/>
      <c r="BB39" s="37">
        <v>9</v>
      </c>
      <c r="BC39" s="36"/>
      <c r="BD39" s="36"/>
      <c r="BE39" s="36"/>
      <c r="BF39" s="35"/>
      <c r="BG39" s="37">
        <v>10</v>
      </c>
      <c r="BH39" s="36"/>
      <c r="BI39" s="36"/>
      <c r="BJ39" s="36"/>
      <c r="BK39" s="35"/>
    </row>
    <row r="40" spans="1:79" ht="20.25" hidden="1" customHeight="1" x14ac:dyDescent="0.2">
      <c r="A40" s="63" t="s">
        <v>246</v>
      </c>
      <c r="B40" s="62"/>
      <c r="C40" s="62"/>
      <c r="D40" s="61"/>
      <c r="E40" s="63" t="s">
        <v>19</v>
      </c>
      <c r="F40" s="62"/>
      <c r="G40" s="62"/>
      <c r="H40" s="62"/>
      <c r="I40" s="62"/>
      <c r="J40" s="62"/>
      <c r="K40" s="62"/>
      <c r="L40" s="62"/>
      <c r="M40" s="62"/>
      <c r="N40" s="62"/>
      <c r="O40" s="62"/>
      <c r="P40" s="62"/>
      <c r="Q40" s="62"/>
      <c r="R40" s="62"/>
      <c r="S40" s="62"/>
      <c r="T40" s="62"/>
      <c r="U40" s="62"/>
      <c r="V40" s="62"/>
      <c r="W40" s="61"/>
      <c r="X40" s="22" t="s">
        <v>67</v>
      </c>
      <c r="Y40" s="22"/>
      <c r="Z40" s="22"/>
      <c r="AA40" s="22"/>
      <c r="AB40" s="22"/>
      <c r="AC40" s="22" t="s">
        <v>66</v>
      </c>
      <c r="AD40" s="22"/>
      <c r="AE40" s="22"/>
      <c r="AF40" s="22"/>
      <c r="AG40" s="22"/>
      <c r="AH40" s="63" t="s">
        <v>211</v>
      </c>
      <c r="AI40" s="62"/>
      <c r="AJ40" s="62"/>
      <c r="AK40" s="62"/>
      <c r="AL40" s="61"/>
      <c r="AM40" s="85" t="s">
        <v>209</v>
      </c>
      <c r="AN40" s="84"/>
      <c r="AO40" s="84"/>
      <c r="AP40" s="84"/>
      <c r="AQ40" s="83"/>
      <c r="AR40" s="63" t="s">
        <v>65</v>
      </c>
      <c r="AS40" s="62"/>
      <c r="AT40" s="62"/>
      <c r="AU40" s="62"/>
      <c r="AV40" s="61"/>
      <c r="AW40" s="63" t="s">
        <v>64</v>
      </c>
      <c r="AX40" s="62"/>
      <c r="AY40" s="62"/>
      <c r="AZ40" s="62"/>
      <c r="BA40" s="61"/>
      <c r="BB40" s="63" t="s">
        <v>210</v>
      </c>
      <c r="BC40" s="62"/>
      <c r="BD40" s="62"/>
      <c r="BE40" s="62"/>
      <c r="BF40" s="61"/>
      <c r="BG40" s="85" t="s">
        <v>209</v>
      </c>
      <c r="BH40" s="84"/>
      <c r="BI40" s="84"/>
      <c r="BJ40" s="84"/>
      <c r="BK40" s="83"/>
      <c r="CA40" t="s">
        <v>245</v>
      </c>
    </row>
    <row r="41" spans="1:79" s="50" customFormat="1" ht="12.75" customHeight="1" x14ac:dyDescent="0.2">
      <c r="A41" s="56"/>
      <c r="B41" s="55"/>
      <c r="C41" s="55"/>
      <c r="D41" s="98"/>
      <c r="E41" s="54" t="s">
        <v>244</v>
      </c>
      <c r="F41" s="53"/>
      <c r="G41" s="53"/>
      <c r="H41" s="53"/>
      <c r="I41" s="53"/>
      <c r="J41" s="53"/>
      <c r="K41" s="53"/>
      <c r="L41" s="53"/>
      <c r="M41" s="53"/>
      <c r="N41" s="53"/>
      <c r="O41" s="53"/>
      <c r="P41" s="53"/>
      <c r="Q41" s="53"/>
      <c r="R41" s="53"/>
      <c r="S41" s="53"/>
      <c r="T41" s="53"/>
      <c r="U41" s="53"/>
      <c r="V41" s="53"/>
      <c r="W41" s="52"/>
      <c r="X41" s="82">
        <v>23922077</v>
      </c>
      <c r="Y41" s="81"/>
      <c r="Z41" s="81"/>
      <c r="AA41" s="81"/>
      <c r="AB41" s="80"/>
      <c r="AC41" s="82" t="s">
        <v>106</v>
      </c>
      <c r="AD41" s="81"/>
      <c r="AE41" s="81"/>
      <c r="AF41" s="81"/>
      <c r="AG41" s="80"/>
      <c r="AH41" s="82" t="s">
        <v>106</v>
      </c>
      <c r="AI41" s="81"/>
      <c r="AJ41" s="81"/>
      <c r="AK41" s="81"/>
      <c r="AL41" s="80"/>
      <c r="AM41" s="82">
        <f>IF(ISNUMBER(X41),X41,0)+IF(ISNUMBER(AC41),AC41,0)</f>
        <v>23922077</v>
      </c>
      <c r="AN41" s="81"/>
      <c r="AO41" s="81"/>
      <c r="AP41" s="81"/>
      <c r="AQ41" s="80"/>
      <c r="AR41" s="82">
        <v>25118180</v>
      </c>
      <c r="AS41" s="81"/>
      <c r="AT41" s="81"/>
      <c r="AU41" s="81"/>
      <c r="AV41" s="80"/>
      <c r="AW41" s="82" t="s">
        <v>106</v>
      </c>
      <c r="AX41" s="81"/>
      <c r="AY41" s="81"/>
      <c r="AZ41" s="81"/>
      <c r="BA41" s="80"/>
      <c r="BB41" s="82" t="s">
        <v>106</v>
      </c>
      <c r="BC41" s="81"/>
      <c r="BD41" s="81"/>
      <c r="BE41" s="81"/>
      <c r="BF41" s="80"/>
      <c r="BG41" s="79">
        <f>IF(ISNUMBER(AR41),AR41,0)+IF(ISNUMBER(AW41),AW41,0)</f>
        <v>25118180</v>
      </c>
      <c r="BH41" s="79"/>
      <c r="BI41" s="79"/>
      <c r="BJ41" s="79"/>
      <c r="BK41" s="79"/>
      <c r="CA41" s="50" t="s">
        <v>243</v>
      </c>
    </row>
    <row r="42" spans="1:79" s="50" customFormat="1" ht="25.5" customHeight="1" x14ac:dyDescent="0.2">
      <c r="A42" s="56"/>
      <c r="B42" s="55"/>
      <c r="C42" s="55"/>
      <c r="D42" s="98"/>
      <c r="E42" s="54" t="s">
        <v>242</v>
      </c>
      <c r="F42" s="53"/>
      <c r="G42" s="53"/>
      <c r="H42" s="53"/>
      <c r="I42" s="53"/>
      <c r="J42" s="53"/>
      <c r="K42" s="53"/>
      <c r="L42" s="53"/>
      <c r="M42" s="53"/>
      <c r="N42" s="53"/>
      <c r="O42" s="53"/>
      <c r="P42" s="53"/>
      <c r="Q42" s="53"/>
      <c r="R42" s="53"/>
      <c r="S42" s="53"/>
      <c r="T42" s="53"/>
      <c r="U42" s="53"/>
      <c r="V42" s="53"/>
      <c r="W42" s="52"/>
      <c r="X42" s="82" t="s">
        <v>106</v>
      </c>
      <c r="Y42" s="81"/>
      <c r="Z42" s="81"/>
      <c r="AA42" s="81"/>
      <c r="AB42" s="80"/>
      <c r="AC42" s="82">
        <v>4615678</v>
      </c>
      <c r="AD42" s="81"/>
      <c r="AE42" s="81"/>
      <c r="AF42" s="81"/>
      <c r="AG42" s="80"/>
      <c r="AH42" s="82">
        <v>0</v>
      </c>
      <c r="AI42" s="81"/>
      <c r="AJ42" s="81"/>
      <c r="AK42" s="81"/>
      <c r="AL42" s="80"/>
      <c r="AM42" s="82">
        <f>IF(ISNUMBER(X42),X42,0)+IF(ISNUMBER(AC42),AC42,0)</f>
        <v>4615678</v>
      </c>
      <c r="AN42" s="81"/>
      <c r="AO42" s="81"/>
      <c r="AP42" s="81"/>
      <c r="AQ42" s="80"/>
      <c r="AR42" s="82" t="s">
        <v>106</v>
      </c>
      <c r="AS42" s="81"/>
      <c r="AT42" s="81"/>
      <c r="AU42" s="81"/>
      <c r="AV42" s="80"/>
      <c r="AW42" s="82">
        <v>4846462</v>
      </c>
      <c r="AX42" s="81"/>
      <c r="AY42" s="81"/>
      <c r="AZ42" s="81"/>
      <c r="BA42" s="80"/>
      <c r="BB42" s="82">
        <v>0</v>
      </c>
      <c r="BC42" s="81"/>
      <c r="BD42" s="81"/>
      <c r="BE42" s="81"/>
      <c r="BF42" s="80"/>
      <c r="BG42" s="79">
        <f>IF(ISNUMBER(AR42),AR42,0)+IF(ISNUMBER(AW42),AW42,0)</f>
        <v>4846462</v>
      </c>
      <c r="BH42" s="79"/>
      <c r="BI42" s="79"/>
      <c r="BJ42" s="79"/>
      <c r="BK42" s="79"/>
    </row>
    <row r="43" spans="1:79" s="50" customFormat="1" ht="25.5" customHeight="1" x14ac:dyDescent="0.2">
      <c r="A43" s="56">
        <v>25010100</v>
      </c>
      <c r="B43" s="55"/>
      <c r="C43" s="55"/>
      <c r="D43" s="98"/>
      <c r="E43" s="54" t="s">
        <v>241</v>
      </c>
      <c r="F43" s="53"/>
      <c r="G43" s="53"/>
      <c r="H43" s="53"/>
      <c r="I43" s="53"/>
      <c r="J43" s="53"/>
      <c r="K43" s="53"/>
      <c r="L43" s="53"/>
      <c r="M43" s="53"/>
      <c r="N43" s="53"/>
      <c r="O43" s="53"/>
      <c r="P43" s="53"/>
      <c r="Q43" s="53"/>
      <c r="R43" s="53"/>
      <c r="S43" s="53"/>
      <c r="T43" s="53"/>
      <c r="U43" s="53"/>
      <c r="V43" s="53"/>
      <c r="W43" s="52"/>
      <c r="X43" s="82" t="s">
        <v>106</v>
      </c>
      <c r="Y43" s="81"/>
      <c r="Z43" s="81"/>
      <c r="AA43" s="81"/>
      <c r="AB43" s="80"/>
      <c r="AC43" s="82">
        <v>4615678</v>
      </c>
      <c r="AD43" s="81"/>
      <c r="AE43" s="81"/>
      <c r="AF43" s="81"/>
      <c r="AG43" s="80"/>
      <c r="AH43" s="82">
        <v>0</v>
      </c>
      <c r="AI43" s="81"/>
      <c r="AJ43" s="81"/>
      <c r="AK43" s="81"/>
      <c r="AL43" s="80"/>
      <c r="AM43" s="82">
        <f>IF(ISNUMBER(X43),X43,0)+IF(ISNUMBER(AC43),AC43,0)</f>
        <v>4615678</v>
      </c>
      <c r="AN43" s="81"/>
      <c r="AO43" s="81"/>
      <c r="AP43" s="81"/>
      <c r="AQ43" s="80"/>
      <c r="AR43" s="82" t="s">
        <v>106</v>
      </c>
      <c r="AS43" s="81"/>
      <c r="AT43" s="81"/>
      <c r="AU43" s="81"/>
      <c r="AV43" s="80"/>
      <c r="AW43" s="82">
        <v>4846462</v>
      </c>
      <c r="AX43" s="81"/>
      <c r="AY43" s="81"/>
      <c r="AZ43" s="81"/>
      <c r="BA43" s="80"/>
      <c r="BB43" s="82">
        <v>0</v>
      </c>
      <c r="BC43" s="81"/>
      <c r="BD43" s="81"/>
      <c r="BE43" s="81"/>
      <c r="BF43" s="80"/>
      <c r="BG43" s="79">
        <f>IF(ISNUMBER(AR43),AR43,0)+IF(ISNUMBER(AW43),AW43,0)</f>
        <v>4846462</v>
      </c>
      <c r="BH43" s="79"/>
      <c r="BI43" s="79"/>
      <c r="BJ43" s="79"/>
      <c r="BK43" s="79"/>
    </row>
    <row r="44" spans="1:79" s="15" customFormat="1" ht="12.75" customHeight="1" x14ac:dyDescent="0.2">
      <c r="A44" s="34"/>
      <c r="B44" s="33"/>
      <c r="C44" s="33"/>
      <c r="D44" s="32"/>
      <c r="E44" s="60" t="s">
        <v>10</v>
      </c>
      <c r="F44" s="59"/>
      <c r="G44" s="59"/>
      <c r="H44" s="59"/>
      <c r="I44" s="59"/>
      <c r="J44" s="59"/>
      <c r="K44" s="59"/>
      <c r="L44" s="59"/>
      <c r="M44" s="59"/>
      <c r="N44" s="59"/>
      <c r="O44" s="59"/>
      <c r="P44" s="59"/>
      <c r="Q44" s="59"/>
      <c r="R44" s="59"/>
      <c r="S44" s="59"/>
      <c r="T44" s="59"/>
      <c r="U44" s="59"/>
      <c r="V44" s="59"/>
      <c r="W44" s="58"/>
      <c r="X44" s="77">
        <v>23922077</v>
      </c>
      <c r="Y44" s="76"/>
      <c r="Z44" s="76"/>
      <c r="AA44" s="76"/>
      <c r="AB44" s="75"/>
      <c r="AC44" s="77">
        <v>4615678</v>
      </c>
      <c r="AD44" s="76"/>
      <c r="AE44" s="76"/>
      <c r="AF44" s="76"/>
      <c r="AG44" s="75"/>
      <c r="AH44" s="77">
        <v>0</v>
      </c>
      <c r="AI44" s="76"/>
      <c r="AJ44" s="76"/>
      <c r="AK44" s="76"/>
      <c r="AL44" s="75"/>
      <c r="AM44" s="77">
        <f>IF(ISNUMBER(X44),X44,0)+IF(ISNUMBER(AC44),AC44,0)</f>
        <v>28537755</v>
      </c>
      <c r="AN44" s="76"/>
      <c r="AO44" s="76"/>
      <c r="AP44" s="76"/>
      <c r="AQ44" s="75"/>
      <c r="AR44" s="77">
        <v>25118180</v>
      </c>
      <c r="AS44" s="76"/>
      <c r="AT44" s="76"/>
      <c r="AU44" s="76"/>
      <c r="AV44" s="75"/>
      <c r="AW44" s="77">
        <v>4846462</v>
      </c>
      <c r="AX44" s="76"/>
      <c r="AY44" s="76"/>
      <c r="AZ44" s="76"/>
      <c r="BA44" s="75"/>
      <c r="BB44" s="77">
        <v>0</v>
      </c>
      <c r="BC44" s="76"/>
      <c r="BD44" s="76"/>
      <c r="BE44" s="76"/>
      <c r="BF44" s="75"/>
      <c r="BG44" s="74">
        <f>IF(ISNUMBER(AR44),AR44,0)+IF(ISNUMBER(AW44),AW44,0)</f>
        <v>29964642</v>
      </c>
      <c r="BH44" s="74"/>
      <c r="BI44" s="74"/>
      <c r="BJ44" s="74"/>
      <c r="BK44" s="74"/>
    </row>
    <row r="45" spans="1:79" s="104" customFormat="1" ht="12.7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row>
    <row r="47" spans="1:79" s="102" customFormat="1" ht="14.25" customHeight="1" x14ac:dyDescent="0.2">
      <c r="A47" s="14" t="s">
        <v>240</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03"/>
    </row>
    <row r="48" spans="1:79" ht="14.25" customHeight="1" x14ac:dyDescent="0.2">
      <c r="A48" s="14" t="s">
        <v>239</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row>
    <row r="49" spans="1:79" ht="15" customHeight="1" x14ac:dyDescent="0.2">
      <c r="A49" s="25" t="s">
        <v>30</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row>
    <row r="50" spans="1:79" ht="23.1" customHeight="1" x14ac:dyDescent="0.2">
      <c r="A50" s="97" t="s">
        <v>232</v>
      </c>
      <c r="B50" s="96"/>
      <c r="C50" s="96"/>
      <c r="D50" s="95"/>
      <c r="E50" s="23" t="s">
        <v>28</v>
      </c>
      <c r="F50" s="23"/>
      <c r="G50" s="23"/>
      <c r="H50" s="23"/>
      <c r="I50" s="23"/>
      <c r="J50" s="23"/>
      <c r="K50" s="23"/>
      <c r="L50" s="23"/>
      <c r="M50" s="23"/>
      <c r="N50" s="23"/>
      <c r="O50" s="23"/>
      <c r="P50" s="23"/>
      <c r="Q50" s="23"/>
      <c r="R50" s="23"/>
      <c r="S50" s="23"/>
      <c r="T50" s="23"/>
      <c r="U50" s="37" t="s">
        <v>83</v>
      </c>
      <c r="V50" s="36"/>
      <c r="W50" s="36"/>
      <c r="X50" s="36"/>
      <c r="Y50" s="36"/>
      <c r="Z50" s="36"/>
      <c r="AA50" s="36"/>
      <c r="AB50" s="36"/>
      <c r="AC50" s="36"/>
      <c r="AD50" s="36"/>
      <c r="AE50" s="36"/>
      <c r="AF50" s="36"/>
      <c r="AG50" s="36"/>
      <c r="AH50" s="36"/>
      <c r="AI50" s="36"/>
      <c r="AJ50" s="36"/>
      <c r="AK50" s="36"/>
      <c r="AL50" s="36"/>
      <c r="AM50" s="35"/>
      <c r="AN50" s="37" t="s">
        <v>82</v>
      </c>
      <c r="AO50" s="36"/>
      <c r="AP50" s="36"/>
      <c r="AQ50" s="36"/>
      <c r="AR50" s="36"/>
      <c r="AS50" s="36"/>
      <c r="AT50" s="36"/>
      <c r="AU50" s="36"/>
      <c r="AV50" s="36"/>
      <c r="AW50" s="36"/>
      <c r="AX50" s="36"/>
      <c r="AY50" s="36"/>
      <c r="AZ50" s="36"/>
      <c r="BA50" s="36"/>
      <c r="BB50" s="36"/>
      <c r="BC50" s="36"/>
      <c r="BD50" s="36"/>
      <c r="BE50" s="36"/>
      <c r="BF50" s="35"/>
      <c r="BG50" s="37" t="s">
        <v>81</v>
      </c>
      <c r="BH50" s="36"/>
      <c r="BI50" s="36"/>
      <c r="BJ50" s="36"/>
      <c r="BK50" s="36"/>
      <c r="BL50" s="36"/>
      <c r="BM50" s="36"/>
      <c r="BN50" s="36"/>
      <c r="BO50" s="36"/>
      <c r="BP50" s="36"/>
      <c r="BQ50" s="36"/>
      <c r="BR50" s="36"/>
      <c r="BS50" s="36"/>
      <c r="BT50" s="36"/>
      <c r="BU50" s="36"/>
      <c r="BV50" s="36"/>
      <c r="BW50" s="36"/>
      <c r="BX50" s="36"/>
      <c r="BY50" s="35"/>
    </row>
    <row r="51" spans="1:79" ht="48.75" customHeight="1" x14ac:dyDescent="0.2">
      <c r="A51" s="94"/>
      <c r="B51" s="93"/>
      <c r="C51" s="93"/>
      <c r="D51" s="92"/>
      <c r="E51" s="23"/>
      <c r="F51" s="23"/>
      <c r="G51" s="23"/>
      <c r="H51" s="23"/>
      <c r="I51" s="23"/>
      <c r="J51" s="23"/>
      <c r="K51" s="23"/>
      <c r="L51" s="23"/>
      <c r="M51" s="23"/>
      <c r="N51" s="23"/>
      <c r="O51" s="23"/>
      <c r="P51" s="23"/>
      <c r="Q51" s="23"/>
      <c r="R51" s="23"/>
      <c r="S51" s="23"/>
      <c r="T51" s="23"/>
      <c r="U51" s="37" t="s">
        <v>95</v>
      </c>
      <c r="V51" s="36"/>
      <c r="W51" s="36"/>
      <c r="X51" s="36"/>
      <c r="Y51" s="35"/>
      <c r="Z51" s="37" t="s">
        <v>94</v>
      </c>
      <c r="AA51" s="36"/>
      <c r="AB51" s="36"/>
      <c r="AC51" s="36"/>
      <c r="AD51" s="35"/>
      <c r="AE51" s="88" t="s">
        <v>213</v>
      </c>
      <c r="AF51" s="87"/>
      <c r="AG51" s="87"/>
      <c r="AH51" s="86"/>
      <c r="AI51" s="37" t="s">
        <v>214</v>
      </c>
      <c r="AJ51" s="36"/>
      <c r="AK51" s="36"/>
      <c r="AL51" s="36"/>
      <c r="AM51" s="35"/>
      <c r="AN51" s="37" t="s">
        <v>95</v>
      </c>
      <c r="AO51" s="36"/>
      <c r="AP51" s="36"/>
      <c r="AQ51" s="36"/>
      <c r="AR51" s="35"/>
      <c r="AS51" s="37" t="s">
        <v>94</v>
      </c>
      <c r="AT51" s="36"/>
      <c r="AU51" s="36"/>
      <c r="AV51" s="36"/>
      <c r="AW51" s="35"/>
      <c r="AX51" s="88" t="s">
        <v>213</v>
      </c>
      <c r="AY51" s="87"/>
      <c r="AZ51" s="87"/>
      <c r="BA51" s="86"/>
      <c r="BB51" s="37" t="s">
        <v>93</v>
      </c>
      <c r="BC51" s="36"/>
      <c r="BD51" s="36"/>
      <c r="BE51" s="36"/>
      <c r="BF51" s="35"/>
      <c r="BG51" s="37" t="s">
        <v>95</v>
      </c>
      <c r="BH51" s="36"/>
      <c r="BI51" s="36"/>
      <c r="BJ51" s="36"/>
      <c r="BK51" s="35"/>
      <c r="BL51" s="37" t="s">
        <v>94</v>
      </c>
      <c r="BM51" s="36"/>
      <c r="BN51" s="36"/>
      <c r="BO51" s="36"/>
      <c r="BP51" s="35"/>
      <c r="BQ51" s="88" t="s">
        <v>213</v>
      </c>
      <c r="BR51" s="87"/>
      <c r="BS51" s="87"/>
      <c r="BT51" s="86"/>
      <c r="BU51" s="37" t="s">
        <v>191</v>
      </c>
      <c r="BV51" s="36"/>
      <c r="BW51" s="36"/>
      <c r="BX51" s="36"/>
      <c r="BY51" s="35"/>
    </row>
    <row r="52" spans="1:79" ht="15" customHeight="1" x14ac:dyDescent="0.2">
      <c r="A52" s="37">
        <v>1</v>
      </c>
      <c r="B52" s="36"/>
      <c r="C52" s="36"/>
      <c r="D52" s="35"/>
      <c r="E52" s="37">
        <v>2</v>
      </c>
      <c r="F52" s="36"/>
      <c r="G52" s="36"/>
      <c r="H52" s="36"/>
      <c r="I52" s="36"/>
      <c r="J52" s="36"/>
      <c r="K52" s="36"/>
      <c r="L52" s="36"/>
      <c r="M52" s="36"/>
      <c r="N52" s="36"/>
      <c r="O52" s="36"/>
      <c r="P52" s="36"/>
      <c r="Q52" s="36"/>
      <c r="R52" s="36"/>
      <c r="S52" s="36"/>
      <c r="T52" s="35"/>
      <c r="U52" s="37">
        <v>3</v>
      </c>
      <c r="V52" s="36"/>
      <c r="W52" s="36"/>
      <c r="X52" s="36"/>
      <c r="Y52" s="35"/>
      <c r="Z52" s="37">
        <v>4</v>
      </c>
      <c r="AA52" s="36"/>
      <c r="AB52" s="36"/>
      <c r="AC52" s="36"/>
      <c r="AD52" s="35"/>
      <c r="AE52" s="37">
        <v>5</v>
      </c>
      <c r="AF52" s="36"/>
      <c r="AG52" s="36"/>
      <c r="AH52" s="35"/>
      <c r="AI52" s="37">
        <v>6</v>
      </c>
      <c r="AJ52" s="36"/>
      <c r="AK52" s="36"/>
      <c r="AL52" s="36"/>
      <c r="AM52" s="35"/>
      <c r="AN52" s="37">
        <v>7</v>
      </c>
      <c r="AO52" s="36"/>
      <c r="AP52" s="36"/>
      <c r="AQ52" s="36"/>
      <c r="AR52" s="35"/>
      <c r="AS52" s="37">
        <v>8</v>
      </c>
      <c r="AT52" s="36"/>
      <c r="AU52" s="36"/>
      <c r="AV52" s="36"/>
      <c r="AW52" s="35"/>
      <c r="AX52" s="37">
        <v>9</v>
      </c>
      <c r="AY52" s="36"/>
      <c r="AZ52" s="36"/>
      <c r="BA52" s="35"/>
      <c r="BB52" s="37">
        <v>10</v>
      </c>
      <c r="BC52" s="36"/>
      <c r="BD52" s="36"/>
      <c r="BE52" s="36"/>
      <c r="BF52" s="35"/>
      <c r="BG52" s="37">
        <v>11</v>
      </c>
      <c r="BH52" s="36"/>
      <c r="BI52" s="36"/>
      <c r="BJ52" s="36"/>
      <c r="BK52" s="35"/>
      <c r="BL52" s="37">
        <v>12</v>
      </c>
      <c r="BM52" s="36"/>
      <c r="BN52" s="36"/>
      <c r="BO52" s="36"/>
      <c r="BP52" s="35"/>
      <c r="BQ52" s="37">
        <v>13</v>
      </c>
      <c r="BR52" s="36"/>
      <c r="BS52" s="36"/>
      <c r="BT52" s="35"/>
      <c r="BU52" s="37">
        <v>14</v>
      </c>
      <c r="BV52" s="36"/>
      <c r="BW52" s="36"/>
      <c r="BX52" s="36"/>
      <c r="BY52" s="35"/>
    </row>
    <row r="53" spans="1:79" s="19" customFormat="1" ht="12.75" hidden="1" customHeight="1" x14ac:dyDescent="0.2">
      <c r="A53" s="63" t="s">
        <v>20</v>
      </c>
      <c r="B53" s="62"/>
      <c r="C53" s="62"/>
      <c r="D53" s="61"/>
      <c r="E53" s="63" t="s">
        <v>19</v>
      </c>
      <c r="F53" s="62"/>
      <c r="G53" s="62"/>
      <c r="H53" s="62"/>
      <c r="I53" s="62"/>
      <c r="J53" s="62"/>
      <c r="K53" s="62"/>
      <c r="L53" s="62"/>
      <c r="M53" s="62"/>
      <c r="N53" s="62"/>
      <c r="O53" s="62"/>
      <c r="P53" s="62"/>
      <c r="Q53" s="62"/>
      <c r="R53" s="62"/>
      <c r="S53" s="62"/>
      <c r="T53" s="61"/>
      <c r="U53" s="63" t="s">
        <v>73</v>
      </c>
      <c r="V53" s="62"/>
      <c r="W53" s="62"/>
      <c r="X53" s="62"/>
      <c r="Y53" s="61"/>
      <c r="Z53" s="63" t="s">
        <v>72</v>
      </c>
      <c r="AA53" s="62"/>
      <c r="AB53" s="62"/>
      <c r="AC53" s="62"/>
      <c r="AD53" s="61"/>
      <c r="AE53" s="63" t="s">
        <v>222</v>
      </c>
      <c r="AF53" s="62"/>
      <c r="AG53" s="62"/>
      <c r="AH53" s="61"/>
      <c r="AI53" s="85" t="s">
        <v>219</v>
      </c>
      <c r="AJ53" s="84"/>
      <c r="AK53" s="84"/>
      <c r="AL53" s="84"/>
      <c r="AM53" s="83"/>
      <c r="AN53" s="63" t="s">
        <v>71</v>
      </c>
      <c r="AO53" s="62"/>
      <c r="AP53" s="62"/>
      <c r="AQ53" s="62"/>
      <c r="AR53" s="61"/>
      <c r="AS53" s="63" t="s">
        <v>70</v>
      </c>
      <c r="AT53" s="62"/>
      <c r="AU53" s="62"/>
      <c r="AV53" s="62"/>
      <c r="AW53" s="61"/>
      <c r="AX53" s="63" t="s">
        <v>221</v>
      </c>
      <c r="AY53" s="62"/>
      <c r="AZ53" s="62"/>
      <c r="BA53" s="61"/>
      <c r="BB53" s="85" t="s">
        <v>219</v>
      </c>
      <c r="BC53" s="84"/>
      <c r="BD53" s="84"/>
      <c r="BE53" s="84"/>
      <c r="BF53" s="83"/>
      <c r="BG53" s="63" t="s">
        <v>69</v>
      </c>
      <c r="BH53" s="62"/>
      <c r="BI53" s="62"/>
      <c r="BJ53" s="62"/>
      <c r="BK53" s="61"/>
      <c r="BL53" s="63" t="s">
        <v>68</v>
      </c>
      <c r="BM53" s="62"/>
      <c r="BN53" s="62"/>
      <c r="BO53" s="62"/>
      <c r="BP53" s="61"/>
      <c r="BQ53" s="63" t="s">
        <v>220</v>
      </c>
      <c r="BR53" s="62"/>
      <c r="BS53" s="62"/>
      <c r="BT53" s="61"/>
      <c r="BU53" s="85" t="s">
        <v>219</v>
      </c>
      <c r="BV53" s="84"/>
      <c r="BW53" s="84"/>
      <c r="BX53" s="84"/>
      <c r="BY53" s="83"/>
      <c r="CA53" t="s">
        <v>238</v>
      </c>
    </row>
    <row r="54" spans="1:79" s="50" customFormat="1" ht="12.75" customHeight="1" x14ac:dyDescent="0.2">
      <c r="A54" s="56">
        <v>2111</v>
      </c>
      <c r="B54" s="55"/>
      <c r="C54" s="55"/>
      <c r="D54" s="98"/>
      <c r="E54" s="54" t="s">
        <v>205</v>
      </c>
      <c r="F54" s="53"/>
      <c r="G54" s="53"/>
      <c r="H54" s="53"/>
      <c r="I54" s="53"/>
      <c r="J54" s="53"/>
      <c r="K54" s="53"/>
      <c r="L54" s="53"/>
      <c r="M54" s="53"/>
      <c r="N54" s="53"/>
      <c r="O54" s="53"/>
      <c r="P54" s="53"/>
      <c r="Q54" s="53"/>
      <c r="R54" s="53"/>
      <c r="S54" s="53"/>
      <c r="T54" s="52"/>
      <c r="U54" s="82">
        <v>0</v>
      </c>
      <c r="V54" s="81"/>
      <c r="W54" s="81"/>
      <c r="X54" s="81"/>
      <c r="Y54" s="80"/>
      <c r="Z54" s="82">
        <v>0</v>
      </c>
      <c r="AA54" s="81"/>
      <c r="AB54" s="81"/>
      <c r="AC54" s="81"/>
      <c r="AD54" s="80"/>
      <c r="AE54" s="82">
        <v>0</v>
      </c>
      <c r="AF54" s="81"/>
      <c r="AG54" s="81"/>
      <c r="AH54" s="80"/>
      <c r="AI54" s="82">
        <f>IF(ISNUMBER(U54),U54,0)+IF(ISNUMBER(Z54),Z54,0)</f>
        <v>0</v>
      </c>
      <c r="AJ54" s="81"/>
      <c r="AK54" s="81"/>
      <c r="AL54" s="81"/>
      <c r="AM54" s="80"/>
      <c r="AN54" s="82">
        <v>8981634</v>
      </c>
      <c r="AO54" s="81"/>
      <c r="AP54" s="81"/>
      <c r="AQ54" s="81"/>
      <c r="AR54" s="80"/>
      <c r="AS54" s="82">
        <v>0</v>
      </c>
      <c r="AT54" s="81"/>
      <c r="AU54" s="81"/>
      <c r="AV54" s="81"/>
      <c r="AW54" s="80"/>
      <c r="AX54" s="82">
        <v>0</v>
      </c>
      <c r="AY54" s="81"/>
      <c r="AZ54" s="81"/>
      <c r="BA54" s="80"/>
      <c r="BB54" s="82">
        <f>IF(ISNUMBER(AN54),AN54,0)+IF(ISNUMBER(AS54),AS54,0)</f>
        <v>8981634</v>
      </c>
      <c r="BC54" s="81"/>
      <c r="BD54" s="81"/>
      <c r="BE54" s="81"/>
      <c r="BF54" s="80"/>
      <c r="BG54" s="82">
        <v>11231494</v>
      </c>
      <c r="BH54" s="81"/>
      <c r="BI54" s="81"/>
      <c r="BJ54" s="81"/>
      <c r="BK54" s="80"/>
      <c r="BL54" s="82">
        <v>0</v>
      </c>
      <c r="BM54" s="81"/>
      <c r="BN54" s="81"/>
      <c r="BO54" s="81"/>
      <c r="BP54" s="80"/>
      <c r="BQ54" s="82">
        <v>0</v>
      </c>
      <c r="BR54" s="81"/>
      <c r="BS54" s="81"/>
      <c r="BT54" s="80"/>
      <c r="BU54" s="82">
        <f>IF(ISNUMBER(BG54),BG54,0)+IF(ISNUMBER(BL54),BL54,0)</f>
        <v>11231494</v>
      </c>
      <c r="BV54" s="81"/>
      <c r="BW54" s="81"/>
      <c r="BX54" s="81"/>
      <c r="BY54" s="80"/>
      <c r="CA54" s="50" t="s">
        <v>237</v>
      </c>
    </row>
    <row r="55" spans="1:79" s="50" customFormat="1" ht="12.75" customHeight="1" x14ac:dyDescent="0.2">
      <c r="A55" s="56">
        <v>2120</v>
      </c>
      <c r="B55" s="55"/>
      <c r="C55" s="55"/>
      <c r="D55" s="98"/>
      <c r="E55" s="54" t="s">
        <v>202</v>
      </c>
      <c r="F55" s="53"/>
      <c r="G55" s="53"/>
      <c r="H55" s="53"/>
      <c r="I55" s="53"/>
      <c r="J55" s="53"/>
      <c r="K55" s="53"/>
      <c r="L55" s="53"/>
      <c r="M55" s="53"/>
      <c r="N55" s="53"/>
      <c r="O55" s="53"/>
      <c r="P55" s="53"/>
      <c r="Q55" s="53"/>
      <c r="R55" s="53"/>
      <c r="S55" s="53"/>
      <c r="T55" s="52"/>
      <c r="U55" s="82">
        <v>0</v>
      </c>
      <c r="V55" s="81"/>
      <c r="W55" s="81"/>
      <c r="X55" s="81"/>
      <c r="Y55" s="80"/>
      <c r="Z55" s="82">
        <v>0</v>
      </c>
      <c r="AA55" s="81"/>
      <c r="AB55" s="81"/>
      <c r="AC55" s="81"/>
      <c r="AD55" s="80"/>
      <c r="AE55" s="82">
        <v>0</v>
      </c>
      <c r="AF55" s="81"/>
      <c r="AG55" s="81"/>
      <c r="AH55" s="80"/>
      <c r="AI55" s="82">
        <f>IF(ISNUMBER(U55),U55,0)+IF(ISNUMBER(Z55),Z55,0)</f>
        <v>0</v>
      </c>
      <c r="AJ55" s="81"/>
      <c r="AK55" s="81"/>
      <c r="AL55" s="81"/>
      <c r="AM55" s="80"/>
      <c r="AN55" s="82">
        <v>2077367</v>
      </c>
      <c r="AO55" s="81"/>
      <c r="AP55" s="81"/>
      <c r="AQ55" s="81"/>
      <c r="AR55" s="80"/>
      <c r="AS55" s="82">
        <v>0</v>
      </c>
      <c r="AT55" s="81"/>
      <c r="AU55" s="81"/>
      <c r="AV55" s="81"/>
      <c r="AW55" s="80"/>
      <c r="AX55" s="82">
        <v>0</v>
      </c>
      <c r="AY55" s="81"/>
      <c r="AZ55" s="81"/>
      <c r="BA55" s="80"/>
      <c r="BB55" s="82">
        <f>IF(ISNUMBER(AN55),AN55,0)+IF(ISNUMBER(AS55),AS55,0)</f>
        <v>2077367</v>
      </c>
      <c r="BC55" s="81"/>
      <c r="BD55" s="81"/>
      <c r="BE55" s="81"/>
      <c r="BF55" s="80"/>
      <c r="BG55" s="82">
        <v>2470544</v>
      </c>
      <c r="BH55" s="81"/>
      <c r="BI55" s="81"/>
      <c r="BJ55" s="81"/>
      <c r="BK55" s="80"/>
      <c r="BL55" s="82">
        <v>0</v>
      </c>
      <c r="BM55" s="81"/>
      <c r="BN55" s="81"/>
      <c r="BO55" s="81"/>
      <c r="BP55" s="80"/>
      <c r="BQ55" s="82">
        <v>0</v>
      </c>
      <c r="BR55" s="81"/>
      <c r="BS55" s="81"/>
      <c r="BT55" s="80"/>
      <c r="BU55" s="82">
        <f>IF(ISNUMBER(BG55),BG55,0)+IF(ISNUMBER(BL55),BL55,0)</f>
        <v>2470544</v>
      </c>
      <c r="BV55" s="81"/>
      <c r="BW55" s="81"/>
      <c r="BX55" s="81"/>
      <c r="BY55" s="80"/>
    </row>
    <row r="56" spans="1:79" s="50" customFormat="1" ht="12.75" customHeight="1" x14ac:dyDescent="0.2">
      <c r="A56" s="56">
        <v>2210</v>
      </c>
      <c r="B56" s="55"/>
      <c r="C56" s="55"/>
      <c r="D56" s="98"/>
      <c r="E56" s="54" t="s">
        <v>195</v>
      </c>
      <c r="F56" s="53"/>
      <c r="G56" s="53"/>
      <c r="H56" s="53"/>
      <c r="I56" s="53"/>
      <c r="J56" s="53"/>
      <c r="K56" s="53"/>
      <c r="L56" s="53"/>
      <c r="M56" s="53"/>
      <c r="N56" s="53"/>
      <c r="O56" s="53"/>
      <c r="P56" s="53"/>
      <c r="Q56" s="53"/>
      <c r="R56" s="53"/>
      <c r="S56" s="53"/>
      <c r="T56" s="52"/>
      <c r="U56" s="82">
        <v>0</v>
      </c>
      <c r="V56" s="81"/>
      <c r="W56" s="81"/>
      <c r="X56" s="81"/>
      <c r="Y56" s="80"/>
      <c r="Z56" s="82">
        <v>0</v>
      </c>
      <c r="AA56" s="81"/>
      <c r="AB56" s="81"/>
      <c r="AC56" s="81"/>
      <c r="AD56" s="80"/>
      <c r="AE56" s="82">
        <v>0</v>
      </c>
      <c r="AF56" s="81"/>
      <c r="AG56" s="81"/>
      <c r="AH56" s="80"/>
      <c r="AI56" s="82">
        <f>IF(ISNUMBER(U56),U56,0)+IF(ISNUMBER(Z56),Z56,0)</f>
        <v>0</v>
      </c>
      <c r="AJ56" s="81"/>
      <c r="AK56" s="81"/>
      <c r="AL56" s="81"/>
      <c r="AM56" s="80"/>
      <c r="AN56" s="82">
        <v>432662</v>
      </c>
      <c r="AO56" s="81"/>
      <c r="AP56" s="81"/>
      <c r="AQ56" s="81"/>
      <c r="AR56" s="80"/>
      <c r="AS56" s="82">
        <v>0</v>
      </c>
      <c r="AT56" s="81"/>
      <c r="AU56" s="81"/>
      <c r="AV56" s="81"/>
      <c r="AW56" s="80"/>
      <c r="AX56" s="82">
        <v>0</v>
      </c>
      <c r="AY56" s="81"/>
      <c r="AZ56" s="81"/>
      <c r="BA56" s="80"/>
      <c r="BB56" s="82">
        <f>IF(ISNUMBER(AN56),AN56,0)+IF(ISNUMBER(AS56),AS56,0)</f>
        <v>432662</v>
      </c>
      <c r="BC56" s="81"/>
      <c r="BD56" s="81"/>
      <c r="BE56" s="81"/>
      <c r="BF56" s="80"/>
      <c r="BG56" s="82">
        <v>258118</v>
      </c>
      <c r="BH56" s="81"/>
      <c r="BI56" s="81"/>
      <c r="BJ56" s="81"/>
      <c r="BK56" s="80"/>
      <c r="BL56" s="82">
        <v>0</v>
      </c>
      <c r="BM56" s="81"/>
      <c r="BN56" s="81"/>
      <c r="BO56" s="81"/>
      <c r="BP56" s="80"/>
      <c r="BQ56" s="82">
        <v>0</v>
      </c>
      <c r="BR56" s="81"/>
      <c r="BS56" s="81"/>
      <c r="BT56" s="80"/>
      <c r="BU56" s="82">
        <f>IF(ISNUMBER(BG56),BG56,0)+IF(ISNUMBER(BL56),BL56,0)</f>
        <v>258118</v>
      </c>
      <c r="BV56" s="81"/>
      <c r="BW56" s="81"/>
      <c r="BX56" s="81"/>
      <c r="BY56" s="80"/>
    </row>
    <row r="57" spans="1:79" s="50" customFormat="1" ht="12.75" customHeight="1" x14ac:dyDescent="0.2">
      <c r="A57" s="56">
        <v>2220</v>
      </c>
      <c r="B57" s="55"/>
      <c r="C57" s="55"/>
      <c r="D57" s="98"/>
      <c r="E57" s="54" t="s">
        <v>229</v>
      </c>
      <c r="F57" s="53"/>
      <c r="G57" s="53"/>
      <c r="H57" s="53"/>
      <c r="I57" s="53"/>
      <c r="J57" s="53"/>
      <c r="K57" s="53"/>
      <c r="L57" s="53"/>
      <c r="M57" s="53"/>
      <c r="N57" s="53"/>
      <c r="O57" s="53"/>
      <c r="P57" s="53"/>
      <c r="Q57" s="53"/>
      <c r="R57" s="53"/>
      <c r="S57" s="53"/>
      <c r="T57" s="52"/>
      <c r="U57" s="82">
        <v>0</v>
      </c>
      <c r="V57" s="81"/>
      <c r="W57" s="81"/>
      <c r="X57" s="81"/>
      <c r="Y57" s="80"/>
      <c r="Z57" s="82">
        <v>0</v>
      </c>
      <c r="AA57" s="81"/>
      <c r="AB57" s="81"/>
      <c r="AC57" s="81"/>
      <c r="AD57" s="80"/>
      <c r="AE57" s="82">
        <v>0</v>
      </c>
      <c r="AF57" s="81"/>
      <c r="AG57" s="81"/>
      <c r="AH57" s="80"/>
      <c r="AI57" s="82">
        <f>IF(ISNUMBER(U57),U57,0)+IF(ISNUMBER(Z57),Z57,0)</f>
        <v>0</v>
      </c>
      <c r="AJ57" s="81"/>
      <c r="AK57" s="81"/>
      <c r="AL57" s="81"/>
      <c r="AM57" s="80"/>
      <c r="AN57" s="82">
        <v>8714</v>
      </c>
      <c r="AO57" s="81"/>
      <c r="AP57" s="81"/>
      <c r="AQ57" s="81"/>
      <c r="AR57" s="80"/>
      <c r="AS57" s="82">
        <v>0</v>
      </c>
      <c r="AT57" s="81"/>
      <c r="AU57" s="81"/>
      <c r="AV57" s="81"/>
      <c r="AW57" s="80"/>
      <c r="AX57" s="82">
        <v>0</v>
      </c>
      <c r="AY57" s="81"/>
      <c r="AZ57" s="81"/>
      <c r="BA57" s="80"/>
      <c r="BB57" s="82">
        <f>IF(ISNUMBER(AN57),AN57,0)+IF(ISNUMBER(AS57),AS57,0)</f>
        <v>8714</v>
      </c>
      <c r="BC57" s="81"/>
      <c r="BD57" s="81"/>
      <c r="BE57" s="81"/>
      <c r="BF57" s="80"/>
      <c r="BG57" s="82">
        <v>5450</v>
      </c>
      <c r="BH57" s="81"/>
      <c r="BI57" s="81"/>
      <c r="BJ57" s="81"/>
      <c r="BK57" s="80"/>
      <c r="BL57" s="82">
        <v>0</v>
      </c>
      <c r="BM57" s="81"/>
      <c r="BN57" s="81"/>
      <c r="BO57" s="81"/>
      <c r="BP57" s="80"/>
      <c r="BQ57" s="82">
        <v>0</v>
      </c>
      <c r="BR57" s="81"/>
      <c r="BS57" s="81"/>
      <c r="BT57" s="80"/>
      <c r="BU57" s="82">
        <f>IF(ISNUMBER(BG57),BG57,0)+IF(ISNUMBER(BL57),BL57,0)</f>
        <v>5450</v>
      </c>
      <c r="BV57" s="81"/>
      <c r="BW57" s="81"/>
      <c r="BX57" s="81"/>
      <c r="BY57" s="80"/>
    </row>
    <row r="58" spans="1:79" s="50" customFormat="1" ht="12.75" customHeight="1" x14ac:dyDescent="0.2">
      <c r="A58" s="56">
        <v>2230</v>
      </c>
      <c r="B58" s="55"/>
      <c r="C58" s="55"/>
      <c r="D58" s="98"/>
      <c r="E58" s="54" t="s">
        <v>194</v>
      </c>
      <c r="F58" s="53"/>
      <c r="G58" s="53"/>
      <c r="H58" s="53"/>
      <c r="I58" s="53"/>
      <c r="J58" s="53"/>
      <c r="K58" s="53"/>
      <c r="L58" s="53"/>
      <c r="M58" s="53"/>
      <c r="N58" s="53"/>
      <c r="O58" s="53"/>
      <c r="P58" s="53"/>
      <c r="Q58" s="53"/>
      <c r="R58" s="53"/>
      <c r="S58" s="53"/>
      <c r="T58" s="52"/>
      <c r="U58" s="82">
        <v>0</v>
      </c>
      <c r="V58" s="81"/>
      <c r="W58" s="81"/>
      <c r="X58" s="81"/>
      <c r="Y58" s="80"/>
      <c r="Z58" s="82">
        <v>0</v>
      </c>
      <c r="AA58" s="81"/>
      <c r="AB58" s="81"/>
      <c r="AC58" s="81"/>
      <c r="AD58" s="80"/>
      <c r="AE58" s="82">
        <v>0</v>
      </c>
      <c r="AF58" s="81"/>
      <c r="AG58" s="81"/>
      <c r="AH58" s="80"/>
      <c r="AI58" s="82">
        <f>IF(ISNUMBER(U58),U58,0)+IF(ISNUMBER(Z58),Z58,0)</f>
        <v>0</v>
      </c>
      <c r="AJ58" s="81"/>
      <c r="AK58" s="81"/>
      <c r="AL58" s="81"/>
      <c r="AM58" s="80"/>
      <c r="AN58" s="82">
        <v>1398584</v>
      </c>
      <c r="AO58" s="81"/>
      <c r="AP58" s="81"/>
      <c r="AQ58" s="81"/>
      <c r="AR58" s="80"/>
      <c r="AS58" s="82">
        <v>1347609</v>
      </c>
      <c r="AT58" s="81"/>
      <c r="AU58" s="81"/>
      <c r="AV58" s="81"/>
      <c r="AW58" s="80"/>
      <c r="AX58" s="82">
        <v>0</v>
      </c>
      <c r="AY58" s="81"/>
      <c r="AZ58" s="81"/>
      <c r="BA58" s="80"/>
      <c r="BB58" s="82">
        <f>IF(ISNUMBER(AN58),AN58,0)+IF(ISNUMBER(AS58),AS58,0)</f>
        <v>2746193</v>
      </c>
      <c r="BC58" s="81"/>
      <c r="BD58" s="81"/>
      <c r="BE58" s="81"/>
      <c r="BF58" s="80"/>
      <c r="BG58" s="82">
        <v>1990502</v>
      </c>
      <c r="BH58" s="81"/>
      <c r="BI58" s="81"/>
      <c r="BJ58" s="81"/>
      <c r="BK58" s="80"/>
      <c r="BL58" s="82">
        <v>4383360</v>
      </c>
      <c r="BM58" s="81"/>
      <c r="BN58" s="81"/>
      <c r="BO58" s="81"/>
      <c r="BP58" s="80"/>
      <c r="BQ58" s="82">
        <v>0</v>
      </c>
      <c r="BR58" s="81"/>
      <c r="BS58" s="81"/>
      <c r="BT58" s="80"/>
      <c r="BU58" s="82">
        <f>IF(ISNUMBER(BG58),BG58,0)+IF(ISNUMBER(BL58),BL58,0)</f>
        <v>6373862</v>
      </c>
      <c r="BV58" s="81"/>
      <c r="BW58" s="81"/>
      <c r="BX58" s="81"/>
      <c r="BY58" s="80"/>
    </row>
    <row r="59" spans="1:79" s="50" customFormat="1" ht="12.75" customHeight="1" x14ac:dyDescent="0.2">
      <c r="A59" s="56">
        <v>2240</v>
      </c>
      <c r="B59" s="55"/>
      <c r="C59" s="55"/>
      <c r="D59" s="98"/>
      <c r="E59" s="54" t="s">
        <v>197</v>
      </c>
      <c r="F59" s="53"/>
      <c r="G59" s="53"/>
      <c r="H59" s="53"/>
      <c r="I59" s="53"/>
      <c r="J59" s="53"/>
      <c r="K59" s="53"/>
      <c r="L59" s="53"/>
      <c r="M59" s="53"/>
      <c r="N59" s="53"/>
      <c r="O59" s="53"/>
      <c r="P59" s="53"/>
      <c r="Q59" s="53"/>
      <c r="R59" s="53"/>
      <c r="S59" s="53"/>
      <c r="T59" s="52"/>
      <c r="U59" s="82">
        <v>0</v>
      </c>
      <c r="V59" s="81"/>
      <c r="W59" s="81"/>
      <c r="X59" s="81"/>
      <c r="Y59" s="80"/>
      <c r="Z59" s="82">
        <v>0</v>
      </c>
      <c r="AA59" s="81"/>
      <c r="AB59" s="81"/>
      <c r="AC59" s="81"/>
      <c r="AD59" s="80"/>
      <c r="AE59" s="82">
        <v>0</v>
      </c>
      <c r="AF59" s="81"/>
      <c r="AG59" s="81"/>
      <c r="AH59" s="80"/>
      <c r="AI59" s="82">
        <f>IF(ISNUMBER(U59),U59,0)+IF(ISNUMBER(Z59),Z59,0)</f>
        <v>0</v>
      </c>
      <c r="AJ59" s="81"/>
      <c r="AK59" s="81"/>
      <c r="AL59" s="81"/>
      <c r="AM59" s="80"/>
      <c r="AN59" s="82">
        <v>800291</v>
      </c>
      <c r="AO59" s="81"/>
      <c r="AP59" s="81"/>
      <c r="AQ59" s="81"/>
      <c r="AR59" s="80"/>
      <c r="AS59" s="82">
        <v>0</v>
      </c>
      <c r="AT59" s="81"/>
      <c r="AU59" s="81"/>
      <c r="AV59" s="81"/>
      <c r="AW59" s="80"/>
      <c r="AX59" s="82">
        <v>0</v>
      </c>
      <c r="AY59" s="81"/>
      <c r="AZ59" s="81"/>
      <c r="BA59" s="80"/>
      <c r="BB59" s="82">
        <f>IF(ISNUMBER(AN59),AN59,0)+IF(ISNUMBER(AS59),AS59,0)</f>
        <v>800291</v>
      </c>
      <c r="BC59" s="81"/>
      <c r="BD59" s="81"/>
      <c r="BE59" s="81"/>
      <c r="BF59" s="80"/>
      <c r="BG59" s="82">
        <v>1362748</v>
      </c>
      <c r="BH59" s="81"/>
      <c r="BI59" s="81"/>
      <c r="BJ59" s="81"/>
      <c r="BK59" s="80"/>
      <c r="BL59" s="82">
        <v>0</v>
      </c>
      <c r="BM59" s="81"/>
      <c r="BN59" s="81"/>
      <c r="BO59" s="81"/>
      <c r="BP59" s="80"/>
      <c r="BQ59" s="82">
        <v>0</v>
      </c>
      <c r="BR59" s="81"/>
      <c r="BS59" s="81"/>
      <c r="BT59" s="80"/>
      <c r="BU59" s="82">
        <f>IF(ISNUMBER(BG59),BG59,0)+IF(ISNUMBER(BL59),BL59,0)</f>
        <v>1362748</v>
      </c>
      <c r="BV59" s="81"/>
      <c r="BW59" s="81"/>
      <c r="BX59" s="81"/>
      <c r="BY59" s="80"/>
    </row>
    <row r="60" spans="1:79" s="50" customFormat="1" ht="12.75" customHeight="1" x14ac:dyDescent="0.2">
      <c r="A60" s="56">
        <v>2250</v>
      </c>
      <c r="B60" s="55"/>
      <c r="C60" s="55"/>
      <c r="D60" s="98"/>
      <c r="E60" s="54" t="s">
        <v>207</v>
      </c>
      <c r="F60" s="53"/>
      <c r="G60" s="53"/>
      <c r="H60" s="53"/>
      <c r="I60" s="53"/>
      <c r="J60" s="53"/>
      <c r="K60" s="53"/>
      <c r="L60" s="53"/>
      <c r="M60" s="53"/>
      <c r="N60" s="53"/>
      <c r="O60" s="53"/>
      <c r="P60" s="53"/>
      <c r="Q60" s="53"/>
      <c r="R60" s="53"/>
      <c r="S60" s="53"/>
      <c r="T60" s="52"/>
      <c r="U60" s="82">
        <v>0</v>
      </c>
      <c r="V60" s="81"/>
      <c r="W60" s="81"/>
      <c r="X60" s="81"/>
      <c r="Y60" s="80"/>
      <c r="Z60" s="82">
        <v>0</v>
      </c>
      <c r="AA60" s="81"/>
      <c r="AB60" s="81"/>
      <c r="AC60" s="81"/>
      <c r="AD60" s="80"/>
      <c r="AE60" s="82">
        <v>0</v>
      </c>
      <c r="AF60" s="81"/>
      <c r="AG60" s="81"/>
      <c r="AH60" s="80"/>
      <c r="AI60" s="82">
        <f>IF(ISNUMBER(U60),U60,0)+IF(ISNUMBER(Z60),Z60,0)</f>
        <v>0</v>
      </c>
      <c r="AJ60" s="81"/>
      <c r="AK60" s="81"/>
      <c r="AL60" s="81"/>
      <c r="AM60" s="80"/>
      <c r="AN60" s="82">
        <v>14200</v>
      </c>
      <c r="AO60" s="81"/>
      <c r="AP60" s="81"/>
      <c r="AQ60" s="81"/>
      <c r="AR60" s="80"/>
      <c r="AS60" s="82">
        <v>0</v>
      </c>
      <c r="AT60" s="81"/>
      <c r="AU60" s="81"/>
      <c r="AV60" s="81"/>
      <c r="AW60" s="80"/>
      <c r="AX60" s="82">
        <v>0</v>
      </c>
      <c r="AY60" s="81"/>
      <c r="AZ60" s="81"/>
      <c r="BA60" s="80"/>
      <c r="BB60" s="82">
        <f>IF(ISNUMBER(AN60),AN60,0)+IF(ISNUMBER(AS60),AS60,0)</f>
        <v>14200</v>
      </c>
      <c r="BC60" s="81"/>
      <c r="BD60" s="81"/>
      <c r="BE60" s="81"/>
      <c r="BF60" s="80"/>
      <c r="BG60" s="82">
        <v>0</v>
      </c>
      <c r="BH60" s="81"/>
      <c r="BI60" s="81"/>
      <c r="BJ60" s="81"/>
      <c r="BK60" s="80"/>
      <c r="BL60" s="82">
        <v>0</v>
      </c>
      <c r="BM60" s="81"/>
      <c r="BN60" s="81"/>
      <c r="BO60" s="81"/>
      <c r="BP60" s="80"/>
      <c r="BQ60" s="82">
        <v>0</v>
      </c>
      <c r="BR60" s="81"/>
      <c r="BS60" s="81"/>
      <c r="BT60" s="80"/>
      <c r="BU60" s="82">
        <f>IF(ISNUMBER(BG60),BG60,0)+IF(ISNUMBER(BL60),BL60,0)</f>
        <v>0</v>
      </c>
      <c r="BV60" s="81"/>
      <c r="BW60" s="81"/>
      <c r="BX60" s="81"/>
      <c r="BY60" s="80"/>
    </row>
    <row r="61" spans="1:79" s="50" customFormat="1" ht="12.75" customHeight="1" x14ac:dyDescent="0.2">
      <c r="A61" s="56">
        <v>2272</v>
      </c>
      <c r="B61" s="55"/>
      <c r="C61" s="55"/>
      <c r="D61" s="98"/>
      <c r="E61" s="54" t="s">
        <v>200</v>
      </c>
      <c r="F61" s="53"/>
      <c r="G61" s="53"/>
      <c r="H61" s="53"/>
      <c r="I61" s="53"/>
      <c r="J61" s="53"/>
      <c r="K61" s="53"/>
      <c r="L61" s="53"/>
      <c r="M61" s="53"/>
      <c r="N61" s="53"/>
      <c r="O61" s="53"/>
      <c r="P61" s="53"/>
      <c r="Q61" s="53"/>
      <c r="R61" s="53"/>
      <c r="S61" s="53"/>
      <c r="T61" s="52"/>
      <c r="U61" s="82">
        <v>0</v>
      </c>
      <c r="V61" s="81"/>
      <c r="W61" s="81"/>
      <c r="X61" s="81"/>
      <c r="Y61" s="80"/>
      <c r="Z61" s="82">
        <v>0</v>
      </c>
      <c r="AA61" s="81"/>
      <c r="AB61" s="81"/>
      <c r="AC61" s="81"/>
      <c r="AD61" s="80"/>
      <c r="AE61" s="82">
        <v>0</v>
      </c>
      <c r="AF61" s="81"/>
      <c r="AG61" s="81"/>
      <c r="AH61" s="80"/>
      <c r="AI61" s="82">
        <f>IF(ISNUMBER(U61),U61,0)+IF(ISNUMBER(Z61),Z61,0)</f>
        <v>0</v>
      </c>
      <c r="AJ61" s="81"/>
      <c r="AK61" s="81"/>
      <c r="AL61" s="81"/>
      <c r="AM61" s="80"/>
      <c r="AN61" s="82">
        <v>121414</v>
      </c>
      <c r="AO61" s="81"/>
      <c r="AP61" s="81"/>
      <c r="AQ61" s="81"/>
      <c r="AR61" s="80"/>
      <c r="AS61" s="82">
        <v>0</v>
      </c>
      <c r="AT61" s="81"/>
      <c r="AU61" s="81"/>
      <c r="AV61" s="81"/>
      <c r="AW61" s="80"/>
      <c r="AX61" s="82">
        <v>0</v>
      </c>
      <c r="AY61" s="81"/>
      <c r="AZ61" s="81"/>
      <c r="BA61" s="80"/>
      <c r="BB61" s="82">
        <f>IF(ISNUMBER(AN61),AN61,0)+IF(ISNUMBER(AS61),AS61,0)</f>
        <v>121414</v>
      </c>
      <c r="BC61" s="81"/>
      <c r="BD61" s="81"/>
      <c r="BE61" s="81"/>
      <c r="BF61" s="80"/>
      <c r="BG61" s="82">
        <v>148650</v>
      </c>
      <c r="BH61" s="81"/>
      <c r="BI61" s="81"/>
      <c r="BJ61" s="81"/>
      <c r="BK61" s="80"/>
      <c r="BL61" s="82">
        <v>0</v>
      </c>
      <c r="BM61" s="81"/>
      <c r="BN61" s="81"/>
      <c r="BO61" s="81"/>
      <c r="BP61" s="80"/>
      <c r="BQ61" s="82">
        <v>0</v>
      </c>
      <c r="BR61" s="81"/>
      <c r="BS61" s="81"/>
      <c r="BT61" s="80"/>
      <c r="BU61" s="82">
        <f>IF(ISNUMBER(BG61),BG61,0)+IF(ISNUMBER(BL61),BL61,0)</f>
        <v>148650</v>
      </c>
      <c r="BV61" s="81"/>
      <c r="BW61" s="81"/>
      <c r="BX61" s="81"/>
      <c r="BY61" s="80"/>
    </row>
    <row r="62" spans="1:79" s="50" customFormat="1" ht="12.75" customHeight="1" x14ac:dyDescent="0.2">
      <c r="A62" s="56">
        <v>2273</v>
      </c>
      <c r="B62" s="55"/>
      <c r="C62" s="55"/>
      <c r="D62" s="98"/>
      <c r="E62" s="54" t="s">
        <v>199</v>
      </c>
      <c r="F62" s="53"/>
      <c r="G62" s="53"/>
      <c r="H62" s="53"/>
      <c r="I62" s="53"/>
      <c r="J62" s="53"/>
      <c r="K62" s="53"/>
      <c r="L62" s="53"/>
      <c r="M62" s="53"/>
      <c r="N62" s="53"/>
      <c r="O62" s="53"/>
      <c r="P62" s="53"/>
      <c r="Q62" s="53"/>
      <c r="R62" s="53"/>
      <c r="S62" s="53"/>
      <c r="T62" s="52"/>
      <c r="U62" s="82">
        <v>0</v>
      </c>
      <c r="V62" s="81"/>
      <c r="W62" s="81"/>
      <c r="X62" s="81"/>
      <c r="Y62" s="80"/>
      <c r="Z62" s="82">
        <v>0</v>
      </c>
      <c r="AA62" s="81"/>
      <c r="AB62" s="81"/>
      <c r="AC62" s="81"/>
      <c r="AD62" s="80"/>
      <c r="AE62" s="82">
        <v>0</v>
      </c>
      <c r="AF62" s="81"/>
      <c r="AG62" s="81"/>
      <c r="AH62" s="80"/>
      <c r="AI62" s="82">
        <f>IF(ISNUMBER(U62),U62,0)+IF(ISNUMBER(Z62),Z62,0)</f>
        <v>0</v>
      </c>
      <c r="AJ62" s="81"/>
      <c r="AK62" s="81"/>
      <c r="AL62" s="81"/>
      <c r="AM62" s="80"/>
      <c r="AN62" s="82">
        <v>743894</v>
      </c>
      <c r="AO62" s="81"/>
      <c r="AP62" s="81"/>
      <c r="AQ62" s="81"/>
      <c r="AR62" s="80"/>
      <c r="AS62" s="82">
        <v>0</v>
      </c>
      <c r="AT62" s="81"/>
      <c r="AU62" s="81"/>
      <c r="AV62" s="81"/>
      <c r="AW62" s="80"/>
      <c r="AX62" s="82">
        <v>0</v>
      </c>
      <c r="AY62" s="81"/>
      <c r="AZ62" s="81"/>
      <c r="BA62" s="80"/>
      <c r="BB62" s="82">
        <f>IF(ISNUMBER(AN62),AN62,0)+IF(ISNUMBER(AS62),AS62,0)</f>
        <v>743894</v>
      </c>
      <c r="BC62" s="81"/>
      <c r="BD62" s="81"/>
      <c r="BE62" s="81"/>
      <c r="BF62" s="80"/>
      <c r="BG62" s="82">
        <v>2518766</v>
      </c>
      <c r="BH62" s="81"/>
      <c r="BI62" s="81"/>
      <c r="BJ62" s="81"/>
      <c r="BK62" s="80"/>
      <c r="BL62" s="82">
        <v>0</v>
      </c>
      <c r="BM62" s="81"/>
      <c r="BN62" s="81"/>
      <c r="BO62" s="81"/>
      <c r="BP62" s="80"/>
      <c r="BQ62" s="82">
        <v>0</v>
      </c>
      <c r="BR62" s="81"/>
      <c r="BS62" s="81"/>
      <c r="BT62" s="80"/>
      <c r="BU62" s="82">
        <f>IF(ISNUMBER(BG62),BG62,0)+IF(ISNUMBER(BL62),BL62,0)</f>
        <v>2518766</v>
      </c>
      <c r="BV62" s="81"/>
      <c r="BW62" s="81"/>
      <c r="BX62" s="81"/>
      <c r="BY62" s="80"/>
    </row>
    <row r="63" spans="1:79" s="50" customFormat="1" ht="12.75" customHeight="1" x14ac:dyDescent="0.2">
      <c r="A63" s="56">
        <v>2274</v>
      </c>
      <c r="B63" s="55"/>
      <c r="C63" s="55"/>
      <c r="D63" s="98"/>
      <c r="E63" s="54" t="s">
        <v>196</v>
      </c>
      <c r="F63" s="53"/>
      <c r="G63" s="53"/>
      <c r="H63" s="53"/>
      <c r="I63" s="53"/>
      <c r="J63" s="53"/>
      <c r="K63" s="53"/>
      <c r="L63" s="53"/>
      <c r="M63" s="53"/>
      <c r="N63" s="53"/>
      <c r="O63" s="53"/>
      <c r="P63" s="53"/>
      <c r="Q63" s="53"/>
      <c r="R63" s="53"/>
      <c r="S63" s="53"/>
      <c r="T63" s="52"/>
      <c r="U63" s="82">
        <v>0</v>
      </c>
      <c r="V63" s="81"/>
      <c r="W63" s="81"/>
      <c r="X63" s="81"/>
      <c r="Y63" s="80"/>
      <c r="Z63" s="82">
        <v>0</v>
      </c>
      <c r="AA63" s="81"/>
      <c r="AB63" s="81"/>
      <c r="AC63" s="81"/>
      <c r="AD63" s="80"/>
      <c r="AE63" s="82">
        <v>0</v>
      </c>
      <c r="AF63" s="81"/>
      <c r="AG63" s="81"/>
      <c r="AH63" s="80"/>
      <c r="AI63" s="82">
        <f>IF(ISNUMBER(U63),U63,0)+IF(ISNUMBER(Z63),Z63,0)</f>
        <v>0</v>
      </c>
      <c r="AJ63" s="81"/>
      <c r="AK63" s="81"/>
      <c r="AL63" s="81"/>
      <c r="AM63" s="80"/>
      <c r="AN63" s="82">
        <v>1552526</v>
      </c>
      <c r="AO63" s="81"/>
      <c r="AP63" s="81"/>
      <c r="AQ63" s="81"/>
      <c r="AR63" s="80"/>
      <c r="AS63" s="82">
        <v>0</v>
      </c>
      <c r="AT63" s="81"/>
      <c r="AU63" s="81"/>
      <c r="AV63" s="81"/>
      <c r="AW63" s="80"/>
      <c r="AX63" s="82">
        <v>0</v>
      </c>
      <c r="AY63" s="81"/>
      <c r="AZ63" s="81"/>
      <c r="BA63" s="80"/>
      <c r="BB63" s="82">
        <f>IF(ISNUMBER(AN63),AN63,0)+IF(ISNUMBER(AS63),AS63,0)</f>
        <v>1552526</v>
      </c>
      <c r="BC63" s="81"/>
      <c r="BD63" s="81"/>
      <c r="BE63" s="81"/>
      <c r="BF63" s="80"/>
      <c r="BG63" s="82">
        <v>2654174</v>
      </c>
      <c r="BH63" s="81"/>
      <c r="BI63" s="81"/>
      <c r="BJ63" s="81"/>
      <c r="BK63" s="80"/>
      <c r="BL63" s="82">
        <v>0</v>
      </c>
      <c r="BM63" s="81"/>
      <c r="BN63" s="81"/>
      <c r="BO63" s="81"/>
      <c r="BP63" s="80"/>
      <c r="BQ63" s="82">
        <v>0</v>
      </c>
      <c r="BR63" s="81"/>
      <c r="BS63" s="81"/>
      <c r="BT63" s="80"/>
      <c r="BU63" s="82">
        <f>IF(ISNUMBER(BG63),BG63,0)+IF(ISNUMBER(BL63),BL63,0)</f>
        <v>2654174</v>
      </c>
      <c r="BV63" s="81"/>
      <c r="BW63" s="81"/>
      <c r="BX63" s="81"/>
      <c r="BY63" s="80"/>
    </row>
    <row r="64" spans="1:79" s="50" customFormat="1" ht="25.5" customHeight="1" x14ac:dyDescent="0.2">
      <c r="A64" s="56">
        <v>2275</v>
      </c>
      <c r="B64" s="55"/>
      <c r="C64" s="55"/>
      <c r="D64" s="98"/>
      <c r="E64" s="54" t="s">
        <v>198</v>
      </c>
      <c r="F64" s="53"/>
      <c r="G64" s="53"/>
      <c r="H64" s="53"/>
      <c r="I64" s="53"/>
      <c r="J64" s="53"/>
      <c r="K64" s="53"/>
      <c r="L64" s="53"/>
      <c r="M64" s="53"/>
      <c r="N64" s="53"/>
      <c r="O64" s="53"/>
      <c r="P64" s="53"/>
      <c r="Q64" s="53"/>
      <c r="R64" s="53"/>
      <c r="S64" s="53"/>
      <c r="T64" s="52"/>
      <c r="U64" s="82">
        <v>0</v>
      </c>
      <c r="V64" s="81"/>
      <c r="W64" s="81"/>
      <c r="X64" s="81"/>
      <c r="Y64" s="80"/>
      <c r="Z64" s="82">
        <v>0</v>
      </c>
      <c r="AA64" s="81"/>
      <c r="AB64" s="81"/>
      <c r="AC64" s="81"/>
      <c r="AD64" s="80"/>
      <c r="AE64" s="82">
        <v>0</v>
      </c>
      <c r="AF64" s="81"/>
      <c r="AG64" s="81"/>
      <c r="AH64" s="80"/>
      <c r="AI64" s="82">
        <f>IF(ISNUMBER(U64),U64,0)+IF(ISNUMBER(Z64),Z64,0)</f>
        <v>0</v>
      </c>
      <c r="AJ64" s="81"/>
      <c r="AK64" s="81"/>
      <c r="AL64" s="81"/>
      <c r="AM64" s="80"/>
      <c r="AN64" s="82">
        <v>46895</v>
      </c>
      <c r="AO64" s="81"/>
      <c r="AP64" s="81"/>
      <c r="AQ64" s="81"/>
      <c r="AR64" s="80"/>
      <c r="AS64" s="82">
        <v>0</v>
      </c>
      <c r="AT64" s="81"/>
      <c r="AU64" s="81"/>
      <c r="AV64" s="81"/>
      <c r="AW64" s="80"/>
      <c r="AX64" s="82">
        <v>0</v>
      </c>
      <c r="AY64" s="81"/>
      <c r="AZ64" s="81"/>
      <c r="BA64" s="80"/>
      <c r="BB64" s="82">
        <f>IF(ISNUMBER(AN64),AN64,0)+IF(ISNUMBER(AS64),AS64,0)</f>
        <v>46895</v>
      </c>
      <c r="BC64" s="81"/>
      <c r="BD64" s="81"/>
      <c r="BE64" s="81"/>
      <c r="BF64" s="80"/>
      <c r="BG64" s="82">
        <v>66675</v>
      </c>
      <c r="BH64" s="81"/>
      <c r="BI64" s="81"/>
      <c r="BJ64" s="81"/>
      <c r="BK64" s="80"/>
      <c r="BL64" s="82">
        <v>0</v>
      </c>
      <c r="BM64" s="81"/>
      <c r="BN64" s="81"/>
      <c r="BO64" s="81"/>
      <c r="BP64" s="80"/>
      <c r="BQ64" s="82">
        <v>0</v>
      </c>
      <c r="BR64" s="81"/>
      <c r="BS64" s="81"/>
      <c r="BT64" s="80"/>
      <c r="BU64" s="82">
        <f>IF(ISNUMBER(BG64),BG64,0)+IF(ISNUMBER(BL64),BL64,0)</f>
        <v>66675</v>
      </c>
      <c r="BV64" s="81"/>
      <c r="BW64" s="81"/>
      <c r="BX64" s="81"/>
      <c r="BY64" s="80"/>
    </row>
    <row r="65" spans="1:79" s="50" customFormat="1" ht="38.25" customHeight="1" x14ac:dyDescent="0.2">
      <c r="A65" s="56">
        <v>2282</v>
      </c>
      <c r="B65" s="55"/>
      <c r="C65" s="55"/>
      <c r="D65" s="98"/>
      <c r="E65" s="54" t="s">
        <v>201</v>
      </c>
      <c r="F65" s="53"/>
      <c r="G65" s="53"/>
      <c r="H65" s="53"/>
      <c r="I65" s="53"/>
      <c r="J65" s="53"/>
      <c r="K65" s="53"/>
      <c r="L65" s="53"/>
      <c r="M65" s="53"/>
      <c r="N65" s="53"/>
      <c r="O65" s="53"/>
      <c r="P65" s="53"/>
      <c r="Q65" s="53"/>
      <c r="R65" s="53"/>
      <c r="S65" s="53"/>
      <c r="T65" s="52"/>
      <c r="U65" s="82">
        <v>0</v>
      </c>
      <c r="V65" s="81"/>
      <c r="W65" s="81"/>
      <c r="X65" s="81"/>
      <c r="Y65" s="80"/>
      <c r="Z65" s="82">
        <v>0</v>
      </c>
      <c r="AA65" s="81"/>
      <c r="AB65" s="81"/>
      <c r="AC65" s="81"/>
      <c r="AD65" s="80"/>
      <c r="AE65" s="82">
        <v>0</v>
      </c>
      <c r="AF65" s="81"/>
      <c r="AG65" s="81"/>
      <c r="AH65" s="80"/>
      <c r="AI65" s="82">
        <f>IF(ISNUMBER(U65),U65,0)+IF(ISNUMBER(Z65),Z65,0)</f>
        <v>0</v>
      </c>
      <c r="AJ65" s="81"/>
      <c r="AK65" s="81"/>
      <c r="AL65" s="81"/>
      <c r="AM65" s="80"/>
      <c r="AN65" s="82">
        <v>19280</v>
      </c>
      <c r="AO65" s="81"/>
      <c r="AP65" s="81"/>
      <c r="AQ65" s="81"/>
      <c r="AR65" s="80"/>
      <c r="AS65" s="82">
        <v>0</v>
      </c>
      <c r="AT65" s="81"/>
      <c r="AU65" s="81"/>
      <c r="AV65" s="81"/>
      <c r="AW65" s="80"/>
      <c r="AX65" s="82">
        <v>0</v>
      </c>
      <c r="AY65" s="81"/>
      <c r="AZ65" s="81"/>
      <c r="BA65" s="80"/>
      <c r="BB65" s="82">
        <f>IF(ISNUMBER(AN65),AN65,0)+IF(ISNUMBER(AS65),AS65,0)</f>
        <v>19280</v>
      </c>
      <c r="BC65" s="81"/>
      <c r="BD65" s="81"/>
      <c r="BE65" s="81"/>
      <c r="BF65" s="80"/>
      <c r="BG65" s="82">
        <v>8300</v>
      </c>
      <c r="BH65" s="81"/>
      <c r="BI65" s="81"/>
      <c r="BJ65" s="81"/>
      <c r="BK65" s="80"/>
      <c r="BL65" s="82">
        <v>0</v>
      </c>
      <c r="BM65" s="81"/>
      <c r="BN65" s="81"/>
      <c r="BO65" s="81"/>
      <c r="BP65" s="80"/>
      <c r="BQ65" s="82">
        <v>0</v>
      </c>
      <c r="BR65" s="81"/>
      <c r="BS65" s="81"/>
      <c r="BT65" s="80"/>
      <c r="BU65" s="82">
        <f>IF(ISNUMBER(BG65),BG65,0)+IF(ISNUMBER(BL65),BL65,0)</f>
        <v>8300</v>
      </c>
      <c r="BV65" s="81"/>
      <c r="BW65" s="81"/>
      <c r="BX65" s="81"/>
      <c r="BY65" s="80"/>
    </row>
    <row r="66" spans="1:79" s="50" customFormat="1" ht="12.75" customHeight="1" x14ac:dyDescent="0.2">
      <c r="A66" s="56">
        <v>2800</v>
      </c>
      <c r="B66" s="55"/>
      <c r="C66" s="55"/>
      <c r="D66" s="98"/>
      <c r="E66" s="54" t="s">
        <v>204</v>
      </c>
      <c r="F66" s="53"/>
      <c r="G66" s="53"/>
      <c r="H66" s="53"/>
      <c r="I66" s="53"/>
      <c r="J66" s="53"/>
      <c r="K66" s="53"/>
      <c r="L66" s="53"/>
      <c r="M66" s="53"/>
      <c r="N66" s="53"/>
      <c r="O66" s="53"/>
      <c r="P66" s="53"/>
      <c r="Q66" s="53"/>
      <c r="R66" s="53"/>
      <c r="S66" s="53"/>
      <c r="T66" s="52"/>
      <c r="U66" s="82">
        <v>0</v>
      </c>
      <c r="V66" s="81"/>
      <c r="W66" s="81"/>
      <c r="X66" s="81"/>
      <c r="Y66" s="80"/>
      <c r="Z66" s="82">
        <v>0</v>
      </c>
      <c r="AA66" s="81"/>
      <c r="AB66" s="81"/>
      <c r="AC66" s="81"/>
      <c r="AD66" s="80"/>
      <c r="AE66" s="82">
        <v>0</v>
      </c>
      <c r="AF66" s="81"/>
      <c r="AG66" s="81"/>
      <c r="AH66" s="80"/>
      <c r="AI66" s="82">
        <f>IF(ISNUMBER(U66),U66,0)+IF(ISNUMBER(Z66),Z66,0)</f>
        <v>0</v>
      </c>
      <c r="AJ66" s="81"/>
      <c r="AK66" s="81"/>
      <c r="AL66" s="81"/>
      <c r="AM66" s="80"/>
      <c r="AN66" s="82">
        <v>1400</v>
      </c>
      <c r="AO66" s="81"/>
      <c r="AP66" s="81"/>
      <c r="AQ66" s="81"/>
      <c r="AR66" s="80"/>
      <c r="AS66" s="82">
        <v>0</v>
      </c>
      <c r="AT66" s="81"/>
      <c r="AU66" s="81"/>
      <c r="AV66" s="81"/>
      <c r="AW66" s="80"/>
      <c r="AX66" s="82">
        <v>0</v>
      </c>
      <c r="AY66" s="81"/>
      <c r="AZ66" s="81"/>
      <c r="BA66" s="80"/>
      <c r="BB66" s="82">
        <f>IF(ISNUMBER(AN66),AN66,0)+IF(ISNUMBER(AS66),AS66,0)</f>
        <v>1400</v>
      </c>
      <c r="BC66" s="81"/>
      <c r="BD66" s="81"/>
      <c r="BE66" s="81"/>
      <c r="BF66" s="80"/>
      <c r="BG66" s="82">
        <v>2600</v>
      </c>
      <c r="BH66" s="81"/>
      <c r="BI66" s="81"/>
      <c r="BJ66" s="81"/>
      <c r="BK66" s="80"/>
      <c r="BL66" s="82">
        <v>0</v>
      </c>
      <c r="BM66" s="81"/>
      <c r="BN66" s="81"/>
      <c r="BO66" s="81"/>
      <c r="BP66" s="80"/>
      <c r="BQ66" s="82">
        <v>0</v>
      </c>
      <c r="BR66" s="81"/>
      <c r="BS66" s="81"/>
      <c r="BT66" s="80"/>
      <c r="BU66" s="82">
        <f>IF(ISNUMBER(BG66),BG66,0)+IF(ISNUMBER(BL66),BL66,0)</f>
        <v>2600</v>
      </c>
      <c r="BV66" s="81"/>
      <c r="BW66" s="81"/>
      <c r="BX66" s="81"/>
      <c r="BY66" s="80"/>
    </row>
    <row r="67" spans="1:79" s="15" customFormat="1" ht="12.75" customHeight="1" x14ac:dyDescent="0.2">
      <c r="A67" s="34"/>
      <c r="B67" s="33"/>
      <c r="C67" s="33"/>
      <c r="D67" s="32"/>
      <c r="E67" s="60" t="s">
        <v>10</v>
      </c>
      <c r="F67" s="59"/>
      <c r="G67" s="59"/>
      <c r="H67" s="59"/>
      <c r="I67" s="59"/>
      <c r="J67" s="59"/>
      <c r="K67" s="59"/>
      <c r="L67" s="59"/>
      <c r="M67" s="59"/>
      <c r="N67" s="59"/>
      <c r="O67" s="59"/>
      <c r="P67" s="59"/>
      <c r="Q67" s="59"/>
      <c r="R67" s="59"/>
      <c r="S67" s="59"/>
      <c r="T67" s="58"/>
      <c r="U67" s="77">
        <v>0</v>
      </c>
      <c r="V67" s="76"/>
      <c r="W67" s="76"/>
      <c r="X67" s="76"/>
      <c r="Y67" s="75"/>
      <c r="Z67" s="77">
        <v>0</v>
      </c>
      <c r="AA67" s="76"/>
      <c r="AB67" s="76"/>
      <c r="AC67" s="76"/>
      <c r="AD67" s="75"/>
      <c r="AE67" s="77">
        <v>0</v>
      </c>
      <c r="AF67" s="76"/>
      <c r="AG67" s="76"/>
      <c r="AH67" s="75"/>
      <c r="AI67" s="77">
        <f>IF(ISNUMBER(U67),U67,0)+IF(ISNUMBER(Z67),Z67,0)</f>
        <v>0</v>
      </c>
      <c r="AJ67" s="76"/>
      <c r="AK67" s="76"/>
      <c r="AL67" s="76"/>
      <c r="AM67" s="75"/>
      <c r="AN67" s="77">
        <v>16198861</v>
      </c>
      <c r="AO67" s="76"/>
      <c r="AP67" s="76"/>
      <c r="AQ67" s="76"/>
      <c r="AR67" s="75"/>
      <c r="AS67" s="77">
        <v>1347609</v>
      </c>
      <c r="AT67" s="76"/>
      <c r="AU67" s="76"/>
      <c r="AV67" s="76"/>
      <c r="AW67" s="75"/>
      <c r="AX67" s="77">
        <v>0</v>
      </c>
      <c r="AY67" s="76"/>
      <c r="AZ67" s="76"/>
      <c r="BA67" s="75"/>
      <c r="BB67" s="77">
        <f>IF(ISNUMBER(AN67),AN67,0)+IF(ISNUMBER(AS67),AS67,0)</f>
        <v>17546470</v>
      </c>
      <c r="BC67" s="76"/>
      <c r="BD67" s="76"/>
      <c r="BE67" s="76"/>
      <c r="BF67" s="75"/>
      <c r="BG67" s="77">
        <v>22718021</v>
      </c>
      <c r="BH67" s="76"/>
      <c r="BI67" s="76"/>
      <c r="BJ67" s="76"/>
      <c r="BK67" s="75"/>
      <c r="BL67" s="77">
        <v>4383360</v>
      </c>
      <c r="BM67" s="76"/>
      <c r="BN67" s="76"/>
      <c r="BO67" s="76"/>
      <c r="BP67" s="75"/>
      <c r="BQ67" s="77">
        <v>0</v>
      </c>
      <c r="BR67" s="76"/>
      <c r="BS67" s="76"/>
      <c r="BT67" s="75"/>
      <c r="BU67" s="77">
        <f>IF(ISNUMBER(BG67),BG67,0)+IF(ISNUMBER(BL67),BL67,0)</f>
        <v>27101381</v>
      </c>
      <c r="BV67" s="76"/>
      <c r="BW67" s="76"/>
      <c r="BX67" s="76"/>
      <c r="BY67" s="75"/>
    </row>
    <row r="69" spans="1:79" ht="14.25" customHeight="1" x14ac:dyDescent="0.2">
      <c r="A69" s="14" t="s">
        <v>236</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79" ht="15" customHeight="1" x14ac:dyDescent="0.2">
      <c r="A70" s="45" t="s">
        <v>30</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row>
    <row r="71" spans="1:79" ht="23.1" customHeight="1" x14ac:dyDescent="0.2">
      <c r="A71" s="97" t="s">
        <v>227</v>
      </c>
      <c r="B71" s="96"/>
      <c r="C71" s="96"/>
      <c r="D71" s="96"/>
      <c r="E71" s="95"/>
      <c r="F71" s="23" t="s">
        <v>28</v>
      </c>
      <c r="G71" s="23"/>
      <c r="H71" s="23"/>
      <c r="I71" s="23"/>
      <c r="J71" s="23"/>
      <c r="K71" s="23"/>
      <c r="L71" s="23"/>
      <c r="M71" s="23"/>
      <c r="N71" s="23"/>
      <c r="O71" s="23"/>
      <c r="P71" s="23"/>
      <c r="Q71" s="23"/>
      <c r="R71" s="23"/>
      <c r="S71" s="23"/>
      <c r="T71" s="23"/>
      <c r="U71" s="37" t="s">
        <v>83</v>
      </c>
      <c r="V71" s="36"/>
      <c r="W71" s="36"/>
      <c r="X71" s="36"/>
      <c r="Y71" s="36"/>
      <c r="Z71" s="36"/>
      <c r="AA71" s="36"/>
      <c r="AB71" s="36"/>
      <c r="AC71" s="36"/>
      <c r="AD71" s="36"/>
      <c r="AE71" s="36"/>
      <c r="AF71" s="36"/>
      <c r="AG71" s="36"/>
      <c r="AH71" s="36"/>
      <c r="AI71" s="36"/>
      <c r="AJ71" s="36"/>
      <c r="AK71" s="36"/>
      <c r="AL71" s="36"/>
      <c r="AM71" s="35"/>
      <c r="AN71" s="37" t="s">
        <v>82</v>
      </c>
      <c r="AO71" s="36"/>
      <c r="AP71" s="36"/>
      <c r="AQ71" s="36"/>
      <c r="AR71" s="36"/>
      <c r="AS71" s="36"/>
      <c r="AT71" s="36"/>
      <c r="AU71" s="36"/>
      <c r="AV71" s="36"/>
      <c r="AW71" s="36"/>
      <c r="AX71" s="36"/>
      <c r="AY71" s="36"/>
      <c r="AZ71" s="36"/>
      <c r="BA71" s="36"/>
      <c r="BB71" s="36"/>
      <c r="BC71" s="36"/>
      <c r="BD71" s="36"/>
      <c r="BE71" s="36"/>
      <c r="BF71" s="35"/>
      <c r="BG71" s="37" t="s">
        <v>81</v>
      </c>
      <c r="BH71" s="36"/>
      <c r="BI71" s="36"/>
      <c r="BJ71" s="36"/>
      <c r="BK71" s="36"/>
      <c r="BL71" s="36"/>
      <c r="BM71" s="36"/>
      <c r="BN71" s="36"/>
      <c r="BO71" s="36"/>
      <c r="BP71" s="36"/>
      <c r="BQ71" s="36"/>
      <c r="BR71" s="36"/>
      <c r="BS71" s="36"/>
      <c r="BT71" s="36"/>
      <c r="BU71" s="36"/>
      <c r="BV71" s="36"/>
      <c r="BW71" s="36"/>
      <c r="BX71" s="36"/>
      <c r="BY71" s="35"/>
    </row>
    <row r="72" spans="1:79" ht="51.75" customHeight="1" x14ac:dyDescent="0.2">
      <c r="A72" s="94"/>
      <c r="B72" s="93"/>
      <c r="C72" s="93"/>
      <c r="D72" s="93"/>
      <c r="E72" s="92"/>
      <c r="F72" s="23"/>
      <c r="G72" s="23"/>
      <c r="H72" s="23"/>
      <c r="I72" s="23"/>
      <c r="J72" s="23"/>
      <c r="K72" s="23"/>
      <c r="L72" s="23"/>
      <c r="M72" s="23"/>
      <c r="N72" s="23"/>
      <c r="O72" s="23"/>
      <c r="P72" s="23"/>
      <c r="Q72" s="23"/>
      <c r="R72" s="23"/>
      <c r="S72" s="23"/>
      <c r="T72" s="23"/>
      <c r="U72" s="37" t="s">
        <v>95</v>
      </c>
      <c r="V72" s="36"/>
      <c r="W72" s="36"/>
      <c r="X72" s="36"/>
      <c r="Y72" s="35"/>
      <c r="Z72" s="37" t="s">
        <v>94</v>
      </c>
      <c r="AA72" s="36"/>
      <c r="AB72" s="36"/>
      <c r="AC72" s="36"/>
      <c r="AD72" s="35"/>
      <c r="AE72" s="88" t="s">
        <v>213</v>
      </c>
      <c r="AF72" s="87"/>
      <c r="AG72" s="87"/>
      <c r="AH72" s="86"/>
      <c r="AI72" s="37" t="s">
        <v>214</v>
      </c>
      <c r="AJ72" s="36"/>
      <c r="AK72" s="36"/>
      <c r="AL72" s="36"/>
      <c r="AM72" s="35"/>
      <c r="AN72" s="37" t="s">
        <v>95</v>
      </c>
      <c r="AO72" s="36"/>
      <c r="AP72" s="36"/>
      <c r="AQ72" s="36"/>
      <c r="AR72" s="35"/>
      <c r="AS72" s="37" t="s">
        <v>94</v>
      </c>
      <c r="AT72" s="36"/>
      <c r="AU72" s="36"/>
      <c r="AV72" s="36"/>
      <c r="AW72" s="35"/>
      <c r="AX72" s="88" t="s">
        <v>213</v>
      </c>
      <c r="AY72" s="87"/>
      <c r="AZ72" s="87"/>
      <c r="BA72" s="86"/>
      <c r="BB72" s="37" t="s">
        <v>93</v>
      </c>
      <c r="BC72" s="36"/>
      <c r="BD72" s="36"/>
      <c r="BE72" s="36"/>
      <c r="BF72" s="35"/>
      <c r="BG72" s="37" t="s">
        <v>95</v>
      </c>
      <c r="BH72" s="36"/>
      <c r="BI72" s="36"/>
      <c r="BJ72" s="36"/>
      <c r="BK72" s="35"/>
      <c r="BL72" s="37" t="s">
        <v>94</v>
      </c>
      <c r="BM72" s="36"/>
      <c r="BN72" s="36"/>
      <c r="BO72" s="36"/>
      <c r="BP72" s="35"/>
      <c r="BQ72" s="88" t="s">
        <v>213</v>
      </c>
      <c r="BR72" s="87"/>
      <c r="BS72" s="87"/>
      <c r="BT72" s="86"/>
      <c r="BU72" s="23" t="s">
        <v>191</v>
      </c>
      <c r="BV72" s="23"/>
      <c r="BW72" s="23"/>
      <c r="BX72" s="23"/>
      <c r="BY72" s="23"/>
    </row>
    <row r="73" spans="1:79" ht="15" customHeight="1" x14ac:dyDescent="0.2">
      <c r="A73" s="37">
        <v>1</v>
      </c>
      <c r="B73" s="36"/>
      <c r="C73" s="36"/>
      <c r="D73" s="36"/>
      <c r="E73" s="35"/>
      <c r="F73" s="37">
        <v>2</v>
      </c>
      <c r="G73" s="36"/>
      <c r="H73" s="36"/>
      <c r="I73" s="36"/>
      <c r="J73" s="36"/>
      <c r="K73" s="36"/>
      <c r="L73" s="36"/>
      <c r="M73" s="36"/>
      <c r="N73" s="36"/>
      <c r="O73" s="36"/>
      <c r="P73" s="36"/>
      <c r="Q73" s="36"/>
      <c r="R73" s="36"/>
      <c r="S73" s="36"/>
      <c r="T73" s="35"/>
      <c r="U73" s="37">
        <v>3</v>
      </c>
      <c r="V73" s="36"/>
      <c r="W73" s="36"/>
      <c r="X73" s="36"/>
      <c r="Y73" s="35"/>
      <c r="Z73" s="37">
        <v>4</v>
      </c>
      <c r="AA73" s="36"/>
      <c r="AB73" s="36"/>
      <c r="AC73" s="36"/>
      <c r="AD73" s="35"/>
      <c r="AE73" s="37">
        <v>5</v>
      </c>
      <c r="AF73" s="36"/>
      <c r="AG73" s="36"/>
      <c r="AH73" s="35"/>
      <c r="AI73" s="37">
        <v>6</v>
      </c>
      <c r="AJ73" s="36"/>
      <c r="AK73" s="36"/>
      <c r="AL73" s="36"/>
      <c r="AM73" s="35"/>
      <c r="AN73" s="37">
        <v>7</v>
      </c>
      <c r="AO73" s="36"/>
      <c r="AP73" s="36"/>
      <c r="AQ73" s="36"/>
      <c r="AR73" s="35"/>
      <c r="AS73" s="37">
        <v>8</v>
      </c>
      <c r="AT73" s="36"/>
      <c r="AU73" s="36"/>
      <c r="AV73" s="36"/>
      <c r="AW73" s="35"/>
      <c r="AX73" s="37">
        <v>9</v>
      </c>
      <c r="AY73" s="36"/>
      <c r="AZ73" s="36"/>
      <c r="BA73" s="35"/>
      <c r="BB73" s="37">
        <v>10</v>
      </c>
      <c r="BC73" s="36"/>
      <c r="BD73" s="36"/>
      <c r="BE73" s="36"/>
      <c r="BF73" s="35"/>
      <c r="BG73" s="37">
        <v>11</v>
      </c>
      <c r="BH73" s="36"/>
      <c r="BI73" s="36"/>
      <c r="BJ73" s="36"/>
      <c r="BK73" s="35"/>
      <c r="BL73" s="37">
        <v>12</v>
      </c>
      <c r="BM73" s="36"/>
      <c r="BN73" s="36"/>
      <c r="BO73" s="36"/>
      <c r="BP73" s="35"/>
      <c r="BQ73" s="37">
        <v>13</v>
      </c>
      <c r="BR73" s="36"/>
      <c r="BS73" s="36"/>
      <c r="BT73" s="35"/>
      <c r="BU73" s="23">
        <v>14</v>
      </c>
      <c r="BV73" s="23"/>
      <c r="BW73" s="23"/>
      <c r="BX73" s="23"/>
      <c r="BY73" s="23"/>
    </row>
    <row r="74" spans="1:79" s="19" customFormat="1" ht="13.5" hidden="1" customHeight="1" x14ac:dyDescent="0.2">
      <c r="A74" s="63" t="s">
        <v>20</v>
      </c>
      <c r="B74" s="62"/>
      <c r="C74" s="62"/>
      <c r="D74" s="62"/>
      <c r="E74" s="61"/>
      <c r="F74" s="63" t="s">
        <v>19</v>
      </c>
      <c r="G74" s="62"/>
      <c r="H74" s="62"/>
      <c r="I74" s="62"/>
      <c r="J74" s="62"/>
      <c r="K74" s="62"/>
      <c r="L74" s="62"/>
      <c r="M74" s="62"/>
      <c r="N74" s="62"/>
      <c r="O74" s="62"/>
      <c r="P74" s="62"/>
      <c r="Q74" s="62"/>
      <c r="R74" s="62"/>
      <c r="S74" s="62"/>
      <c r="T74" s="61"/>
      <c r="U74" s="63" t="s">
        <v>73</v>
      </c>
      <c r="V74" s="62"/>
      <c r="W74" s="62"/>
      <c r="X74" s="62"/>
      <c r="Y74" s="61"/>
      <c r="Z74" s="63" t="s">
        <v>72</v>
      </c>
      <c r="AA74" s="62"/>
      <c r="AB74" s="62"/>
      <c r="AC74" s="62"/>
      <c r="AD74" s="61"/>
      <c r="AE74" s="63" t="s">
        <v>222</v>
      </c>
      <c r="AF74" s="62"/>
      <c r="AG74" s="62"/>
      <c r="AH74" s="61"/>
      <c r="AI74" s="85" t="s">
        <v>219</v>
      </c>
      <c r="AJ74" s="84"/>
      <c r="AK74" s="84"/>
      <c r="AL74" s="84"/>
      <c r="AM74" s="83"/>
      <c r="AN74" s="63" t="s">
        <v>71</v>
      </c>
      <c r="AO74" s="62"/>
      <c r="AP74" s="62"/>
      <c r="AQ74" s="62"/>
      <c r="AR74" s="61"/>
      <c r="AS74" s="63" t="s">
        <v>70</v>
      </c>
      <c r="AT74" s="62"/>
      <c r="AU74" s="62"/>
      <c r="AV74" s="62"/>
      <c r="AW74" s="61"/>
      <c r="AX74" s="63" t="s">
        <v>221</v>
      </c>
      <c r="AY74" s="62"/>
      <c r="AZ74" s="62"/>
      <c r="BA74" s="61"/>
      <c r="BB74" s="85" t="s">
        <v>219</v>
      </c>
      <c r="BC74" s="84"/>
      <c r="BD74" s="84"/>
      <c r="BE74" s="84"/>
      <c r="BF74" s="83"/>
      <c r="BG74" s="63" t="s">
        <v>69</v>
      </c>
      <c r="BH74" s="62"/>
      <c r="BI74" s="62"/>
      <c r="BJ74" s="62"/>
      <c r="BK74" s="61"/>
      <c r="BL74" s="63" t="s">
        <v>68</v>
      </c>
      <c r="BM74" s="62"/>
      <c r="BN74" s="62"/>
      <c r="BO74" s="62"/>
      <c r="BP74" s="61"/>
      <c r="BQ74" s="63" t="s">
        <v>220</v>
      </c>
      <c r="BR74" s="62"/>
      <c r="BS74" s="62"/>
      <c r="BT74" s="61"/>
      <c r="BU74" s="47" t="s">
        <v>219</v>
      </c>
      <c r="BV74" s="47"/>
      <c r="BW74" s="47"/>
      <c r="BX74" s="47"/>
      <c r="BY74" s="47"/>
      <c r="CA74" t="s">
        <v>235</v>
      </c>
    </row>
    <row r="75" spans="1:79" s="15" customFormat="1" ht="12.75" customHeight="1" x14ac:dyDescent="0.2">
      <c r="A75" s="34"/>
      <c r="B75" s="33"/>
      <c r="C75" s="33"/>
      <c r="D75" s="33"/>
      <c r="E75" s="32"/>
      <c r="F75" s="34" t="s">
        <v>10</v>
      </c>
      <c r="G75" s="33"/>
      <c r="H75" s="33"/>
      <c r="I75" s="33"/>
      <c r="J75" s="33"/>
      <c r="K75" s="33"/>
      <c r="L75" s="33"/>
      <c r="M75" s="33"/>
      <c r="N75" s="33"/>
      <c r="O75" s="33"/>
      <c r="P75" s="33"/>
      <c r="Q75" s="33"/>
      <c r="R75" s="33"/>
      <c r="S75" s="33"/>
      <c r="T75" s="32"/>
      <c r="U75" s="77"/>
      <c r="V75" s="76"/>
      <c r="W75" s="76"/>
      <c r="X75" s="76"/>
      <c r="Y75" s="75"/>
      <c r="Z75" s="77"/>
      <c r="AA75" s="76"/>
      <c r="AB75" s="76"/>
      <c r="AC75" s="76"/>
      <c r="AD75" s="75"/>
      <c r="AE75" s="77"/>
      <c r="AF75" s="76"/>
      <c r="AG75" s="76"/>
      <c r="AH75" s="75"/>
      <c r="AI75" s="77">
        <f>IF(ISNUMBER(U75),U75,0)+IF(ISNUMBER(Z75),Z75,0)</f>
        <v>0</v>
      </c>
      <c r="AJ75" s="76"/>
      <c r="AK75" s="76"/>
      <c r="AL75" s="76"/>
      <c r="AM75" s="75"/>
      <c r="AN75" s="77"/>
      <c r="AO75" s="76"/>
      <c r="AP75" s="76"/>
      <c r="AQ75" s="76"/>
      <c r="AR75" s="75"/>
      <c r="AS75" s="77"/>
      <c r="AT75" s="76"/>
      <c r="AU75" s="76"/>
      <c r="AV75" s="76"/>
      <c r="AW75" s="75"/>
      <c r="AX75" s="77"/>
      <c r="AY75" s="76"/>
      <c r="AZ75" s="76"/>
      <c r="BA75" s="75"/>
      <c r="BB75" s="77">
        <f>IF(ISNUMBER(AN75),AN75,0)+IF(ISNUMBER(AS75),AS75,0)</f>
        <v>0</v>
      </c>
      <c r="BC75" s="76"/>
      <c r="BD75" s="76"/>
      <c r="BE75" s="76"/>
      <c r="BF75" s="75"/>
      <c r="BG75" s="77"/>
      <c r="BH75" s="76"/>
      <c r="BI75" s="76"/>
      <c r="BJ75" s="76"/>
      <c r="BK75" s="75"/>
      <c r="BL75" s="77"/>
      <c r="BM75" s="76"/>
      <c r="BN75" s="76"/>
      <c r="BO75" s="76"/>
      <c r="BP75" s="75"/>
      <c r="BQ75" s="77"/>
      <c r="BR75" s="76"/>
      <c r="BS75" s="76"/>
      <c r="BT75" s="75"/>
      <c r="BU75" s="77">
        <f>IF(ISNUMBER(BG75),BG75,0)+IF(ISNUMBER(BL75),BL75,0)</f>
        <v>0</v>
      </c>
      <c r="BV75" s="76"/>
      <c r="BW75" s="76"/>
      <c r="BX75" s="76"/>
      <c r="BY75" s="75"/>
      <c r="CA75" s="15" t="s">
        <v>234</v>
      </c>
    </row>
    <row r="77" spans="1:79" ht="14.25" customHeight="1" x14ac:dyDescent="0.2">
      <c r="A77" s="14" t="s">
        <v>233</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row>
    <row r="78" spans="1:79" ht="15" customHeight="1" x14ac:dyDescent="0.2">
      <c r="A78" s="45" t="s">
        <v>30</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row>
    <row r="79" spans="1:79" ht="23.1" customHeight="1" x14ac:dyDescent="0.2">
      <c r="A79" s="97" t="s">
        <v>232</v>
      </c>
      <c r="B79" s="96"/>
      <c r="C79" s="96"/>
      <c r="D79" s="95"/>
      <c r="E79" s="43" t="s">
        <v>28</v>
      </c>
      <c r="F79" s="42"/>
      <c r="G79" s="42"/>
      <c r="H79" s="42"/>
      <c r="I79" s="42"/>
      <c r="J79" s="42"/>
      <c r="K79" s="42"/>
      <c r="L79" s="42"/>
      <c r="M79" s="42"/>
      <c r="N79" s="42"/>
      <c r="O79" s="42"/>
      <c r="P79" s="42"/>
      <c r="Q79" s="42"/>
      <c r="R79" s="42"/>
      <c r="S79" s="42"/>
      <c r="T79" s="42"/>
      <c r="U79" s="42"/>
      <c r="V79" s="42"/>
      <c r="W79" s="41"/>
      <c r="X79" s="37" t="s">
        <v>80</v>
      </c>
      <c r="Y79" s="36"/>
      <c r="Z79" s="36"/>
      <c r="AA79" s="36"/>
      <c r="AB79" s="36"/>
      <c r="AC79" s="36"/>
      <c r="AD79" s="36"/>
      <c r="AE79" s="36"/>
      <c r="AF79" s="36"/>
      <c r="AG79" s="36"/>
      <c r="AH79" s="36"/>
      <c r="AI79" s="36"/>
      <c r="AJ79" s="36"/>
      <c r="AK79" s="36"/>
      <c r="AL79" s="36"/>
      <c r="AM79" s="36"/>
      <c r="AN79" s="36"/>
      <c r="AO79" s="36"/>
      <c r="AP79" s="36"/>
      <c r="AQ79" s="35"/>
      <c r="AR79" s="23" t="s">
        <v>79</v>
      </c>
      <c r="AS79" s="23"/>
      <c r="AT79" s="23"/>
      <c r="AU79" s="23"/>
      <c r="AV79" s="23"/>
      <c r="AW79" s="23"/>
      <c r="AX79" s="23"/>
      <c r="AY79" s="23"/>
      <c r="AZ79" s="23"/>
      <c r="BA79" s="23"/>
      <c r="BB79" s="23"/>
      <c r="BC79" s="23"/>
      <c r="BD79" s="23"/>
      <c r="BE79" s="23"/>
      <c r="BF79" s="23"/>
      <c r="BG79" s="23"/>
      <c r="BH79" s="23"/>
      <c r="BI79" s="23"/>
      <c r="BJ79" s="23"/>
      <c r="BK79" s="23"/>
    </row>
    <row r="80" spans="1:79" ht="48.75" customHeight="1" x14ac:dyDescent="0.2">
      <c r="A80" s="94"/>
      <c r="B80" s="93"/>
      <c r="C80" s="93"/>
      <c r="D80" s="92"/>
      <c r="E80" s="40"/>
      <c r="F80" s="39"/>
      <c r="G80" s="39"/>
      <c r="H80" s="39"/>
      <c r="I80" s="39"/>
      <c r="J80" s="39"/>
      <c r="K80" s="39"/>
      <c r="L80" s="39"/>
      <c r="M80" s="39"/>
      <c r="N80" s="39"/>
      <c r="O80" s="39"/>
      <c r="P80" s="39"/>
      <c r="Q80" s="39"/>
      <c r="R80" s="39"/>
      <c r="S80" s="39"/>
      <c r="T80" s="39"/>
      <c r="U80" s="39"/>
      <c r="V80" s="39"/>
      <c r="W80" s="38"/>
      <c r="X80" s="43" t="s">
        <v>95</v>
      </c>
      <c r="Y80" s="42"/>
      <c r="Z80" s="42"/>
      <c r="AA80" s="42"/>
      <c r="AB80" s="41"/>
      <c r="AC80" s="43" t="s">
        <v>94</v>
      </c>
      <c r="AD80" s="42"/>
      <c r="AE80" s="42"/>
      <c r="AF80" s="42"/>
      <c r="AG80" s="41"/>
      <c r="AH80" s="88" t="s">
        <v>213</v>
      </c>
      <c r="AI80" s="87"/>
      <c r="AJ80" s="87"/>
      <c r="AK80" s="87"/>
      <c r="AL80" s="86"/>
      <c r="AM80" s="37" t="s">
        <v>214</v>
      </c>
      <c r="AN80" s="36"/>
      <c r="AO80" s="36"/>
      <c r="AP80" s="36"/>
      <c r="AQ80" s="35"/>
      <c r="AR80" s="37" t="s">
        <v>95</v>
      </c>
      <c r="AS80" s="36"/>
      <c r="AT80" s="36"/>
      <c r="AU80" s="36"/>
      <c r="AV80" s="35"/>
      <c r="AW80" s="37" t="s">
        <v>94</v>
      </c>
      <c r="AX80" s="36"/>
      <c r="AY80" s="36"/>
      <c r="AZ80" s="36"/>
      <c r="BA80" s="35"/>
      <c r="BB80" s="88" t="s">
        <v>213</v>
      </c>
      <c r="BC80" s="87"/>
      <c r="BD80" s="87"/>
      <c r="BE80" s="87"/>
      <c r="BF80" s="86"/>
      <c r="BG80" s="37" t="s">
        <v>93</v>
      </c>
      <c r="BH80" s="36"/>
      <c r="BI80" s="36"/>
      <c r="BJ80" s="36"/>
      <c r="BK80" s="35"/>
    </row>
    <row r="81" spans="1:79" ht="12.75" customHeight="1" x14ac:dyDescent="0.2">
      <c r="A81" s="37">
        <v>1</v>
      </c>
      <c r="B81" s="36"/>
      <c r="C81" s="36"/>
      <c r="D81" s="35"/>
      <c r="E81" s="37">
        <v>2</v>
      </c>
      <c r="F81" s="36"/>
      <c r="G81" s="36"/>
      <c r="H81" s="36"/>
      <c r="I81" s="36"/>
      <c r="J81" s="36"/>
      <c r="K81" s="36"/>
      <c r="L81" s="36"/>
      <c r="M81" s="36"/>
      <c r="N81" s="36"/>
      <c r="O81" s="36"/>
      <c r="P81" s="36"/>
      <c r="Q81" s="36"/>
      <c r="R81" s="36"/>
      <c r="S81" s="36"/>
      <c r="T81" s="36"/>
      <c r="U81" s="36"/>
      <c r="V81" s="36"/>
      <c r="W81" s="35"/>
      <c r="X81" s="37">
        <v>3</v>
      </c>
      <c r="Y81" s="36"/>
      <c r="Z81" s="36"/>
      <c r="AA81" s="36"/>
      <c r="AB81" s="35"/>
      <c r="AC81" s="37">
        <v>4</v>
      </c>
      <c r="AD81" s="36"/>
      <c r="AE81" s="36"/>
      <c r="AF81" s="36"/>
      <c r="AG81" s="35"/>
      <c r="AH81" s="37">
        <v>5</v>
      </c>
      <c r="AI81" s="36"/>
      <c r="AJ81" s="36"/>
      <c r="AK81" s="36"/>
      <c r="AL81" s="35"/>
      <c r="AM81" s="37">
        <v>6</v>
      </c>
      <c r="AN81" s="36"/>
      <c r="AO81" s="36"/>
      <c r="AP81" s="36"/>
      <c r="AQ81" s="35"/>
      <c r="AR81" s="37">
        <v>7</v>
      </c>
      <c r="AS81" s="36"/>
      <c r="AT81" s="36"/>
      <c r="AU81" s="36"/>
      <c r="AV81" s="35"/>
      <c r="AW81" s="37">
        <v>8</v>
      </c>
      <c r="AX81" s="36"/>
      <c r="AY81" s="36"/>
      <c r="AZ81" s="36"/>
      <c r="BA81" s="35"/>
      <c r="BB81" s="37">
        <v>9</v>
      </c>
      <c r="BC81" s="36"/>
      <c r="BD81" s="36"/>
      <c r="BE81" s="36"/>
      <c r="BF81" s="35"/>
      <c r="BG81" s="37">
        <v>10</v>
      </c>
      <c r="BH81" s="36"/>
      <c r="BI81" s="36"/>
      <c r="BJ81" s="36"/>
      <c r="BK81" s="35"/>
    </row>
    <row r="82" spans="1:79" s="19" customFormat="1" ht="12.75" hidden="1" customHeight="1" x14ac:dyDescent="0.2">
      <c r="A82" s="63" t="s">
        <v>20</v>
      </c>
      <c r="B82" s="62"/>
      <c r="C82" s="62"/>
      <c r="D82" s="61"/>
      <c r="E82" s="63" t="s">
        <v>19</v>
      </c>
      <c r="F82" s="62"/>
      <c r="G82" s="62"/>
      <c r="H82" s="62"/>
      <c r="I82" s="62"/>
      <c r="J82" s="62"/>
      <c r="K82" s="62"/>
      <c r="L82" s="62"/>
      <c r="M82" s="62"/>
      <c r="N82" s="62"/>
      <c r="O82" s="62"/>
      <c r="P82" s="62"/>
      <c r="Q82" s="62"/>
      <c r="R82" s="62"/>
      <c r="S82" s="62"/>
      <c r="T82" s="62"/>
      <c r="U82" s="62"/>
      <c r="V82" s="62"/>
      <c r="W82" s="61"/>
      <c r="X82" s="101" t="s">
        <v>67</v>
      </c>
      <c r="Y82" s="100"/>
      <c r="Z82" s="100"/>
      <c r="AA82" s="100"/>
      <c r="AB82" s="99"/>
      <c r="AC82" s="101" t="s">
        <v>66</v>
      </c>
      <c r="AD82" s="100"/>
      <c r="AE82" s="100"/>
      <c r="AF82" s="100"/>
      <c r="AG82" s="99"/>
      <c r="AH82" s="63" t="s">
        <v>211</v>
      </c>
      <c r="AI82" s="62"/>
      <c r="AJ82" s="62"/>
      <c r="AK82" s="62"/>
      <c r="AL82" s="61"/>
      <c r="AM82" s="85" t="s">
        <v>209</v>
      </c>
      <c r="AN82" s="84"/>
      <c r="AO82" s="84"/>
      <c r="AP82" s="84"/>
      <c r="AQ82" s="83"/>
      <c r="AR82" s="63" t="s">
        <v>65</v>
      </c>
      <c r="AS82" s="62"/>
      <c r="AT82" s="62"/>
      <c r="AU82" s="62"/>
      <c r="AV82" s="61"/>
      <c r="AW82" s="63" t="s">
        <v>64</v>
      </c>
      <c r="AX82" s="62"/>
      <c r="AY82" s="62"/>
      <c r="AZ82" s="62"/>
      <c r="BA82" s="61"/>
      <c r="BB82" s="63" t="s">
        <v>210</v>
      </c>
      <c r="BC82" s="62"/>
      <c r="BD82" s="62"/>
      <c r="BE82" s="62"/>
      <c r="BF82" s="61"/>
      <c r="BG82" s="85" t="s">
        <v>209</v>
      </c>
      <c r="BH82" s="84"/>
      <c r="BI82" s="84"/>
      <c r="BJ82" s="84"/>
      <c r="BK82" s="83"/>
      <c r="CA82" t="s">
        <v>231</v>
      </c>
    </row>
    <row r="83" spans="1:79" s="50" customFormat="1" ht="12.75" customHeight="1" x14ac:dyDescent="0.2">
      <c r="A83" s="56">
        <v>2111</v>
      </c>
      <c r="B83" s="55"/>
      <c r="C83" s="55"/>
      <c r="D83" s="98"/>
      <c r="E83" s="54" t="s">
        <v>205</v>
      </c>
      <c r="F83" s="53"/>
      <c r="G83" s="53"/>
      <c r="H83" s="53"/>
      <c r="I83" s="53"/>
      <c r="J83" s="53"/>
      <c r="K83" s="53"/>
      <c r="L83" s="53"/>
      <c r="M83" s="53"/>
      <c r="N83" s="53"/>
      <c r="O83" s="53"/>
      <c r="P83" s="53"/>
      <c r="Q83" s="53"/>
      <c r="R83" s="53"/>
      <c r="S83" s="53"/>
      <c r="T83" s="53"/>
      <c r="U83" s="53"/>
      <c r="V83" s="53"/>
      <c r="W83" s="52"/>
      <c r="X83" s="82">
        <v>11826763</v>
      </c>
      <c r="Y83" s="81"/>
      <c r="Z83" s="81"/>
      <c r="AA83" s="81"/>
      <c r="AB83" s="80"/>
      <c r="AC83" s="82">
        <v>0</v>
      </c>
      <c r="AD83" s="81"/>
      <c r="AE83" s="81"/>
      <c r="AF83" s="81"/>
      <c r="AG83" s="80"/>
      <c r="AH83" s="82">
        <v>0</v>
      </c>
      <c r="AI83" s="81"/>
      <c r="AJ83" s="81"/>
      <c r="AK83" s="81"/>
      <c r="AL83" s="80"/>
      <c r="AM83" s="82">
        <f>IF(ISNUMBER(X83),X83,0)+IF(ISNUMBER(AC83),AC83,0)</f>
        <v>11826763</v>
      </c>
      <c r="AN83" s="81"/>
      <c r="AO83" s="81"/>
      <c r="AP83" s="81"/>
      <c r="AQ83" s="80"/>
      <c r="AR83" s="82">
        <v>12418101</v>
      </c>
      <c r="AS83" s="81"/>
      <c r="AT83" s="81"/>
      <c r="AU83" s="81"/>
      <c r="AV83" s="80"/>
      <c r="AW83" s="82">
        <v>0</v>
      </c>
      <c r="AX83" s="81"/>
      <c r="AY83" s="81"/>
      <c r="AZ83" s="81"/>
      <c r="BA83" s="80"/>
      <c r="BB83" s="82">
        <v>0</v>
      </c>
      <c r="BC83" s="81"/>
      <c r="BD83" s="81"/>
      <c r="BE83" s="81"/>
      <c r="BF83" s="80"/>
      <c r="BG83" s="79">
        <f>IF(ISNUMBER(AR83),AR83,0)+IF(ISNUMBER(AW83),AW83,0)</f>
        <v>12418101</v>
      </c>
      <c r="BH83" s="79"/>
      <c r="BI83" s="79"/>
      <c r="BJ83" s="79"/>
      <c r="BK83" s="79"/>
      <c r="CA83" s="50" t="s">
        <v>230</v>
      </c>
    </row>
    <row r="84" spans="1:79" s="50" customFormat="1" ht="12.75" customHeight="1" x14ac:dyDescent="0.2">
      <c r="A84" s="56">
        <v>2120</v>
      </c>
      <c r="B84" s="55"/>
      <c r="C84" s="55"/>
      <c r="D84" s="98"/>
      <c r="E84" s="54" t="s">
        <v>202</v>
      </c>
      <c r="F84" s="53"/>
      <c r="G84" s="53"/>
      <c r="H84" s="53"/>
      <c r="I84" s="53"/>
      <c r="J84" s="53"/>
      <c r="K84" s="53"/>
      <c r="L84" s="53"/>
      <c r="M84" s="53"/>
      <c r="N84" s="53"/>
      <c r="O84" s="53"/>
      <c r="P84" s="53"/>
      <c r="Q84" s="53"/>
      <c r="R84" s="53"/>
      <c r="S84" s="53"/>
      <c r="T84" s="53"/>
      <c r="U84" s="53"/>
      <c r="V84" s="53"/>
      <c r="W84" s="52"/>
      <c r="X84" s="82">
        <v>2601483</v>
      </c>
      <c r="Y84" s="81"/>
      <c r="Z84" s="81"/>
      <c r="AA84" s="81"/>
      <c r="AB84" s="80"/>
      <c r="AC84" s="82">
        <v>0</v>
      </c>
      <c r="AD84" s="81"/>
      <c r="AE84" s="81"/>
      <c r="AF84" s="81"/>
      <c r="AG84" s="80"/>
      <c r="AH84" s="82">
        <v>0</v>
      </c>
      <c r="AI84" s="81"/>
      <c r="AJ84" s="81"/>
      <c r="AK84" s="81"/>
      <c r="AL84" s="80"/>
      <c r="AM84" s="82">
        <f>IF(ISNUMBER(X84),X84,0)+IF(ISNUMBER(AC84),AC84,0)</f>
        <v>2601483</v>
      </c>
      <c r="AN84" s="81"/>
      <c r="AO84" s="81"/>
      <c r="AP84" s="81"/>
      <c r="AQ84" s="80"/>
      <c r="AR84" s="82">
        <v>2731557</v>
      </c>
      <c r="AS84" s="81"/>
      <c r="AT84" s="81"/>
      <c r="AU84" s="81"/>
      <c r="AV84" s="80"/>
      <c r="AW84" s="82">
        <v>0</v>
      </c>
      <c r="AX84" s="81"/>
      <c r="AY84" s="81"/>
      <c r="AZ84" s="81"/>
      <c r="BA84" s="80"/>
      <c r="BB84" s="82">
        <v>0</v>
      </c>
      <c r="BC84" s="81"/>
      <c r="BD84" s="81"/>
      <c r="BE84" s="81"/>
      <c r="BF84" s="80"/>
      <c r="BG84" s="79">
        <f>IF(ISNUMBER(AR84),AR84,0)+IF(ISNUMBER(AW84),AW84,0)</f>
        <v>2731557</v>
      </c>
      <c r="BH84" s="79"/>
      <c r="BI84" s="79"/>
      <c r="BJ84" s="79"/>
      <c r="BK84" s="79"/>
    </row>
    <row r="85" spans="1:79" s="50" customFormat="1" ht="12.75" customHeight="1" x14ac:dyDescent="0.2">
      <c r="A85" s="56">
        <v>2210</v>
      </c>
      <c r="B85" s="55"/>
      <c r="C85" s="55"/>
      <c r="D85" s="98"/>
      <c r="E85" s="54" t="s">
        <v>195</v>
      </c>
      <c r="F85" s="53"/>
      <c r="G85" s="53"/>
      <c r="H85" s="53"/>
      <c r="I85" s="53"/>
      <c r="J85" s="53"/>
      <c r="K85" s="53"/>
      <c r="L85" s="53"/>
      <c r="M85" s="53"/>
      <c r="N85" s="53"/>
      <c r="O85" s="53"/>
      <c r="P85" s="53"/>
      <c r="Q85" s="53"/>
      <c r="R85" s="53"/>
      <c r="S85" s="53"/>
      <c r="T85" s="53"/>
      <c r="U85" s="53"/>
      <c r="V85" s="53"/>
      <c r="W85" s="52"/>
      <c r="X85" s="82">
        <v>271798</v>
      </c>
      <c r="Y85" s="81"/>
      <c r="Z85" s="81"/>
      <c r="AA85" s="81"/>
      <c r="AB85" s="80"/>
      <c r="AC85" s="82">
        <v>0</v>
      </c>
      <c r="AD85" s="81"/>
      <c r="AE85" s="81"/>
      <c r="AF85" s="81"/>
      <c r="AG85" s="80"/>
      <c r="AH85" s="82">
        <v>0</v>
      </c>
      <c r="AI85" s="81"/>
      <c r="AJ85" s="81"/>
      <c r="AK85" s="81"/>
      <c r="AL85" s="80"/>
      <c r="AM85" s="82">
        <f>IF(ISNUMBER(X85),X85,0)+IF(ISNUMBER(AC85),AC85,0)</f>
        <v>271798</v>
      </c>
      <c r="AN85" s="81"/>
      <c r="AO85" s="81"/>
      <c r="AP85" s="81"/>
      <c r="AQ85" s="80"/>
      <c r="AR85" s="82">
        <v>285388</v>
      </c>
      <c r="AS85" s="81"/>
      <c r="AT85" s="81"/>
      <c r="AU85" s="81"/>
      <c r="AV85" s="80"/>
      <c r="AW85" s="82">
        <v>0</v>
      </c>
      <c r="AX85" s="81"/>
      <c r="AY85" s="81"/>
      <c r="AZ85" s="81"/>
      <c r="BA85" s="80"/>
      <c r="BB85" s="82">
        <v>0</v>
      </c>
      <c r="BC85" s="81"/>
      <c r="BD85" s="81"/>
      <c r="BE85" s="81"/>
      <c r="BF85" s="80"/>
      <c r="BG85" s="79">
        <f>IF(ISNUMBER(AR85),AR85,0)+IF(ISNUMBER(AW85),AW85,0)</f>
        <v>285388</v>
      </c>
      <c r="BH85" s="79"/>
      <c r="BI85" s="79"/>
      <c r="BJ85" s="79"/>
      <c r="BK85" s="79"/>
    </row>
    <row r="86" spans="1:79" s="50" customFormat="1" ht="12.75" customHeight="1" x14ac:dyDescent="0.2">
      <c r="A86" s="56">
        <v>2220</v>
      </c>
      <c r="B86" s="55"/>
      <c r="C86" s="55"/>
      <c r="D86" s="98"/>
      <c r="E86" s="54" t="s">
        <v>229</v>
      </c>
      <c r="F86" s="53"/>
      <c r="G86" s="53"/>
      <c r="H86" s="53"/>
      <c r="I86" s="53"/>
      <c r="J86" s="53"/>
      <c r="K86" s="53"/>
      <c r="L86" s="53"/>
      <c r="M86" s="53"/>
      <c r="N86" s="53"/>
      <c r="O86" s="53"/>
      <c r="P86" s="53"/>
      <c r="Q86" s="53"/>
      <c r="R86" s="53"/>
      <c r="S86" s="53"/>
      <c r="T86" s="53"/>
      <c r="U86" s="53"/>
      <c r="V86" s="53"/>
      <c r="W86" s="52"/>
      <c r="X86" s="82">
        <v>5739</v>
      </c>
      <c r="Y86" s="81"/>
      <c r="Z86" s="81"/>
      <c r="AA86" s="81"/>
      <c r="AB86" s="80"/>
      <c r="AC86" s="82">
        <v>0</v>
      </c>
      <c r="AD86" s="81"/>
      <c r="AE86" s="81"/>
      <c r="AF86" s="81"/>
      <c r="AG86" s="80"/>
      <c r="AH86" s="82">
        <v>0</v>
      </c>
      <c r="AI86" s="81"/>
      <c r="AJ86" s="81"/>
      <c r="AK86" s="81"/>
      <c r="AL86" s="80"/>
      <c r="AM86" s="82">
        <f>IF(ISNUMBER(X86),X86,0)+IF(ISNUMBER(AC86),AC86,0)</f>
        <v>5739</v>
      </c>
      <c r="AN86" s="81"/>
      <c r="AO86" s="81"/>
      <c r="AP86" s="81"/>
      <c r="AQ86" s="80"/>
      <c r="AR86" s="82">
        <v>6026</v>
      </c>
      <c r="AS86" s="81"/>
      <c r="AT86" s="81"/>
      <c r="AU86" s="81"/>
      <c r="AV86" s="80"/>
      <c r="AW86" s="82">
        <v>0</v>
      </c>
      <c r="AX86" s="81"/>
      <c r="AY86" s="81"/>
      <c r="AZ86" s="81"/>
      <c r="BA86" s="80"/>
      <c r="BB86" s="82">
        <v>0</v>
      </c>
      <c r="BC86" s="81"/>
      <c r="BD86" s="81"/>
      <c r="BE86" s="81"/>
      <c r="BF86" s="80"/>
      <c r="BG86" s="79">
        <f>IF(ISNUMBER(AR86),AR86,0)+IF(ISNUMBER(AW86),AW86,0)</f>
        <v>6026</v>
      </c>
      <c r="BH86" s="79"/>
      <c r="BI86" s="79"/>
      <c r="BJ86" s="79"/>
      <c r="BK86" s="79"/>
    </row>
    <row r="87" spans="1:79" s="50" customFormat="1" ht="12.75" customHeight="1" x14ac:dyDescent="0.2">
      <c r="A87" s="56">
        <v>2230</v>
      </c>
      <c r="B87" s="55"/>
      <c r="C87" s="55"/>
      <c r="D87" s="98"/>
      <c r="E87" s="54" t="s">
        <v>194</v>
      </c>
      <c r="F87" s="53"/>
      <c r="G87" s="53"/>
      <c r="H87" s="53"/>
      <c r="I87" s="53"/>
      <c r="J87" s="53"/>
      <c r="K87" s="53"/>
      <c r="L87" s="53"/>
      <c r="M87" s="53"/>
      <c r="N87" s="53"/>
      <c r="O87" s="53"/>
      <c r="P87" s="53"/>
      <c r="Q87" s="53"/>
      <c r="R87" s="53"/>
      <c r="S87" s="53"/>
      <c r="T87" s="53"/>
      <c r="U87" s="53"/>
      <c r="V87" s="53"/>
      <c r="W87" s="52"/>
      <c r="X87" s="82">
        <v>2095999</v>
      </c>
      <c r="Y87" s="81"/>
      <c r="Z87" s="81"/>
      <c r="AA87" s="81"/>
      <c r="AB87" s="80"/>
      <c r="AC87" s="82">
        <v>4615678</v>
      </c>
      <c r="AD87" s="81"/>
      <c r="AE87" s="81"/>
      <c r="AF87" s="81"/>
      <c r="AG87" s="80"/>
      <c r="AH87" s="82">
        <v>0</v>
      </c>
      <c r="AI87" s="81"/>
      <c r="AJ87" s="81"/>
      <c r="AK87" s="81"/>
      <c r="AL87" s="80"/>
      <c r="AM87" s="82">
        <f>IF(ISNUMBER(X87),X87,0)+IF(ISNUMBER(AC87),AC87,0)</f>
        <v>6711677</v>
      </c>
      <c r="AN87" s="81"/>
      <c r="AO87" s="81"/>
      <c r="AP87" s="81"/>
      <c r="AQ87" s="80"/>
      <c r="AR87" s="82">
        <v>2200799</v>
      </c>
      <c r="AS87" s="81"/>
      <c r="AT87" s="81"/>
      <c r="AU87" s="81"/>
      <c r="AV87" s="80"/>
      <c r="AW87" s="82">
        <v>4846462</v>
      </c>
      <c r="AX87" s="81"/>
      <c r="AY87" s="81"/>
      <c r="AZ87" s="81"/>
      <c r="BA87" s="80"/>
      <c r="BB87" s="82">
        <v>0</v>
      </c>
      <c r="BC87" s="81"/>
      <c r="BD87" s="81"/>
      <c r="BE87" s="81"/>
      <c r="BF87" s="80"/>
      <c r="BG87" s="79">
        <f>IF(ISNUMBER(AR87),AR87,0)+IF(ISNUMBER(AW87),AW87,0)</f>
        <v>7047261</v>
      </c>
      <c r="BH87" s="79"/>
      <c r="BI87" s="79"/>
      <c r="BJ87" s="79"/>
      <c r="BK87" s="79"/>
    </row>
    <row r="88" spans="1:79" s="50" customFormat="1" ht="12.75" customHeight="1" x14ac:dyDescent="0.2">
      <c r="A88" s="56">
        <v>2240</v>
      </c>
      <c r="B88" s="55"/>
      <c r="C88" s="55"/>
      <c r="D88" s="98"/>
      <c r="E88" s="54" t="s">
        <v>197</v>
      </c>
      <c r="F88" s="53"/>
      <c r="G88" s="53"/>
      <c r="H88" s="53"/>
      <c r="I88" s="53"/>
      <c r="J88" s="53"/>
      <c r="K88" s="53"/>
      <c r="L88" s="53"/>
      <c r="M88" s="53"/>
      <c r="N88" s="53"/>
      <c r="O88" s="53"/>
      <c r="P88" s="53"/>
      <c r="Q88" s="53"/>
      <c r="R88" s="53"/>
      <c r="S88" s="53"/>
      <c r="T88" s="53"/>
      <c r="U88" s="53"/>
      <c r="V88" s="53"/>
      <c r="W88" s="52"/>
      <c r="X88" s="82">
        <v>1434974</v>
      </c>
      <c r="Y88" s="81"/>
      <c r="Z88" s="81"/>
      <c r="AA88" s="81"/>
      <c r="AB88" s="80"/>
      <c r="AC88" s="82">
        <v>0</v>
      </c>
      <c r="AD88" s="81"/>
      <c r="AE88" s="81"/>
      <c r="AF88" s="81"/>
      <c r="AG88" s="80"/>
      <c r="AH88" s="82">
        <v>0</v>
      </c>
      <c r="AI88" s="81"/>
      <c r="AJ88" s="81"/>
      <c r="AK88" s="81"/>
      <c r="AL88" s="80"/>
      <c r="AM88" s="82">
        <f>IF(ISNUMBER(X88),X88,0)+IF(ISNUMBER(AC88),AC88,0)</f>
        <v>1434974</v>
      </c>
      <c r="AN88" s="81"/>
      <c r="AO88" s="81"/>
      <c r="AP88" s="81"/>
      <c r="AQ88" s="80"/>
      <c r="AR88" s="82">
        <v>1506723</v>
      </c>
      <c r="AS88" s="81"/>
      <c r="AT88" s="81"/>
      <c r="AU88" s="81"/>
      <c r="AV88" s="80"/>
      <c r="AW88" s="82">
        <v>0</v>
      </c>
      <c r="AX88" s="81"/>
      <c r="AY88" s="81"/>
      <c r="AZ88" s="81"/>
      <c r="BA88" s="80"/>
      <c r="BB88" s="82">
        <v>0</v>
      </c>
      <c r="BC88" s="81"/>
      <c r="BD88" s="81"/>
      <c r="BE88" s="81"/>
      <c r="BF88" s="80"/>
      <c r="BG88" s="79">
        <f>IF(ISNUMBER(AR88),AR88,0)+IF(ISNUMBER(AW88),AW88,0)</f>
        <v>1506723</v>
      </c>
      <c r="BH88" s="79"/>
      <c r="BI88" s="79"/>
      <c r="BJ88" s="79"/>
      <c r="BK88" s="79"/>
    </row>
    <row r="89" spans="1:79" s="50" customFormat="1" ht="12.75" customHeight="1" x14ac:dyDescent="0.2">
      <c r="A89" s="56">
        <v>2250</v>
      </c>
      <c r="B89" s="55"/>
      <c r="C89" s="55"/>
      <c r="D89" s="98"/>
      <c r="E89" s="54" t="s">
        <v>207</v>
      </c>
      <c r="F89" s="53"/>
      <c r="G89" s="53"/>
      <c r="H89" s="53"/>
      <c r="I89" s="53"/>
      <c r="J89" s="53"/>
      <c r="K89" s="53"/>
      <c r="L89" s="53"/>
      <c r="M89" s="53"/>
      <c r="N89" s="53"/>
      <c r="O89" s="53"/>
      <c r="P89" s="53"/>
      <c r="Q89" s="53"/>
      <c r="R89" s="53"/>
      <c r="S89" s="53"/>
      <c r="T89" s="53"/>
      <c r="U89" s="53"/>
      <c r="V89" s="53"/>
      <c r="W89" s="52"/>
      <c r="X89" s="82">
        <v>0</v>
      </c>
      <c r="Y89" s="81"/>
      <c r="Z89" s="81"/>
      <c r="AA89" s="81"/>
      <c r="AB89" s="80"/>
      <c r="AC89" s="82">
        <v>0</v>
      </c>
      <c r="AD89" s="81"/>
      <c r="AE89" s="81"/>
      <c r="AF89" s="81"/>
      <c r="AG89" s="80"/>
      <c r="AH89" s="82">
        <v>0</v>
      </c>
      <c r="AI89" s="81"/>
      <c r="AJ89" s="81"/>
      <c r="AK89" s="81"/>
      <c r="AL89" s="80"/>
      <c r="AM89" s="82">
        <f>IF(ISNUMBER(X89),X89,0)+IF(ISNUMBER(AC89),AC89,0)</f>
        <v>0</v>
      </c>
      <c r="AN89" s="81"/>
      <c r="AO89" s="81"/>
      <c r="AP89" s="81"/>
      <c r="AQ89" s="80"/>
      <c r="AR89" s="82">
        <v>0</v>
      </c>
      <c r="AS89" s="81"/>
      <c r="AT89" s="81"/>
      <c r="AU89" s="81"/>
      <c r="AV89" s="80"/>
      <c r="AW89" s="82">
        <v>0</v>
      </c>
      <c r="AX89" s="81"/>
      <c r="AY89" s="81"/>
      <c r="AZ89" s="81"/>
      <c r="BA89" s="80"/>
      <c r="BB89" s="82">
        <v>0</v>
      </c>
      <c r="BC89" s="81"/>
      <c r="BD89" s="81"/>
      <c r="BE89" s="81"/>
      <c r="BF89" s="80"/>
      <c r="BG89" s="79">
        <f>IF(ISNUMBER(AR89),AR89,0)+IF(ISNUMBER(AW89),AW89,0)</f>
        <v>0</v>
      </c>
      <c r="BH89" s="79"/>
      <c r="BI89" s="79"/>
      <c r="BJ89" s="79"/>
      <c r="BK89" s="79"/>
    </row>
    <row r="90" spans="1:79" s="50" customFormat="1" ht="12.75" customHeight="1" x14ac:dyDescent="0.2">
      <c r="A90" s="56">
        <v>2272</v>
      </c>
      <c r="B90" s="55"/>
      <c r="C90" s="55"/>
      <c r="D90" s="98"/>
      <c r="E90" s="54" t="s">
        <v>200</v>
      </c>
      <c r="F90" s="53"/>
      <c r="G90" s="53"/>
      <c r="H90" s="53"/>
      <c r="I90" s="53"/>
      <c r="J90" s="53"/>
      <c r="K90" s="53"/>
      <c r="L90" s="53"/>
      <c r="M90" s="53"/>
      <c r="N90" s="53"/>
      <c r="O90" s="53"/>
      <c r="P90" s="53"/>
      <c r="Q90" s="53"/>
      <c r="R90" s="53"/>
      <c r="S90" s="53"/>
      <c r="T90" s="53"/>
      <c r="U90" s="53"/>
      <c r="V90" s="53"/>
      <c r="W90" s="52"/>
      <c r="X90" s="82">
        <v>156528</v>
      </c>
      <c r="Y90" s="81"/>
      <c r="Z90" s="81"/>
      <c r="AA90" s="81"/>
      <c r="AB90" s="80"/>
      <c r="AC90" s="82">
        <v>0</v>
      </c>
      <c r="AD90" s="81"/>
      <c r="AE90" s="81"/>
      <c r="AF90" s="81"/>
      <c r="AG90" s="80"/>
      <c r="AH90" s="82">
        <v>0</v>
      </c>
      <c r="AI90" s="81"/>
      <c r="AJ90" s="81"/>
      <c r="AK90" s="81"/>
      <c r="AL90" s="80"/>
      <c r="AM90" s="82">
        <f>IF(ISNUMBER(X90),X90,0)+IF(ISNUMBER(AC90),AC90,0)</f>
        <v>156528</v>
      </c>
      <c r="AN90" s="81"/>
      <c r="AO90" s="81"/>
      <c r="AP90" s="81"/>
      <c r="AQ90" s="80"/>
      <c r="AR90" s="82">
        <v>164354</v>
      </c>
      <c r="AS90" s="81"/>
      <c r="AT90" s="81"/>
      <c r="AU90" s="81"/>
      <c r="AV90" s="80"/>
      <c r="AW90" s="82">
        <v>0</v>
      </c>
      <c r="AX90" s="81"/>
      <c r="AY90" s="81"/>
      <c r="AZ90" s="81"/>
      <c r="BA90" s="80"/>
      <c r="BB90" s="82">
        <v>0</v>
      </c>
      <c r="BC90" s="81"/>
      <c r="BD90" s="81"/>
      <c r="BE90" s="81"/>
      <c r="BF90" s="80"/>
      <c r="BG90" s="79">
        <f>IF(ISNUMBER(AR90),AR90,0)+IF(ISNUMBER(AW90),AW90,0)</f>
        <v>164354</v>
      </c>
      <c r="BH90" s="79"/>
      <c r="BI90" s="79"/>
      <c r="BJ90" s="79"/>
      <c r="BK90" s="79"/>
    </row>
    <row r="91" spans="1:79" s="50" customFormat="1" ht="12.75" customHeight="1" x14ac:dyDescent="0.2">
      <c r="A91" s="56">
        <v>2273</v>
      </c>
      <c r="B91" s="55"/>
      <c r="C91" s="55"/>
      <c r="D91" s="98"/>
      <c r="E91" s="54" t="s">
        <v>199</v>
      </c>
      <c r="F91" s="53"/>
      <c r="G91" s="53"/>
      <c r="H91" s="53"/>
      <c r="I91" s="53"/>
      <c r="J91" s="53"/>
      <c r="K91" s="53"/>
      <c r="L91" s="53"/>
      <c r="M91" s="53"/>
      <c r="N91" s="53"/>
      <c r="O91" s="53"/>
      <c r="P91" s="53"/>
      <c r="Q91" s="53"/>
      <c r="R91" s="53"/>
      <c r="S91" s="53"/>
      <c r="T91" s="53"/>
      <c r="U91" s="53"/>
      <c r="V91" s="53"/>
      <c r="W91" s="52"/>
      <c r="X91" s="82">
        <v>2652261</v>
      </c>
      <c r="Y91" s="81"/>
      <c r="Z91" s="81"/>
      <c r="AA91" s="81"/>
      <c r="AB91" s="80"/>
      <c r="AC91" s="82">
        <v>0</v>
      </c>
      <c r="AD91" s="81"/>
      <c r="AE91" s="81"/>
      <c r="AF91" s="81"/>
      <c r="AG91" s="80"/>
      <c r="AH91" s="82">
        <v>0</v>
      </c>
      <c r="AI91" s="81"/>
      <c r="AJ91" s="81"/>
      <c r="AK91" s="81"/>
      <c r="AL91" s="80"/>
      <c r="AM91" s="82">
        <f>IF(ISNUMBER(X91),X91,0)+IF(ISNUMBER(AC91),AC91,0)</f>
        <v>2652261</v>
      </c>
      <c r="AN91" s="81"/>
      <c r="AO91" s="81"/>
      <c r="AP91" s="81"/>
      <c r="AQ91" s="80"/>
      <c r="AR91" s="82">
        <v>2784874</v>
      </c>
      <c r="AS91" s="81"/>
      <c r="AT91" s="81"/>
      <c r="AU91" s="81"/>
      <c r="AV91" s="80"/>
      <c r="AW91" s="82">
        <v>0</v>
      </c>
      <c r="AX91" s="81"/>
      <c r="AY91" s="81"/>
      <c r="AZ91" s="81"/>
      <c r="BA91" s="80"/>
      <c r="BB91" s="82">
        <v>0</v>
      </c>
      <c r="BC91" s="81"/>
      <c r="BD91" s="81"/>
      <c r="BE91" s="81"/>
      <c r="BF91" s="80"/>
      <c r="BG91" s="79">
        <f>IF(ISNUMBER(AR91),AR91,0)+IF(ISNUMBER(AW91),AW91,0)</f>
        <v>2784874</v>
      </c>
      <c r="BH91" s="79"/>
      <c r="BI91" s="79"/>
      <c r="BJ91" s="79"/>
      <c r="BK91" s="79"/>
    </row>
    <row r="92" spans="1:79" s="50" customFormat="1" ht="12.75" customHeight="1" x14ac:dyDescent="0.2">
      <c r="A92" s="56">
        <v>2274</v>
      </c>
      <c r="B92" s="55"/>
      <c r="C92" s="55"/>
      <c r="D92" s="98"/>
      <c r="E92" s="54" t="s">
        <v>196</v>
      </c>
      <c r="F92" s="53"/>
      <c r="G92" s="53"/>
      <c r="H92" s="53"/>
      <c r="I92" s="53"/>
      <c r="J92" s="53"/>
      <c r="K92" s="53"/>
      <c r="L92" s="53"/>
      <c r="M92" s="53"/>
      <c r="N92" s="53"/>
      <c r="O92" s="53"/>
      <c r="P92" s="53"/>
      <c r="Q92" s="53"/>
      <c r="R92" s="53"/>
      <c r="S92" s="53"/>
      <c r="T92" s="53"/>
      <c r="U92" s="53"/>
      <c r="V92" s="53"/>
      <c r="W92" s="52"/>
      <c r="X92" s="82">
        <v>2794845</v>
      </c>
      <c r="Y92" s="81"/>
      <c r="Z92" s="81"/>
      <c r="AA92" s="81"/>
      <c r="AB92" s="80"/>
      <c r="AC92" s="82">
        <v>0</v>
      </c>
      <c r="AD92" s="81"/>
      <c r="AE92" s="81"/>
      <c r="AF92" s="81"/>
      <c r="AG92" s="80"/>
      <c r="AH92" s="82">
        <v>0</v>
      </c>
      <c r="AI92" s="81"/>
      <c r="AJ92" s="81"/>
      <c r="AK92" s="81"/>
      <c r="AL92" s="80"/>
      <c r="AM92" s="82">
        <f>IF(ISNUMBER(X92),X92,0)+IF(ISNUMBER(AC92),AC92,0)</f>
        <v>2794845</v>
      </c>
      <c r="AN92" s="81"/>
      <c r="AO92" s="81"/>
      <c r="AP92" s="81"/>
      <c r="AQ92" s="80"/>
      <c r="AR92" s="82">
        <v>2934587</v>
      </c>
      <c r="AS92" s="81"/>
      <c r="AT92" s="81"/>
      <c r="AU92" s="81"/>
      <c r="AV92" s="80"/>
      <c r="AW92" s="82">
        <v>0</v>
      </c>
      <c r="AX92" s="81"/>
      <c r="AY92" s="81"/>
      <c r="AZ92" s="81"/>
      <c r="BA92" s="80"/>
      <c r="BB92" s="82">
        <v>0</v>
      </c>
      <c r="BC92" s="81"/>
      <c r="BD92" s="81"/>
      <c r="BE92" s="81"/>
      <c r="BF92" s="80"/>
      <c r="BG92" s="79">
        <f>IF(ISNUMBER(AR92),AR92,0)+IF(ISNUMBER(AW92),AW92,0)</f>
        <v>2934587</v>
      </c>
      <c r="BH92" s="79"/>
      <c r="BI92" s="79"/>
      <c r="BJ92" s="79"/>
      <c r="BK92" s="79"/>
    </row>
    <row r="93" spans="1:79" s="50" customFormat="1" ht="12.75" customHeight="1" x14ac:dyDescent="0.2">
      <c r="A93" s="56">
        <v>2275</v>
      </c>
      <c r="B93" s="55"/>
      <c r="C93" s="55"/>
      <c r="D93" s="98"/>
      <c r="E93" s="54" t="s">
        <v>198</v>
      </c>
      <c r="F93" s="53"/>
      <c r="G93" s="53"/>
      <c r="H93" s="53"/>
      <c r="I93" s="53"/>
      <c r="J93" s="53"/>
      <c r="K93" s="53"/>
      <c r="L93" s="53"/>
      <c r="M93" s="53"/>
      <c r="N93" s="53"/>
      <c r="O93" s="53"/>
      <c r="P93" s="53"/>
      <c r="Q93" s="53"/>
      <c r="R93" s="53"/>
      <c r="S93" s="53"/>
      <c r="T93" s="53"/>
      <c r="U93" s="53"/>
      <c r="V93" s="53"/>
      <c r="W93" s="52"/>
      <c r="X93" s="82">
        <v>70209</v>
      </c>
      <c r="Y93" s="81"/>
      <c r="Z93" s="81"/>
      <c r="AA93" s="81"/>
      <c r="AB93" s="80"/>
      <c r="AC93" s="82">
        <v>0</v>
      </c>
      <c r="AD93" s="81"/>
      <c r="AE93" s="81"/>
      <c r="AF93" s="81"/>
      <c r="AG93" s="80"/>
      <c r="AH93" s="82">
        <v>0</v>
      </c>
      <c r="AI93" s="81"/>
      <c r="AJ93" s="81"/>
      <c r="AK93" s="81"/>
      <c r="AL93" s="80"/>
      <c r="AM93" s="82">
        <f>IF(ISNUMBER(X93),X93,0)+IF(ISNUMBER(AC93),AC93,0)</f>
        <v>70209</v>
      </c>
      <c r="AN93" s="81"/>
      <c r="AO93" s="81"/>
      <c r="AP93" s="81"/>
      <c r="AQ93" s="80"/>
      <c r="AR93" s="82">
        <v>73719</v>
      </c>
      <c r="AS93" s="81"/>
      <c r="AT93" s="81"/>
      <c r="AU93" s="81"/>
      <c r="AV93" s="80"/>
      <c r="AW93" s="82">
        <v>0</v>
      </c>
      <c r="AX93" s="81"/>
      <c r="AY93" s="81"/>
      <c r="AZ93" s="81"/>
      <c r="BA93" s="80"/>
      <c r="BB93" s="82">
        <v>0</v>
      </c>
      <c r="BC93" s="81"/>
      <c r="BD93" s="81"/>
      <c r="BE93" s="81"/>
      <c r="BF93" s="80"/>
      <c r="BG93" s="79">
        <f>IF(ISNUMBER(AR93),AR93,0)+IF(ISNUMBER(AW93),AW93,0)</f>
        <v>73719</v>
      </c>
      <c r="BH93" s="79"/>
      <c r="BI93" s="79"/>
      <c r="BJ93" s="79"/>
      <c r="BK93" s="79"/>
    </row>
    <row r="94" spans="1:79" s="50" customFormat="1" ht="25.5" customHeight="1" x14ac:dyDescent="0.2">
      <c r="A94" s="56">
        <v>2282</v>
      </c>
      <c r="B94" s="55"/>
      <c r="C94" s="55"/>
      <c r="D94" s="98"/>
      <c r="E94" s="54" t="s">
        <v>201</v>
      </c>
      <c r="F94" s="53"/>
      <c r="G94" s="53"/>
      <c r="H94" s="53"/>
      <c r="I94" s="53"/>
      <c r="J94" s="53"/>
      <c r="K94" s="53"/>
      <c r="L94" s="53"/>
      <c r="M94" s="53"/>
      <c r="N94" s="53"/>
      <c r="O94" s="53"/>
      <c r="P94" s="53"/>
      <c r="Q94" s="53"/>
      <c r="R94" s="53"/>
      <c r="S94" s="53"/>
      <c r="T94" s="53"/>
      <c r="U94" s="53"/>
      <c r="V94" s="53"/>
      <c r="W94" s="52"/>
      <c r="X94" s="82">
        <v>8740</v>
      </c>
      <c r="Y94" s="81"/>
      <c r="Z94" s="81"/>
      <c r="AA94" s="81"/>
      <c r="AB94" s="80"/>
      <c r="AC94" s="82">
        <v>0</v>
      </c>
      <c r="AD94" s="81"/>
      <c r="AE94" s="81"/>
      <c r="AF94" s="81"/>
      <c r="AG94" s="80"/>
      <c r="AH94" s="82">
        <v>0</v>
      </c>
      <c r="AI94" s="81"/>
      <c r="AJ94" s="81"/>
      <c r="AK94" s="81"/>
      <c r="AL94" s="80"/>
      <c r="AM94" s="82">
        <f>IF(ISNUMBER(X94),X94,0)+IF(ISNUMBER(AC94),AC94,0)</f>
        <v>8740</v>
      </c>
      <c r="AN94" s="81"/>
      <c r="AO94" s="81"/>
      <c r="AP94" s="81"/>
      <c r="AQ94" s="80"/>
      <c r="AR94" s="82">
        <v>9177</v>
      </c>
      <c r="AS94" s="81"/>
      <c r="AT94" s="81"/>
      <c r="AU94" s="81"/>
      <c r="AV94" s="80"/>
      <c r="AW94" s="82">
        <v>0</v>
      </c>
      <c r="AX94" s="81"/>
      <c r="AY94" s="81"/>
      <c r="AZ94" s="81"/>
      <c r="BA94" s="80"/>
      <c r="BB94" s="82">
        <v>0</v>
      </c>
      <c r="BC94" s="81"/>
      <c r="BD94" s="81"/>
      <c r="BE94" s="81"/>
      <c r="BF94" s="80"/>
      <c r="BG94" s="79">
        <f>IF(ISNUMBER(AR94),AR94,0)+IF(ISNUMBER(AW94),AW94,0)</f>
        <v>9177</v>
      </c>
      <c r="BH94" s="79"/>
      <c r="BI94" s="79"/>
      <c r="BJ94" s="79"/>
      <c r="BK94" s="79"/>
    </row>
    <row r="95" spans="1:79" s="50" customFormat="1" ht="12.75" customHeight="1" x14ac:dyDescent="0.2">
      <c r="A95" s="56">
        <v>2800</v>
      </c>
      <c r="B95" s="55"/>
      <c r="C95" s="55"/>
      <c r="D95" s="98"/>
      <c r="E95" s="54" t="s">
        <v>204</v>
      </c>
      <c r="F95" s="53"/>
      <c r="G95" s="53"/>
      <c r="H95" s="53"/>
      <c r="I95" s="53"/>
      <c r="J95" s="53"/>
      <c r="K95" s="53"/>
      <c r="L95" s="53"/>
      <c r="M95" s="53"/>
      <c r="N95" s="53"/>
      <c r="O95" s="53"/>
      <c r="P95" s="53"/>
      <c r="Q95" s="53"/>
      <c r="R95" s="53"/>
      <c r="S95" s="53"/>
      <c r="T95" s="53"/>
      <c r="U95" s="53"/>
      <c r="V95" s="53"/>
      <c r="W95" s="52"/>
      <c r="X95" s="82">
        <v>2738</v>
      </c>
      <c r="Y95" s="81"/>
      <c r="Z95" s="81"/>
      <c r="AA95" s="81"/>
      <c r="AB95" s="80"/>
      <c r="AC95" s="82">
        <v>0</v>
      </c>
      <c r="AD95" s="81"/>
      <c r="AE95" s="81"/>
      <c r="AF95" s="81"/>
      <c r="AG95" s="80"/>
      <c r="AH95" s="82">
        <v>0</v>
      </c>
      <c r="AI95" s="81"/>
      <c r="AJ95" s="81"/>
      <c r="AK95" s="81"/>
      <c r="AL95" s="80"/>
      <c r="AM95" s="82">
        <f>IF(ISNUMBER(X95),X95,0)+IF(ISNUMBER(AC95),AC95,0)</f>
        <v>2738</v>
      </c>
      <c r="AN95" s="81"/>
      <c r="AO95" s="81"/>
      <c r="AP95" s="81"/>
      <c r="AQ95" s="80"/>
      <c r="AR95" s="82">
        <v>2875</v>
      </c>
      <c r="AS95" s="81"/>
      <c r="AT95" s="81"/>
      <c r="AU95" s="81"/>
      <c r="AV95" s="80"/>
      <c r="AW95" s="82">
        <v>0</v>
      </c>
      <c r="AX95" s="81"/>
      <c r="AY95" s="81"/>
      <c r="AZ95" s="81"/>
      <c r="BA95" s="80"/>
      <c r="BB95" s="82">
        <v>0</v>
      </c>
      <c r="BC95" s="81"/>
      <c r="BD95" s="81"/>
      <c r="BE95" s="81"/>
      <c r="BF95" s="80"/>
      <c r="BG95" s="79">
        <f>IF(ISNUMBER(AR95),AR95,0)+IF(ISNUMBER(AW95),AW95,0)</f>
        <v>2875</v>
      </c>
      <c r="BH95" s="79"/>
      <c r="BI95" s="79"/>
      <c r="BJ95" s="79"/>
      <c r="BK95" s="79"/>
    </row>
    <row r="96" spans="1:79" s="15" customFormat="1" ht="12.75" customHeight="1" x14ac:dyDescent="0.2">
      <c r="A96" s="34"/>
      <c r="B96" s="33"/>
      <c r="C96" s="33"/>
      <c r="D96" s="32"/>
      <c r="E96" s="60" t="s">
        <v>10</v>
      </c>
      <c r="F96" s="59"/>
      <c r="G96" s="59"/>
      <c r="H96" s="59"/>
      <c r="I96" s="59"/>
      <c r="J96" s="59"/>
      <c r="K96" s="59"/>
      <c r="L96" s="59"/>
      <c r="M96" s="59"/>
      <c r="N96" s="59"/>
      <c r="O96" s="59"/>
      <c r="P96" s="59"/>
      <c r="Q96" s="59"/>
      <c r="R96" s="59"/>
      <c r="S96" s="59"/>
      <c r="T96" s="59"/>
      <c r="U96" s="59"/>
      <c r="V96" s="59"/>
      <c r="W96" s="58"/>
      <c r="X96" s="77">
        <v>23922077</v>
      </c>
      <c r="Y96" s="76"/>
      <c r="Z96" s="76"/>
      <c r="AA96" s="76"/>
      <c r="AB96" s="75"/>
      <c r="AC96" s="77">
        <v>4615678</v>
      </c>
      <c r="AD96" s="76"/>
      <c r="AE96" s="76"/>
      <c r="AF96" s="76"/>
      <c r="AG96" s="75"/>
      <c r="AH96" s="77">
        <v>0</v>
      </c>
      <c r="AI96" s="76"/>
      <c r="AJ96" s="76"/>
      <c r="AK96" s="76"/>
      <c r="AL96" s="75"/>
      <c r="AM96" s="77">
        <f>IF(ISNUMBER(X96),X96,0)+IF(ISNUMBER(AC96),AC96,0)</f>
        <v>28537755</v>
      </c>
      <c r="AN96" s="76"/>
      <c r="AO96" s="76"/>
      <c r="AP96" s="76"/>
      <c r="AQ96" s="75"/>
      <c r="AR96" s="77">
        <v>25118180</v>
      </c>
      <c r="AS96" s="76"/>
      <c r="AT96" s="76"/>
      <c r="AU96" s="76"/>
      <c r="AV96" s="75"/>
      <c r="AW96" s="77">
        <v>4846462</v>
      </c>
      <c r="AX96" s="76"/>
      <c r="AY96" s="76"/>
      <c r="AZ96" s="76"/>
      <c r="BA96" s="75"/>
      <c r="BB96" s="77">
        <v>0</v>
      </c>
      <c r="BC96" s="76"/>
      <c r="BD96" s="76"/>
      <c r="BE96" s="76"/>
      <c r="BF96" s="75"/>
      <c r="BG96" s="74">
        <f>IF(ISNUMBER(AR96),AR96,0)+IF(ISNUMBER(AW96),AW96,0)</f>
        <v>29964642</v>
      </c>
      <c r="BH96" s="74"/>
      <c r="BI96" s="74"/>
      <c r="BJ96" s="74"/>
      <c r="BK96" s="74"/>
    </row>
    <row r="98" spans="1:79" ht="14.25" customHeight="1" x14ac:dyDescent="0.2">
      <c r="A98" s="14" t="s">
        <v>228</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row>
    <row r="99" spans="1:79" ht="15" customHeight="1" x14ac:dyDescent="0.2">
      <c r="A99" s="45" t="s">
        <v>30</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row>
    <row r="100" spans="1:79" ht="23.1" customHeight="1" x14ac:dyDescent="0.2">
      <c r="A100" s="97" t="s">
        <v>227</v>
      </c>
      <c r="B100" s="96"/>
      <c r="C100" s="96"/>
      <c r="D100" s="96"/>
      <c r="E100" s="95"/>
      <c r="F100" s="43" t="s">
        <v>28</v>
      </c>
      <c r="G100" s="42"/>
      <c r="H100" s="42"/>
      <c r="I100" s="42"/>
      <c r="J100" s="42"/>
      <c r="K100" s="42"/>
      <c r="L100" s="42"/>
      <c r="M100" s="42"/>
      <c r="N100" s="42"/>
      <c r="O100" s="42"/>
      <c r="P100" s="42"/>
      <c r="Q100" s="42"/>
      <c r="R100" s="42"/>
      <c r="S100" s="42"/>
      <c r="T100" s="42"/>
      <c r="U100" s="42"/>
      <c r="V100" s="42"/>
      <c r="W100" s="41"/>
      <c r="X100" s="23" t="s">
        <v>80</v>
      </c>
      <c r="Y100" s="23"/>
      <c r="Z100" s="23"/>
      <c r="AA100" s="23"/>
      <c r="AB100" s="23"/>
      <c r="AC100" s="23"/>
      <c r="AD100" s="23"/>
      <c r="AE100" s="23"/>
      <c r="AF100" s="23"/>
      <c r="AG100" s="23"/>
      <c r="AH100" s="23"/>
      <c r="AI100" s="23"/>
      <c r="AJ100" s="23"/>
      <c r="AK100" s="23"/>
      <c r="AL100" s="23"/>
      <c r="AM100" s="23"/>
      <c r="AN100" s="23"/>
      <c r="AO100" s="23"/>
      <c r="AP100" s="23"/>
      <c r="AQ100" s="23"/>
      <c r="AR100" s="37" t="s">
        <v>79</v>
      </c>
      <c r="AS100" s="36"/>
      <c r="AT100" s="36"/>
      <c r="AU100" s="36"/>
      <c r="AV100" s="36"/>
      <c r="AW100" s="36"/>
      <c r="AX100" s="36"/>
      <c r="AY100" s="36"/>
      <c r="AZ100" s="36"/>
      <c r="BA100" s="36"/>
      <c r="BB100" s="36"/>
      <c r="BC100" s="36"/>
      <c r="BD100" s="36"/>
      <c r="BE100" s="36"/>
      <c r="BF100" s="36"/>
      <c r="BG100" s="36"/>
      <c r="BH100" s="36"/>
      <c r="BI100" s="36"/>
      <c r="BJ100" s="36"/>
      <c r="BK100" s="35"/>
    </row>
    <row r="101" spans="1:79" ht="53.25" customHeight="1" x14ac:dyDescent="0.2">
      <c r="A101" s="94"/>
      <c r="B101" s="93"/>
      <c r="C101" s="93"/>
      <c r="D101" s="93"/>
      <c r="E101" s="92"/>
      <c r="F101" s="40"/>
      <c r="G101" s="39"/>
      <c r="H101" s="39"/>
      <c r="I101" s="39"/>
      <c r="J101" s="39"/>
      <c r="K101" s="39"/>
      <c r="L101" s="39"/>
      <c r="M101" s="39"/>
      <c r="N101" s="39"/>
      <c r="O101" s="39"/>
      <c r="P101" s="39"/>
      <c r="Q101" s="39"/>
      <c r="R101" s="39"/>
      <c r="S101" s="39"/>
      <c r="T101" s="39"/>
      <c r="U101" s="39"/>
      <c r="V101" s="39"/>
      <c r="W101" s="38"/>
      <c r="X101" s="37" t="s">
        <v>95</v>
      </c>
      <c r="Y101" s="36"/>
      <c r="Z101" s="36"/>
      <c r="AA101" s="36"/>
      <c r="AB101" s="35"/>
      <c r="AC101" s="37" t="s">
        <v>94</v>
      </c>
      <c r="AD101" s="36"/>
      <c r="AE101" s="36"/>
      <c r="AF101" s="36"/>
      <c r="AG101" s="35"/>
      <c r="AH101" s="88" t="s">
        <v>213</v>
      </c>
      <c r="AI101" s="87"/>
      <c r="AJ101" s="87"/>
      <c r="AK101" s="87"/>
      <c r="AL101" s="86"/>
      <c r="AM101" s="37" t="s">
        <v>214</v>
      </c>
      <c r="AN101" s="36"/>
      <c r="AO101" s="36"/>
      <c r="AP101" s="36"/>
      <c r="AQ101" s="35"/>
      <c r="AR101" s="37" t="s">
        <v>95</v>
      </c>
      <c r="AS101" s="36"/>
      <c r="AT101" s="36"/>
      <c r="AU101" s="36"/>
      <c r="AV101" s="35"/>
      <c r="AW101" s="37" t="s">
        <v>94</v>
      </c>
      <c r="AX101" s="36"/>
      <c r="AY101" s="36"/>
      <c r="AZ101" s="36"/>
      <c r="BA101" s="35"/>
      <c r="BB101" s="24" t="s">
        <v>213</v>
      </c>
      <c r="BC101" s="24"/>
      <c r="BD101" s="24"/>
      <c r="BE101" s="24"/>
      <c r="BF101" s="24"/>
      <c r="BG101" s="37" t="s">
        <v>93</v>
      </c>
      <c r="BH101" s="36"/>
      <c r="BI101" s="36"/>
      <c r="BJ101" s="36"/>
      <c r="BK101" s="35"/>
    </row>
    <row r="102" spans="1:79" ht="15" customHeight="1" x14ac:dyDescent="0.2">
      <c r="A102" s="37">
        <v>1</v>
      </c>
      <c r="B102" s="36"/>
      <c r="C102" s="36"/>
      <c r="D102" s="36"/>
      <c r="E102" s="35"/>
      <c r="F102" s="37">
        <v>2</v>
      </c>
      <c r="G102" s="36"/>
      <c r="H102" s="36"/>
      <c r="I102" s="36"/>
      <c r="J102" s="36"/>
      <c r="K102" s="36"/>
      <c r="L102" s="36"/>
      <c r="M102" s="36"/>
      <c r="N102" s="36"/>
      <c r="O102" s="36"/>
      <c r="P102" s="36"/>
      <c r="Q102" s="36"/>
      <c r="R102" s="36"/>
      <c r="S102" s="36"/>
      <c r="T102" s="36"/>
      <c r="U102" s="36"/>
      <c r="V102" s="36"/>
      <c r="W102" s="35"/>
      <c r="X102" s="37">
        <v>3</v>
      </c>
      <c r="Y102" s="36"/>
      <c r="Z102" s="36"/>
      <c r="AA102" s="36"/>
      <c r="AB102" s="35"/>
      <c r="AC102" s="37">
        <v>4</v>
      </c>
      <c r="AD102" s="36"/>
      <c r="AE102" s="36"/>
      <c r="AF102" s="36"/>
      <c r="AG102" s="35"/>
      <c r="AH102" s="37">
        <v>5</v>
      </c>
      <c r="AI102" s="36"/>
      <c r="AJ102" s="36"/>
      <c r="AK102" s="36"/>
      <c r="AL102" s="35"/>
      <c r="AM102" s="37">
        <v>6</v>
      </c>
      <c r="AN102" s="36"/>
      <c r="AO102" s="36"/>
      <c r="AP102" s="36"/>
      <c r="AQ102" s="35"/>
      <c r="AR102" s="37">
        <v>7</v>
      </c>
      <c r="AS102" s="36"/>
      <c r="AT102" s="36"/>
      <c r="AU102" s="36"/>
      <c r="AV102" s="35"/>
      <c r="AW102" s="37">
        <v>8</v>
      </c>
      <c r="AX102" s="36"/>
      <c r="AY102" s="36"/>
      <c r="AZ102" s="36"/>
      <c r="BA102" s="35"/>
      <c r="BB102" s="37">
        <v>9</v>
      </c>
      <c r="BC102" s="36"/>
      <c r="BD102" s="36"/>
      <c r="BE102" s="36"/>
      <c r="BF102" s="35"/>
      <c r="BG102" s="37">
        <v>10</v>
      </c>
      <c r="BH102" s="36"/>
      <c r="BI102" s="36"/>
      <c r="BJ102" s="36"/>
      <c r="BK102" s="35"/>
    </row>
    <row r="103" spans="1:79" s="19" customFormat="1" ht="15" hidden="1" customHeight="1" x14ac:dyDescent="0.2">
      <c r="A103" s="63" t="s">
        <v>20</v>
      </c>
      <c r="B103" s="62"/>
      <c r="C103" s="62"/>
      <c r="D103" s="62"/>
      <c r="E103" s="61"/>
      <c r="F103" s="63" t="s">
        <v>19</v>
      </c>
      <c r="G103" s="62"/>
      <c r="H103" s="62"/>
      <c r="I103" s="62"/>
      <c r="J103" s="62"/>
      <c r="K103" s="62"/>
      <c r="L103" s="62"/>
      <c r="M103" s="62"/>
      <c r="N103" s="62"/>
      <c r="O103" s="62"/>
      <c r="P103" s="62"/>
      <c r="Q103" s="62"/>
      <c r="R103" s="62"/>
      <c r="S103" s="62"/>
      <c r="T103" s="62"/>
      <c r="U103" s="62"/>
      <c r="V103" s="62"/>
      <c r="W103" s="61"/>
      <c r="X103" s="63" t="s">
        <v>67</v>
      </c>
      <c r="Y103" s="62"/>
      <c r="Z103" s="62"/>
      <c r="AA103" s="62"/>
      <c r="AB103" s="61"/>
      <c r="AC103" s="63" t="s">
        <v>66</v>
      </c>
      <c r="AD103" s="62"/>
      <c r="AE103" s="62"/>
      <c r="AF103" s="62"/>
      <c r="AG103" s="61"/>
      <c r="AH103" s="63" t="s">
        <v>211</v>
      </c>
      <c r="AI103" s="62"/>
      <c r="AJ103" s="62"/>
      <c r="AK103" s="62"/>
      <c r="AL103" s="61"/>
      <c r="AM103" s="85" t="s">
        <v>209</v>
      </c>
      <c r="AN103" s="84"/>
      <c r="AO103" s="84"/>
      <c r="AP103" s="84"/>
      <c r="AQ103" s="83"/>
      <c r="AR103" s="63" t="s">
        <v>65</v>
      </c>
      <c r="AS103" s="62"/>
      <c r="AT103" s="62"/>
      <c r="AU103" s="62"/>
      <c r="AV103" s="61"/>
      <c r="AW103" s="63" t="s">
        <v>64</v>
      </c>
      <c r="AX103" s="62"/>
      <c r="AY103" s="62"/>
      <c r="AZ103" s="62"/>
      <c r="BA103" s="61"/>
      <c r="BB103" s="63" t="s">
        <v>210</v>
      </c>
      <c r="BC103" s="62"/>
      <c r="BD103" s="62"/>
      <c r="BE103" s="62"/>
      <c r="BF103" s="61"/>
      <c r="BG103" s="85" t="s">
        <v>209</v>
      </c>
      <c r="BH103" s="84"/>
      <c r="BI103" s="84"/>
      <c r="BJ103" s="84"/>
      <c r="BK103" s="83"/>
      <c r="CA103" t="s">
        <v>226</v>
      </c>
    </row>
    <row r="104" spans="1:79" s="15" customFormat="1" ht="12.75" customHeight="1" x14ac:dyDescent="0.2">
      <c r="A104" s="34"/>
      <c r="B104" s="33"/>
      <c r="C104" s="33"/>
      <c r="D104" s="33"/>
      <c r="E104" s="32"/>
      <c r="F104" s="34" t="s">
        <v>10</v>
      </c>
      <c r="G104" s="33"/>
      <c r="H104" s="33"/>
      <c r="I104" s="33"/>
      <c r="J104" s="33"/>
      <c r="K104" s="33"/>
      <c r="L104" s="33"/>
      <c r="M104" s="33"/>
      <c r="N104" s="33"/>
      <c r="O104" s="33"/>
      <c r="P104" s="33"/>
      <c r="Q104" s="33"/>
      <c r="R104" s="33"/>
      <c r="S104" s="33"/>
      <c r="T104" s="33"/>
      <c r="U104" s="33"/>
      <c r="V104" s="33"/>
      <c r="W104" s="32"/>
      <c r="X104" s="91"/>
      <c r="Y104" s="90"/>
      <c r="Z104" s="90"/>
      <c r="AA104" s="90"/>
      <c r="AB104" s="89"/>
      <c r="AC104" s="91"/>
      <c r="AD104" s="90"/>
      <c r="AE104" s="90"/>
      <c r="AF104" s="90"/>
      <c r="AG104" s="89"/>
      <c r="AH104" s="74"/>
      <c r="AI104" s="74"/>
      <c r="AJ104" s="74"/>
      <c r="AK104" s="74"/>
      <c r="AL104" s="74"/>
      <c r="AM104" s="74">
        <f>IF(ISNUMBER(X104),X104,0)+IF(ISNUMBER(AC104),AC104,0)</f>
        <v>0</v>
      </c>
      <c r="AN104" s="74"/>
      <c r="AO104" s="74"/>
      <c r="AP104" s="74"/>
      <c r="AQ104" s="74"/>
      <c r="AR104" s="74"/>
      <c r="AS104" s="74"/>
      <c r="AT104" s="74"/>
      <c r="AU104" s="74"/>
      <c r="AV104" s="74"/>
      <c r="AW104" s="74"/>
      <c r="AX104" s="74"/>
      <c r="AY104" s="74"/>
      <c r="AZ104" s="74"/>
      <c r="BA104" s="74"/>
      <c r="BB104" s="74"/>
      <c r="BC104" s="74"/>
      <c r="BD104" s="74"/>
      <c r="BE104" s="74"/>
      <c r="BF104" s="74"/>
      <c r="BG104" s="74">
        <f>IF(ISNUMBER(AR104),AR104,0)+IF(ISNUMBER(AW104),AW104,0)</f>
        <v>0</v>
      </c>
      <c r="BH104" s="74"/>
      <c r="BI104" s="74"/>
      <c r="BJ104" s="74"/>
      <c r="BK104" s="74"/>
      <c r="CA104" s="15" t="s">
        <v>225</v>
      </c>
    </row>
    <row r="107" spans="1:79" ht="14.25" customHeight="1" x14ac:dyDescent="0.2">
      <c r="A107" s="14" t="s">
        <v>224</v>
      </c>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spans="1:79" ht="14.25" customHeight="1" x14ac:dyDescent="0.2">
      <c r="A108" s="14" t="s">
        <v>223</v>
      </c>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row>
    <row r="109" spans="1:79" ht="15" customHeight="1" x14ac:dyDescent="0.2">
      <c r="A109" s="45" t="s">
        <v>30</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row>
    <row r="110" spans="1:79" ht="23.1" customHeight="1" x14ac:dyDescent="0.2">
      <c r="A110" s="43" t="s">
        <v>99</v>
      </c>
      <c r="B110" s="42"/>
      <c r="C110" s="42"/>
      <c r="D110" s="43" t="s">
        <v>215</v>
      </c>
      <c r="E110" s="42"/>
      <c r="F110" s="42"/>
      <c r="G110" s="42"/>
      <c r="H110" s="42"/>
      <c r="I110" s="42"/>
      <c r="J110" s="42"/>
      <c r="K110" s="42"/>
      <c r="L110" s="42"/>
      <c r="M110" s="42"/>
      <c r="N110" s="42"/>
      <c r="O110" s="42"/>
      <c r="P110" s="42"/>
      <c r="Q110" s="42"/>
      <c r="R110" s="42"/>
      <c r="S110" s="42"/>
      <c r="T110" s="41"/>
      <c r="U110" s="37" t="s">
        <v>83</v>
      </c>
      <c r="V110" s="36"/>
      <c r="W110" s="36"/>
      <c r="X110" s="36"/>
      <c r="Y110" s="36"/>
      <c r="Z110" s="36"/>
      <c r="AA110" s="36"/>
      <c r="AB110" s="36"/>
      <c r="AC110" s="36"/>
      <c r="AD110" s="36"/>
      <c r="AE110" s="36"/>
      <c r="AF110" s="36"/>
      <c r="AG110" s="36"/>
      <c r="AH110" s="36"/>
      <c r="AI110" s="36"/>
      <c r="AJ110" s="36"/>
      <c r="AK110" s="36"/>
      <c r="AL110" s="36"/>
      <c r="AM110" s="35"/>
      <c r="AN110" s="37" t="s">
        <v>82</v>
      </c>
      <c r="AO110" s="36"/>
      <c r="AP110" s="36"/>
      <c r="AQ110" s="36"/>
      <c r="AR110" s="36"/>
      <c r="AS110" s="36"/>
      <c r="AT110" s="36"/>
      <c r="AU110" s="36"/>
      <c r="AV110" s="36"/>
      <c r="AW110" s="36"/>
      <c r="AX110" s="36"/>
      <c r="AY110" s="36"/>
      <c r="AZ110" s="36"/>
      <c r="BA110" s="36"/>
      <c r="BB110" s="36"/>
      <c r="BC110" s="36"/>
      <c r="BD110" s="36"/>
      <c r="BE110" s="36"/>
      <c r="BF110" s="35"/>
      <c r="BG110" s="23" t="s">
        <v>81</v>
      </c>
      <c r="BH110" s="23"/>
      <c r="BI110" s="23"/>
      <c r="BJ110" s="23"/>
      <c r="BK110" s="23"/>
      <c r="BL110" s="23"/>
      <c r="BM110" s="23"/>
      <c r="BN110" s="23"/>
      <c r="BO110" s="23"/>
      <c r="BP110" s="23"/>
      <c r="BQ110" s="23"/>
      <c r="BR110" s="23"/>
      <c r="BS110" s="23"/>
      <c r="BT110" s="23"/>
      <c r="BU110" s="23"/>
      <c r="BV110" s="23"/>
      <c r="BW110" s="23"/>
      <c r="BX110" s="23"/>
      <c r="BY110" s="23"/>
    </row>
    <row r="111" spans="1:79" ht="52.5" customHeight="1" x14ac:dyDescent="0.2">
      <c r="A111" s="40"/>
      <c r="B111" s="39"/>
      <c r="C111" s="39"/>
      <c r="D111" s="40"/>
      <c r="E111" s="39"/>
      <c r="F111" s="39"/>
      <c r="G111" s="39"/>
      <c r="H111" s="39"/>
      <c r="I111" s="39"/>
      <c r="J111" s="39"/>
      <c r="K111" s="39"/>
      <c r="L111" s="39"/>
      <c r="M111" s="39"/>
      <c r="N111" s="39"/>
      <c r="O111" s="39"/>
      <c r="P111" s="39"/>
      <c r="Q111" s="39"/>
      <c r="R111" s="39"/>
      <c r="S111" s="39"/>
      <c r="T111" s="38"/>
      <c r="U111" s="37" t="s">
        <v>95</v>
      </c>
      <c r="V111" s="36"/>
      <c r="W111" s="36"/>
      <c r="X111" s="36"/>
      <c r="Y111" s="35"/>
      <c r="Z111" s="37" t="s">
        <v>94</v>
      </c>
      <c r="AA111" s="36"/>
      <c r="AB111" s="36"/>
      <c r="AC111" s="36"/>
      <c r="AD111" s="35"/>
      <c r="AE111" s="88" t="s">
        <v>213</v>
      </c>
      <c r="AF111" s="87"/>
      <c r="AG111" s="87"/>
      <c r="AH111" s="86"/>
      <c r="AI111" s="37" t="s">
        <v>214</v>
      </c>
      <c r="AJ111" s="36"/>
      <c r="AK111" s="36"/>
      <c r="AL111" s="36"/>
      <c r="AM111" s="35"/>
      <c r="AN111" s="37" t="s">
        <v>95</v>
      </c>
      <c r="AO111" s="36"/>
      <c r="AP111" s="36"/>
      <c r="AQ111" s="36"/>
      <c r="AR111" s="35"/>
      <c r="AS111" s="37" t="s">
        <v>94</v>
      </c>
      <c r="AT111" s="36"/>
      <c r="AU111" s="36"/>
      <c r="AV111" s="36"/>
      <c r="AW111" s="35"/>
      <c r="AX111" s="88" t="s">
        <v>213</v>
      </c>
      <c r="AY111" s="87"/>
      <c r="AZ111" s="87"/>
      <c r="BA111" s="86"/>
      <c r="BB111" s="37" t="s">
        <v>93</v>
      </c>
      <c r="BC111" s="36"/>
      <c r="BD111" s="36"/>
      <c r="BE111" s="36"/>
      <c r="BF111" s="35"/>
      <c r="BG111" s="37" t="s">
        <v>95</v>
      </c>
      <c r="BH111" s="36"/>
      <c r="BI111" s="36"/>
      <c r="BJ111" s="36"/>
      <c r="BK111" s="35"/>
      <c r="BL111" s="23" t="s">
        <v>94</v>
      </c>
      <c r="BM111" s="23"/>
      <c r="BN111" s="23"/>
      <c r="BO111" s="23"/>
      <c r="BP111" s="23"/>
      <c r="BQ111" s="24" t="s">
        <v>213</v>
      </c>
      <c r="BR111" s="24"/>
      <c r="BS111" s="24"/>
      <c r="BT111" s="24"/>
      <c r="BU111" s="37" t="s">
        <v>191</v>
      </c>
      <c r="BV111" s="36"/>
      <c r="BW111" s="36"/>
      <c r="BX111" s="36"/>
      <c r="BY111" s="35"/>
    </row>
    <row r="112" spans="1:79" ht="15" customHeight="1" x14ac:dyDescent="0.2">
      <c r="A112" s="37">
        <v>1</v>
      </c>
      <c r="B112" s="36"/>
      <c r="C112" s="36"/>
      <c r="D112" s="37">
        <v>2</v>
      </c>
      <c r="E112" s="36"/>
      <c r="F112" s="36"/>
      <c r="G112" s="36"/>
      <c r="H112" s="36"/>
      <c r="I112" s="36"/>
      <c r="J112" s="36"/>
      <c r="K112" s="36"/>
      <c r="L112" s="36"/>
      <c r="M112" s="36"/>
      <c r="N112" s="36"/>
      <c r="O112" s="36"/>
      <c r="P112" s="36"/>
      <c r="Q112" s="36"/>
      <c r="R112" s="36"/>
      <c r="S112" s="36"/>
      <c r="T112" s="35"/>
      <c r="U112" s="37">
        <v>3</v>
      </c>
      <c r="V112" s="36"/>
      <c r="W112" s="36"/>
      <c r="X112" s="36"/>
      <c r="Y112" s="35"/>
      <c r="Z112" s="37">
        <v>4</v>
      </c>
      <c r="AA112" s="36"/>
      <c r="AB112" s="36"/>
      <c r="AC112" s="36"/>
      <c r="AD112" s="35"/>
      <c r="AE112" s="37">
        <v>5</v>
      </c>
      <c r="AF112" s="36"/>
      <c r="AG112" s="36"/>
      <c r="AH112" s="35"/>
      <c r="AI112" s="37">
        <v>6</v>
      </c>
      <c r="AJ112" s="36"/>
      <c r="AK112" s="36"/>
      <c r="AL112" s="36"/>
      <c r="AM112" s="35"/>
      <c r="AN112" s="37">
        <v>7</v>
      </c>
      <c r="AO112" s="36"/>
      <c r="AP112" s="36"/>
      <c r="AQ112" s="36"/>
      <c r="AR112" s="35"/>
      <c r="AS112" s="37">
        <v>8</v>
      </c>
      <c r="AT112" s="36"/>
      <c r="AU112" s="36"/>
      <c r="AV112" s="36"/>
      <c r="AW112" s="35"/>
      <c r="AX112" s="23">
        <v>9</v>
      </c>
      <c r="AY112" s="23"/>
      <c r="AZ112" s="23"/>
      <c r="BA112" s="23"/>
      <c r="BB112" s="37">
        <v>10</v>
      </c>
      <c r="BC112" s="36"/>
      <c r="BD112" s="36"/>
      <c r="BE112" s="36"/>
      <c r="BF112" s="35"/>
      <c r="BG112" s="37">
        <v>11</v>
      </c>
      <c r="BH112" s="36"/>
      <c r="BI112" s="36"/>
      <c r="BJ112" s="36"/>
      <c r="BK112" s="35"/>
      <c r="BL112" s="23">
        <v>12</v>
      </c>
      <c r="BM112" s="23"/>
      <c r="BN112" s="23"/>
      <c r="BO112" s="23"/>
      <c r="BP112" s="23"/>
      <c r="BQ112" s="37">
        <v>13</v>
      </c>
      <c r="BR112" s="36"/>
      <c r="BS112" s="36"/>
      <c r="BT112" s="35"/>
      <c r="BU112" s="37">
        <v>14</v>
      </c>
      <c r="BV112" s="36"/>
      <c r="BW112" s="36"/>
      <c r="BX112" s="36"/>
      <c r="BY112" s="35"/>
    </row>
    <row r="113" spans="1:79" s="19" customFormat="1" ht="14.25" hidden="1" customHeight="1" x14ac:dyDescent="0.2">
      <c r="A113" s="63" t="s">
        <v>92</v>
      </c>
      <c r="B113" s="62"/>
      <c r="C113" s="62"/>
      <c r="D113" s="63" t="s">
        <v>19</v>
      </c>
      <c r="E113" s="62"/>
      <c r="F113" s="62"/>
      <c r="G113" s="62"/>
      <c r="H113" s="62"/>
      <c r="I113" s="62"/>
      <c r="J113" s="62"/>
      <c r="K113" s="62"/>
      <c r="L113" s="62"/>
      <c r="M113" s="62"/>
      <c r="N113" s="62"/>
      <c r="O113" s="62"/>
      <c r="P113" s="62"/>
      <c r="Q113" s="62"/>
      <c r="R113" s="62"/>
      <c r="S113" s="62"/>
      <c r="T113" s="61"/>
      <c r="U113" s="22" t="s">
        <v>73</v>
      </c>
      <c r="V113" s="22"/>
      <c r="W113" s="22"/>
      <c r="X113" s="22"/>
      <c r="Y113" s="22"/>
      <c r="Z113" s="22" t="s">
        <v>72</v>
      </c>
      <c r="AA113" s="22"/>
      <c r="AB113" s="22"/>
      <c r="AC113" s="22"/>
      <c r="AD113" s="22"/>
      <c r="AE113" s="22" t="s">
        <v>222</v>
      </c>
      <c r="AF113" s="22"/>
      <c r="AG113" s="22"/>
      <c r="AH113" s="22"/>
      <c r="AI113" s="47" t="s">
        <v>219</v>
      </c>
      <c r="AJ113" s="47"/>
      <c r="AK113" s="47"/>
      <c r="AL113" s="47"/>
      <c r="AM113" s="47"/>
      <c r="AN113" s="22" t="s">
        <v>71</v>
      </c>
      <c r="AO113" s="22"/>
      <c r="AP113" s="22"/>
      <c r="AQ113" s="22"/>
      <c r="AR113" s="22"/>
      <c r="AS113" s="22" t="s">
        <v>70</v>
      </c>
      <c r="AT113" s="22"/>
      <c r="AU113" s="22"/>
      <c r="AV113" s="22"/>
      <c r="AW113" s="22"/>
      <c r="AX113" s="22" t="s">
        <v>221</v>
      </c>
      <c r="AY113" s="22"/>
      <c r="AZ113" s="22"/>
      <c r="BA113" s="22"/>
      <c r="BB113" s="47" t="s">
        <v>219</v>
      </c>
      <c r="BC113" s="47"/>
      <c r="BD113" s="47"/>
      <c r="BE113" s="47"/>
      <c r="BF113" s="47"/>
      <c r="BG113" s="22" t="s">
        <v>69</v>
      </c>
      <c r="BH113" s="22"/>
      <c r="BI113" s="22"/>
      <c r="BJ113" s="22"/>
      <c r="BK113" s="22"/>
      <c r="BL113" s="22" t="s">
        <v>68</v>
      </c>
      <c r="BM113" s="22"/>
      <c r="BN113" s="22"/>
      <c r="BO113" s="22"/>
      <c r="BP113" s="22"/>
      <c r="BQ113" s="22" t="s">
        <v>220</v>
      </c>
      <c r="BR113" s="22"/>
      <c r="BS113" s="22"/>
      <c r="BT113" s="22"/>
      <c r="BU113" s="47" t="s">
        <v>219</v>
      </c>
      <c r="BV113" s="47"/>
      <c r="BW113" s="47"/>
      <c r="BX113" s="47"/>
      <c r="BY113" s="47"/>
      <c r="CA113" t="s">
        <v>218</v>
      </c>
    </row>
    <row r="114" spans="1:79" s="50" customFormat="1" ht="12.75" customHeight="1" x14ac:dyDescent="0.2">
      <c r="A114" s="56">
        <v>1</v>
      </c>
      <c r="B114" s="55"/>
      <c r="C114" s="55"/>
      <c r="D114" s="54" t="s">
        <v>207</v>
      </c>
      <c r="E114" s="53"/>
      <c r="F114" s="53"/>
      <c r="G114" s="53"/>
      <c r="H114" s="53"/>
      <c r="I114" s="53"/>
      <c r="J114" s="53"/>
      <c r="K114" s="53"/>
      <c r="L114" s="53"/>
      <c r="M114" s="53"/>
      <c r="N114" s="53"/>
      <c r="O114" s="53"/>
      <c r="P114" s="53"/>
      <c r="Q114" s="53"/>
      <c r="R114" s="53"/>
      <c r="S114" s="53"/>
      <c r="T114" s="52"/>
      <c r="U114" s="82">
        <v>0</v>
      </c>
      <c r="V114" s="81"/>
      <c r="W114" s="81"/>
      <c r="X114" s="81"/>
      <c r="Y114" s="80"/>
      <c r="Z114" s="82">
        <v>0</v>
      </c>
      <c r="AA114" s="81"/>
      <c r="AB114" s="81"/>
      <c r="AC114" s="81"/>
      <c r="AD114" s="80"/>
      <c r="AE114" s="82">
        <v>0</v>
      </c>
      <c r="AF114" s="81"/>
      <c r="AG114" s="81"/>
      <c r="AH114" s="80"/>
      <c r="AI114" s="82">
        <f>IF(ISNUMBER(U114),U114,0)+IF(ISNUMBER(Z114),Z114,0)</f>
        <v>0</v>
      </c>
      <c r="AJ114" s="81"/>
      <c r="AK114" s="81"/>
      <c r="AL114" s="81"/>
      <c r="AM114" s="80"/>
      <c r="AN114" s="82">
        <v>14200</v>
      </c>
      <c r="AO114" s="81"/>
      <c r="AP114" s="81"/>
      <c r="AQ114" s="81"/>
      <c r="AR114" s="80"/>
      <c r="AS114" s="82">
        <v>0</v>
      </c>
      <c r="AT114" s="81"/>
      <c r="AU114" s="81"/>
      <c r="AV114" s="81"/>
      <c r="AW114" s="80"/>
      <c r="AX114" s="82">
        <v>0</v>
      </c>
      <c r="AY114" s="81"/>
      <c r="AZ114" s="81"/>
      <c r="BA114" s="80"/>
      <c r="BB114" s="82">
        <f>IF(ISNUMBER(AN114),AN114,0)+IF(ISNUMBER(AS114),AS114,0)</f>
        <v>14200</v>
      </c>
      <c r="BC114" s="81"/>
      <c r="BD114" s="81"/>
      <c r="BE114" s="81"/>
      <c r="BF114" s="80"/>
      <c r="BG114" s="82">
        <v>0</v>
      </c>
      <c r="BH114" s="81"/>
      <c r="BI114" s="81"/>
      <c r="BJ114" s="81"/>
      <c r="BK114" s="80"/>
      <c r="BL114" s="82">
        <v>0</v>
      </c>
      <c r="BM114" s="81"/>
      <c r="BN114" s="81"/>
      <c r="BO114" s="81"/>
      <c r="BP114" s="80"/>
      <c r="BQ114" s="82">
        <v>0</v>
      </c>
      <c r="BR114" s="81"/>
      <c r="BS114" s="81"/>
      <c r="BT114" s="80"/>
      <c r="BU114" s="82">
        <f>IF(ISNUMBER(BG114),BG114,0)+IF(ISNUMBER(BL114),BL114,0)</f>
        <v>0</v>
      </c>
      <c r="BV114" s="81"/>
      <c r="BW114" s="81"/>
      <c r="BX114" s="81"/>
      <c r="BY114" s="80"/>
      <c r="CA114" s="50" t="s">
        <v>217</v>
      </c>
    </row>
    <row r="115" spans="1:79" s="50" customFormat="1" ht="12.75" customHeight="1" x14ac:dyDescent="0.2">
      <c r="A115" s="56">
        <v>2</v>
      </c>
      <c r="B115" s="55"/>
      <c r="C115" s="55"/>
      <c r="D115" s="54" t="s">
        <v>205</v>
      </c>
      <c r="E115" s="53"/>
      <c r="F115" s="53"/>
      <c r="G115" s="53"/>
      <c r="H115" s="53"/>
      <c r="I115" s="53"/>
      <c r="J115" s="53"/>
      <c r="K115" s="53"/>
      <c r="L115" s="53"/>
      <c r="M115" s="53"/>
      <c r="N115" s="53"/>
      <c r="O115" s="53"/>
      <c r="P115" s="53"/>
      <c r="Q115" s="53"/>
      <c r="R115" s="53"/>
      <c r="S115" s="53"/>
      <c r="T115" s="52"/>
      <c r="U115" s="82">
        <v>0</v>
      </c>
      <c r="V115" s="81"/>
      <c r="W115" s="81"/>
      <c r="X115" s="81"/>
      <c r="Y115" s="80"/>
      <c r="Z115" s="82">
        <v>0</v>
      </c>
      <c r="AA115" s="81"/>
      <c r="AB115" s="81"/>
      <c r="AC115" s="81"/>
      <c r="AD115" s="80"/>
      <c r="AE115" s="82">
        <v>0</v>
      </c>
      <c r="AF115" s="81"/>
      <c r="AG115" s="81"/>
      <c r="AH115" s="80"/>
      <c r="AI115" s="82">
        <f>IF(ISNUMBER(U115),U115,0)+IF(ISNUMBER(Z115),Z115,0)</f>
        <v>0</v>
      </c>
      <c r="AJ115" s="81"/>
      <c r="AK115" s="81"/>
      <c r="AL115" s="81"/>
      <c r="AM115" s="80"/>
      <c r="AN115" s="82">
        <v>8981634</v>
      </c>
      <c r="AO115" s="81"/>
      <c r="AP115" s="81"/>
      <c r="AQ115" s="81"/>
      <c r="AR115" s="80"/>
      <c r="AS115" s="82">
        <v>0</v>
      </c>
      <c r="AT115" s="81"/>
      <c r="AU115" s="81"/>
      <c r="AV115" s="81"/>
      <c r="AW115" s="80"/>
      <c r="AX115" s="82">
        <v>0</v>
      </c>
      <c r="AY115" s="81"/>
      <c r="AZ115" s="81"/>
      <c r="BA115" s="80"/>
      <c r="BB115" s="82">
        <f>IF(ISNUMBER(AN115),AN115,0)+IF(ISNUMBER(AS115),AS115,0)</f>
        <v>8981634</v>
      </c>
      <c r="BC115" s="81"/>
      <c r="BD115" s="81"/>
      <c r="BE115" s="81"/>
      <c r="BF115" s="80"/>
      <c r="BG115" s="82">
        <v>11231494</v>
      </c>
      <c r="BH115" s="81"/>
      <c r="BI115" s="81"/>
      <c r="BJ115" s="81"/>
      <c r="BK115" s="80"/>
      <c r="BL115" s="82">
        <v>0</v>
      </c>
      <c r="BM115" s="81"/>
      <c r="BN115" s="81"/>
      <c r="BO115" s="81"/>
      <c r="BP115" s="80"/>
      <c r="BQ115" s="82">
        <v>0</v>
      </c>
      <c r="BR115" s="81"/>
      <c r="BS115" s="81"/>
      <c r="BT115" s="80"/>
      <c r="BU115" s="82">
        <f>IF(ISNUMBER(BG115),BG115,0)+IF(ISNUMBER(BL115),BL115,0)</f>
        <v>11231494</v>
      </c>
      <c r="BV115" s="81"/>
      <c r="BW115" s="81"/>
      <c r="BX115" s="81"/>
      <c r="BY115" s="80"/>
    </row>
    <row r="116" spans="1:79" s="50" customFormat="1" ht="12.75" customHeight="1" x14ac:dyDescent="0.2">
      <c r="A116" s="56">
        <v>3</v>
      </c>
      <c r="B116" s="55"/>
      <c r="C116" s="55"/>
      <c r="D116" s="54" t="s">
        <v>204</v>
      </c>
      <c r="E116" s="53"/>
      <c r="F116" s="53"/>
      <c r="G116" s="53"/>
      <c r="H116" s="53"/>
      <c r="I116" s="53"/>
      <c r="J116" s="53"/>
      <c r="K116" s="53"/>
      <c r="L116" s="53"/>
      <c r="M116" s="53"/>
      <c r="N116" s="53"/>
      <c r="O116" s="53"/>
      <c r="P116" s="53"/>
      <c r="Q116" s="53"/>
      <c r="R116" s="53"/>
      <c r="S116" s="53"/>
      <c r="T116" s="52"/>
      <c r="U116" s="82">
        <v>0</v>
      </c>
      <c r="V116" s="81"/>
      <c r="W116" s="81"/>
      <c r="X116" s="81"/>
      <c r="Y116" s="80"/>
      <c r="Z116" s="82">
        <v>0</v>
      </c>
      <c r="AA116" s="81"/>
      <c r="AB116" s="81"/>
      <c r="AC116" s="81"/>
      <c r="AD116" s="80"/>
      <c r="AE116" s="82">
        <v>0</v>
      </c>
      <c r="AF116" s="81"/>
      <c r="AG116" s="81"/>
      <c r="AH116" s="80"/>
      <c r="AI116" s="82">
        <f>IF(ISNUMBER(U116),U116,0)+IF(ISNUMBER(Z116),Z116,0)</f>
        <v>0</v>
      </c>
      <c r="AJ116" s="81"/>
      <c r="AK116" s="81"/>
      <c r="AL116" s="81"/>
      <c r="AM116" s="80"/>
      <c r="AN116" s="82">
        <v>1400</v>
      </c>
      <c r="AO116" s="81"/>
      <c r="AP116" s="81"/>
      <c r="AQ116" s="81"/>
      <c r="AR116" s="80"/>
      <c r="AS116" s="82">
        <v>0</v>
      </c>
      <c r="AT116" s="81"/>
      <c r="AU116" s="81"/>
      <c r="AV116" s="81"/>
      <c r="AW116" s="80"/>
      <c r="AX116" s="82">
        <v>0</v>
      </c>
      <c r="AY116" s="81"/>
      <c r="AZ116" s="81"/>
      <c r="BA116" s="80"/>
      <c r="BB116" s="82">
        <f>IF(ISNUMBER(AN116),AN116,0)+IF(ISNUMBER(AS116),AS116,0)</f>
        <v>1400</v>
      </c>
      <c r="BC116" s="81"/>
      <c r="BD116" s="81"/>
      <c r="BE116" s="81"/>
      <c r="BF116" s="80"/>
      <c r="BG116" s="82">
        <v>2600</v>
      </c>
      <c r="BH116" s="81"/>
      <c r="BI116" s="81"/>
      <c r="BJ116" s="81"/>
      <c r="BK116" s="80"/>
      <c r="BL116" s="82">
        <v>0</v>
      </c>
      <c r="BM116" s="81"/>
      <c r="BN116" s="81"/>
      <c r="BO116" s="81"/>
      <c r="BP116" s="80"/>
      <c r="BQ116" s="82">
        <v>0</v>
      </c>
      <c r="BR116" s="81"/>
      <c r="BS116" s="81"/>
      <c r="BT116" s="80"/>
      <c r="BU116" s="82">
        <f>IF(ISNUMBER(BG116),BG116,0)+IF(ISNUMBER(BL116),BL116,0)</f>
        <v>2600</v>
      </c>
      <c r="BV116" s="81"/>
      <c r="BW116" s="81"/>
      <c r="BX116" s="81"/>
      <c r="BY116" s="80"/>
    </row>
    <row r="117" spans="1:79" s="50" customFormat="1" ht="12.75" customHeight="1" x14ac:dyDescent="0.2">
      <c r="A117" s="56">
        <v>4</v>
      </c>
      <c r="B117" s="55"/>
      <c r="C117" s="55"/>
      <c r="D117" s="54" t="s">
        <v>203</v>
      </c>
      <c r="E117" s="53"/>
      <c r="F117" s="53"/>
      <c r="G117" s="53"/>
      <c r="H117" s="53"/>
      <c r="I117" s="53"/>
      <c r="J117" s="53"/>
      <c r="K117" s="53"/>
      <c r="L117" s="53"/>
      <c r="M117" s="53"/>
      <c r="N117" s="53"/>
      <c r="O117" s="53"/>
      <c r="P117" s="53"/>
      <c r="Q117" s="53"/>
      <c r="R117" s="53"/>
      <c r="S117" s="53"/>
      <c r="T117" s="52"/>
      <c r="U117" s="82">
        <v>0</v>
      </c>
      <c r="V117" s="81"/>
      <c r="W117" s="81"/>
      <c r="X117" s="81"/>
      <c r="Y117" s="80"/>
      <c r="Z117" s="82">
        <v>0</v>
      </c>
      <c r="AA117" s="81"/>
      <c r="AB117" s="81"/>
      <c r="AC117" s="81"/>
      <c r="AD117" s="80"/>
      <c r="AE117" s="82">
        <v>0</v>
      </c>
      <c r="AF117" s="81"/>
      <c r="AG117" s="81"/>
      <c r="AH117" s="80"/>
      <c r="AI117" s="82">
        <f>IF(ISNUMBER(U117),U117,0)+IF(ISNUMBER(Z117),Z117,0)</f>
        <v>0</v>
      </c>
      <c r="AJ117" s="81"/>
      <c r="AK117" s="81"/>
      <c r="AL117" s="81"/>
      <c r="AM117" s="80"/>
      <c r="AN117" s="82">
        <v>8714</v>
      </c>
      <c r="AO117" s="81"/>
      <c r="AP117" s="81"/>
      <c r="AQ117" s="81"/>
      <c r="AR117" s="80"/>
      <c r="AS117" s="82">
        <v>0</v>
      </c>
      <c r="AT117" s="81"/>
      <c r="AU117" s="81"/>
      <c r="AV117" s="81"/>
      <c r="AW117" s="80"/>
      <c r="AX117" s="82">
        <v>0</v>
      </c>
      <c r="AY117" s="81"/>
      <c r="AZ117" s="81"/>
      <c r="BA117" s="80"/>
      <c r="BB117" s="82">
        <f>IF(ISNUMBER(AN117),AN117,0)+IF(ISNUMBER(AS117),AS117,0)</f>
        <v>8714</v>
      </c>
      <c r="BC117" s="81"/>
      <c r="BD117" s="81"/>
      <c r="BE117" s="81"/>
      <c r="BF117" s="80"/>
      <c r="BG117" s="82">
        <v>5450</v>
      </c>
      <c r="BH117" s="81"/>
      <c r="BI117" s="81"/>
      <c r="BJ117" s="81"/>
      <c r="BK117" s="80"/>
      <c r="BL117" s="82">
        <v>0</v>
      </c>
      <c r="BM117" s="81"/>
      <c r="BN117" s="81"/>
      <c r="BO117" s="81"/>
      <c r="BP117" s="80"/>
      <c r="BQ117" s="82">
        <v>0</v>
      </c>
      <c r="BR117" s="81"/>
      <c r="BS117" s="81"/>
      <c r="BT117" s="80"/>
      <c r="BU117" s="82">
        <f>IF(ISNUMBER(BG117),BG117,0)+IF(ISNUMBER(BL117),BL117,0)</f>
        <v>5450</v>
      </c>
      <c r="BV117" s="81"/>
      <c r="BW117" s="81"/>
      <c r="BX117" s="81"/>
      <c r="BY117" s="80"/>
    </row>
    <row r="118" spans="1:79" s="50" customFormat="1" ht="12.75" customHeight="1" x14ac:dyDescent="0.2">
      <c r="A118" s="56">
        <v>5</v>
      </c>
      <c r="B118" s="55"/>
      <c r="C118" s="55"/>
      <c r="D118" s="54" t="s">
        <v>202</v>
      </c>
      <c r="E118" s="53"/>
      <c r="F118" s="53"/>
      <c r="G118" s="53"/>
      <c r="H118" s="53"/>
      <c r="I118" s="53"/>
      <c r="J118" s="53"/>
      <c r="K118" s="53"/>
      <c r="L118" s="53"/>
      <c r="M118" s="53"/>
      <c r="N118" s="53"/>
      <c r="O118" s="53"/>
      <c r="P118" s="53"/>
      <c r="Q118" s="53"/>
      <c r="R118" s="53"/>
      <c r="S118" s="53"/>
      <c r="T118" s="52"/>
      <c r="U118" s="82">
        <v>0</v>
      </c>
      <c r="V118" s="81"/>
      <c r="W118" s="81"/>
      <c r="X118" s="81"/>
      <c r="Y118" s="80"/>
      <c r="Z118" s="82">
        <v>0</v>
      </c>
      <c r="AA118" s="81"/>
      <c r="AB118" s="81"/>
      <c r="AC118" s="81"/>
      <c r="AD118" s="80"/>
      <c r="AE118" s="82">
        <v>0</v>
      </c>
      <c r="AF118" s="81"/>
      <c r="AG118" s="81"/>
      <c r="AH118" s="80"/>
      <c r="AI118" s="82">
        <f>IF(ISNUMBER(U118),U118,0)+IF(ISNUMBER(Z118),Z118,0)</f>
        <v>0</v>
      </c>
      <c r="AJ118" s="81"/>
      <c r="AK118" s="81"/>
      <c r="AL118" s="81"/>
      <c r="AM118" s="80"/>
      <c r="AN118" s="82">
        <v>2077367</v>
      </c>
      <c r="AO118" s="81"/>
      <c r="AP118" s="81"/>
      <c r="AQ118" s="81"/>
      <c r="AR118" s="80"/>
      <c r="AS118" s="82">
        <v>0</v>
      </c>
      <c r="AT118" s="81"/>
      <c r="AU118" s="81"/>
      <c r="AV118" s="81"/>
      <c r="AW118" s="80"/>
      <c r="AX118" s="82">
        <v>0</v>
      </c>
      <c r="AY118" s="81"/>
      <c r="AZ118" s="81"/>
      <c r="BA118" s="80"/>
      <c r="BB118" s="82">
        <f>IF(ISNUMBER(AN118),AN118,0)+IF(ISNUMBER(AS118),AS118,0)</f>
        <v>2077367</v>
      </c>
      <c r="BC118" s="81"/>
      <c r="BD118" s="81"/>
      <c r="BE118" s="81"/>
      <c r="BF118" s="80"/>
      <c r="BG118" s="82">
        <v>2470544</v>
      </c>
      <c r="BH118" s="81"/>
      <c r="BI118" s="81"/>
      <c r="BJ118" s="81"/>
      <c r="BK118" s="80"/>
      <c r="BL118" s="82">
        <v>0</v>
      </c>
      <c r="BM118" s="81"/>
      <c r="BN118" s="81"/>
      <c r="BO118" s="81"/>
      <c r="BP118" s="80"/>
      <c r="BQ118" s="82">
        <v>0</v>
      </c>
      <c r="BR118" s="81"/>
      <c r="BS118" s="81"/>
      <c r="BT118" s="80"/>
      <c r="BU118" s="82">
        <f>IF(ISNUMBER(BG118),BG118,0)+IF(ISNUMBER(BL118),BL118,0)</f>
        <v>2470544</v>
      </c>
      <c r="BV118" s="81"/>
      <c r="BW118" s="81"/>
      <c r="BX118" s="81"/>
      <c r="BY118" s="80"/>
    </row>
    <row r="119" spans="1:79" s="50" customFormat="1" ht="38.25" customHeight="1" x14ac:dyDescent="0.2">
      <c r="A119" s="56">
        <v>6</v>
      </c>
      <c r="B119" s="55"/>
      <c r="C119" s="55"/>
      <c r="D119" s="54" t="s">
        <v>201</v>
      </c>
      <c r="E119" s="53"/>
      <c r="F119" s="53"/>
      <c r="G119" s="53"/>
      <c r="H119" s="53"/>
      <c r="I119" s="53"/>
      <c r="J119" s="53"/>
      <c r="K119" s="53"/>
      <c r="L119" s="53"/>
      <c r="M119" s="53"/>
      <c r="N119" s="53"/>
      <c r="O119" s="53"/>
      <c r="P119" s="53"/>
      <c r="Q119" s="53"/>
      <c r="R119" s="53"/>
      <c r="S119" s="53"/>
      <c r="T119" s="52"/>
      <c r="U119" s="82">
        <v>0</v>
      </c>
      <c r="V119" s="81"/>
      <c r="W119" s="81"/>
      <c r="X119" s="81"/>
      <c r="Y119" s="80"/>
      <c r="Z119" s="82">
        <v>0</v>
      </c>
      <c r="AA119" s="81"/>
      <c r="AB119" s="81"/>
      <c r="AC119" s="81"/>
      <c r="AD119" s="80"/>
      <c r="AE119" s="82">
        <v>0</v>
      </c>
      <c r="AF119" s="81"/>
      <c r="AG119" s="81"/>
      <c r="AH119" s="80"/>
      <c r="AI119" s="82">
        <f>IF(ISNUMBER(U119),U119,0)+IF(ISNUMBER(Z119),Z119,0)</f>
        <v>0</v>
      </c>
      <c r="AJ119" s="81"/>
      <c r="AK119" s="81"/>
      <c r="AL119" s="81"/>
      <c r="AM119" s="80"/>
      <c r="AN119" s="82">
        <v>19280</v>
      </c>
      <c r="AO119" s="81"/>
      <c r="AP119" s="81"/>
      <c r="AQ119" s="81"/>
      <c r="AR119" s="80"/>
      <c r="AS119" s="82">
        <v>0</v>
      </c>
      <c r="AT119" s="81"/>
      <c r="AU119" s="81"/>
      <c r="AV119" s="81"/>
      <c r="AW119" s="80"/>
      <c r="AX119" s="82">
        <v>0</v>
      </c>
      <c r="AY119" s="81"/>
      <c r="AZ119" s="81"/>
      <c r="BA119" s="80"/>
      <c r="BB119" s="82">
        <f>IF(ISNUMBER(AN119),AN119,0)+IF(ISNUMBER(AS119),AS119,0)</f>
        <v>19280</v>
      </c>
      <c r="BC119" s="81"/>
      <c r="BD119" s="81"/>
      <c r="BE119" s="81"/>
      <c r="BF119" s="80"/>
      <c r="BG119" s="82">
        <v>8300</v>
      </c>
      <c r="BH119" s="81"/>
      <c r="BI119" s="81"/>
      <c r="BJ119" s="81"/>
      <c r="BK119" s="80"/>
      <c r="BL119" s="82">
        <v>0</v>
      </c>
      <c r="BM119" s="81"/>
      <c r="BN119" s="81"/>
      <c r="BO119" s="81"/>
      <c r="BP119" s="80"/>
      <c r="BQ119" s="82">
        <v>0</v>
      </c>
      <c r="BR119" s="81"/>
      <c r="BS119" s="81"/>
      <c r="BT119" s="80"/>
      <c r="BU119" s="82">
        <f>IF(ISNUMBER(BG119),BG119,0)+IF(ISNUMBER(BL119),BL119,0)</f>
        <v>8300</v>
      </c>
      <c r="BV119" s="81"/>
      <c r="BW119" s="81"/>
      <c r="BX119" s="81"/>
      <c r="BY119" s="80"/>
    </row>
    <row r="120" spans="1:79" s="50" customFormat="1" ht="12.75" customHeight="1" x14ac:dyDescent="0.2">
      <c r="A120" s="56">
        <v>7</v>
      </c>
      <c r="B120" s="55"/>
      <c r="C120" s="55"/>
      <c r="D120" s="54" t="s">
        <v>200</v>
      </c>
      <c r="E120" s="53"/>
      <c r="F120" s="53"/>
      <c r="G120" s="53"/>
      <c r="H120" s="53"/>
      <c r="I120" s="53"/>
      <c r="J120" s="53"/>
      <c r="K120" s="53"/>
      <c r="L120" s="53"/>
      <c r="M120" s="53"/>
      <c r="N120" s="53"/>
      <c r="O120" s="53"/>
      <c r="P120" s="53"/>
      <c r="Q120" s="53"/>
      <c r="R120" s="53"/>
      <c r="S120" s="53"/>
      <c r="T120" s="52"/>
      <c r="U120" s="82">
        <v>0</v>
      </c>
      <c r="V120" s="81"/>
      <c r="W120" s="81"/>
      <c r="X120" s="81"/>
      <c r="Y120" s="80"/>
      <c r="Z120" s="82">
        <v>0</v>
      </c>
      <c r="AA120" s="81"/>
      <c r="AB120" s="81"/>
      <c r="AC120" s="81"/>
      <c r="AD120" s="80"/>
      <c r="AE120" s="82">
        <v>0</v>
      </c>
      <c r="AF120" s="81"/>
      <c r="AG120" s="81"/>
      <c r="AH120" s="80"/>
      <c r="AI120" s="82">
        <f>IF(ISNUMBER(U120),U120,0)+IF(ISNUMBER(Z120),Z120,0)</f>
        <v>0</v>
      </c>
      <c r="AJ120" s="81"/>
      <c r="AK120" s="81"/>
      <c r="AL120" s="81"/>
      <c r="AM120" s="80"/>
      <c r="AN120" s="82">
        <v>121414</v>
      </c>
      <c r="AO120" s="81"/>
      <c r="AP120" s="81"/>
      <c r="AQ120" s="81"/>
      <c r="AR120" s="80"/>
      <c r="AS120" s="82">
        <v>0</v>
      </c>
      <c r="AT120" s="81"/>
      <c r="AU120" s="81"/>
      <c r="AV120" s="81"/>
      <c r="AW120" s="80"/>
      <c r="AX120" s="82">
        <v>0</v>
      </c>
      <c r="AY120" s="81"/>
      <c r="AZ120" s="81"/>
      <c r="BA120" s="80"/>
      <c r="BB120" s="82">
        <f>IF(ISNUMBER(AN120),AN120,0)+IF(ISNUMBER(AS120),AS120,0)</f>
        <v>121414</v>
      </c>
      <c r="BC120" s="81"/>
      <c r="BD120" s="81"/>
      <c r="BE120" s="81"/>
      <c r="BF120" s="80"/>
      <c r="BG120" s="82">
        <v>148650</v>
      </c>
      <c r="BH120" s="81"/>
      <c r="BI120" s="81"/>
      <c r="BJ120" s="81"/>
      <c r="BK120" s="80"/>
      <c r="BL120" s="82">
        <v>0</v>
      </c>
      <c r="BM120" s="81"/>
      <c r="BN120" s="81"/>
      <c r="BO120" s="81"/>
      <c r="BP120" s="80"/>
      <c r="BQ120" s="82">
        <v>0</v>
      </c>
      <c r="BR120" s="81"/>
      <c r="BS120" s="81"/>
      <c r="BT120" s="80"/>
      <c r="BU120" s="82">
        <f>IF(ISNUMBER(BG120),BG120,0)+IF(ISNUMBER(BL120),BL120,0)</f>
        <v>148650</v>
      </c>
      <c r="BV120" s="81"/>
      <c r="BW120" s="81"/>
      <c r="BX120" s="81"/>
      <c r="BY120" s="80"/>
    </row>
    <row r="121" spans="1:79" s="50" customFormat="1" ht="12.75" customHeight="1" x14ac:dyDescent="0.2">
      <c r="A121" s="56">
        <v>8</v>
      </c>
      <c r="B121" s="55"/>
      <c r="C121" s="55"/>
      <c r="D121" s="54" t="s">
        <v>199</v>
      </c>
      <c r="E121" s="53"/>
      <c r="F121" s="53"/>
      <c r="G121" s="53"/>
      <c r="H121" s="53"/>
      <c r="I121" s="53"/>
      <c r="J121" s="53"/>
      <c r="K121" s="53"/>
      <c r="L121" s="53"/>
      <c r="M121" s="53"/>
      <c r="N121" s="53"/>
      <c r="O121" s="53"/>
      <c r="P121" s="53"/>
      <c r="Q121" s="53"/>
      <c r="R121" s="53"/>
      <c r="S121" s="53"/>
      <c r="T121" s="52"/>
      <c r="U121" s="82">
        <v>0</v>
      </c>
      <c r="V121" s="81"/>
      <c r="W121" s="81"/>
      <c r="X121" s="81"/>
      <c r="Y121" s="80"/>
      <c r="Z121" s="82">
        <v>0</v>
      </c>
      <c r="AA121" s="81"/>
      <c r="AB121" s="81"/>
      <c r="AC121" s="81"/>
      <c r="AD121" s="80"/>
      <c r="AE121" s="82">
        <v>0</v>
      </c>
      <c r="AF121" s="81"/>
      <c r="AG121" s="81"/>
      <c r="AH121" s="80"/>
      <c r="AI121" s="82">
        <f>IF(ISNUMBER(U121),U121,0)+IF(ISNUMBER(Z121),Z121,0)</f>
        <v>0</v>
      </c>
      <c r="AJ121" s="81"/>
      <c r="AK121" s="81"/>
      <c r="AL121" s="81"/>
      <c r="AM121" s="80"/>
      <c r="AN121" s="82">
        <v>743894</v>
      </c>
      <c r="AO121" s="81"/>
      <c r="AP121" s="81"/>
      <c r="AQ121" s="81"/>
      <c r="AR121" s="80"/>
      <c r="AS121" s="82">
        <v>0</v>
      </c>
      <c r="AT121" s="81"/>
      <c r="AU121" s="81"/>
      <c r="AV121" s="81"/>
      <c r="AW121" s="80"/>
      <c r="AX121" s="82">
        <v>0</v>
      </c>
      <c r="AY121" s="81"/>
      <c r="AZ121" s="81"/>
      <c r="BA121" s="80"/>
      <c r="BB121" s="82">
        <f>IF(ISNUMBER(AN121),AN121,0)+IF(ISNUMBER(AS121),AS121,0)</f>
        <v>743894</v>
      </c>
      <c r="BC121" s="81"/>
      <c r="BD121" s="81"/>
      <c r="BE121" s="81"/>
      <c r="BF121" s="80"/>
      <c r="BG121" s="82">
        <v>2518766</v>
      </c>
      <c r="BH121" s="81"/>
      <c r="BI121" s="81"/>
      <c r="BJ121" s="81"/>
      <c r="BK121" s="80"/>
      <c r="BL121" s="82">
        <v>0</v>
      </c>
      <c r="BM121" s="81"/>
      <c r="BN121" s="81"/>
      <c r="BO121" s="81"/>
      <c r="BP121" s="80"/>
      <c r="BQ121" s="82">
        <v>0</v>
      </c>
      <c r="BR121" s="81"/>
      <c r="BS121" s="81"/>
      <c r="BT121" s="80"/>
      <c r="BU121" s="82">
        <f>IF(ISNUMBER(BG121),BG121,0)+IF(ISNUMBER(BL121),BL121,0)</f>
        <v>2518766</v>
      </c>
      <c r="BV121" s="81"/>
      <c r="BW121" s="81"/>
      <c r="BX121" s="81"/>
      <c r="BY121" s="80"/>
    </row>
    <row r="122" spans="1:79" s="50" customFormat="1" ht="25.5" customHeight="1" x14ac:dyDescent="0.2">
      <c r="A122" s="56">
        <v>9</v>
      </c>
      <c r="B122" s="55"/>
      <c r="C122" s="55"/>
      <c r="D122" s="54" t="s">
        <v>198</v>
      </c>
      <c r="E122" s="53"/>
      <c r="F122" s="53"/>
      <c r="G122" s="53"/>
      <c r="H122" s="53"/>
      <c r="I122" s="53"/>
      <c r="J122" s="53"/>
      <c r="K122" s="53"/>
      <c r="L122" s="53"/>
      <c r="M122" s="53"/>
      <c r="N122" s="53"/>
      <c r="O122" s="53"/>
      <c r="P122" s="53"/>
      <c r="Q122" s="53"/>
      <c r="R122" s="53"/>
      <c r="S122" s="53"/>
      <c r="T122" s="52"/>
      <c r="U122" s="82">
        <v>0</v>
      </c>
      <c r="V122" s="81"/>
      <c r="W122" s="81"/>
      <c r="X122" s="81"/>
      <c r="Y122" s="80"/>
      <c r="Z122" s="82">
        <v>0</v>
      </c>
      <c r="AA122" s="81"/>
      <c r="AB122" s="81"/>
      <c r="AC122" s="81"/>
      <c r="AD122" s="80"/>
      <c r="AE122" s="82">
        <v>0</v>
      </c>
      <c r="AF122" s="81"/>
      <c r="AG122" s="81"/>
      <c r="AH122" s="80"/>
      <c r="AI122" s="82">
        <f>IF(ISNUMBER(U122),U122,0)+IF(ISNUMBER(Z122),Z122,0)</f>
        <v>0</v>
      </c>
      <c r="AJ122" s="81"/>
      <c r="AK122" s="81"/>
      <c r="AL122" s="81"/>
      <c r="AM122" s="80"/>
      <c r="AN122" s="82">
        <v>46895</v>
      </c>
      <c r="AO122" s="81"/>
      <c r="AP122" s="81"/>
      <c r="AQ122" s="81"/>
      <c r="AR122" s="80"/>
      <c r="AS122" s="82">
        <v>0</v>
      </c>
      <c r="AT122" s="81"/>
      <c r="AU122" s="81"/>
      <c r="AV122" s="81"/>
      <c r="AW122" s="80"/>
      <c r="AX122" s="82">
        <v>0</v>
      </c>
      <c r="AY122" s="81"/>
      <c r="AZ122" s="81"/>
      <c r="BA122" s="80"/>
      <c r="BB122" s="82">
        <f>IF(ISNUMBER(AN122),AN122,0)+IF(ISNUMBER(AS122),AS122,0)</f>
        <v>46895</v>
      </c>
      <c r="BC122" s="81"/>
      <c r="BD122" s="81"/>
      <c r="BE122" s="81"/>
      <c r="BF122" s="80"/>
      <c r="BG122" s="82">
        <v>66675</v>
      </c>
      <c r="BH122" s="81"/>
      <c r="BI122" s="81"/>
      <c r="BJ122" s="81"/>
      <c r="BK122" s="80"/>
      <c r="BL122" s="82">
        <v>0</v>
      </c>
      <c r="BM122" s="81"/>
      <c r="BN122" s="81"/>
      <c r="BO122" s="81"/>
      <c r="BP122" s="80"/>
      <c r="BQ122" s="82">
        <v>0</v>
      </c>
      <c r="BR122" s="81"/>
      <c r="BS122" s="81"/>
      <c r="BT122" s="80"/>
      <c r="BU122" s="82">
        <f>IF(ISNUMBER(BG122),BG122,0)+IF(ISNUMBER(BL122),BL122,0)</f>
        <v>66675</v>
      </c>
      <c r="BV122" s="81"/>
      <c r="BW122" s="81"/>
      <c r="BX122" s="81"/>
      <c r="BY122" s="80"/>
    </row>
    <row r="123" spans="1:79" s="50" customFormat="1" ht="12.75" customHeight="1" x14ac:dyDescent="0.2">
      <c r="A123" s="56">
        <v>10</v>
      </c>
      <c r="B123" s="55"/>
      <c r="C123" s="55"/>
      <c r="D123" s="54" t="s">
        <v>197</v>
      </c>
      <c r="E123" s="53"/>
      <c r="F123" s="53"/>
      <c r="G123" s="53"/>
      <c r="H123" s="53"/>
      <c r="I123" s="53"/>
      <c r="J123" s="53"/>
      <c r="K123" s="53"/>
      <c r="L123" s="53"/>
      <c r="M123" s="53"/>
      <c r="N123" s="53"/>
      <c r="O123" s="53"/>
      <c r="P123" s="53"/>
      <c r="Q123" s="53"/>
      <c r="R123" s="53"/>
      <c r="S123" s="53"/>
      <c r="T123" s="52"/>
      <c r="U123" s="82">
        <v>0</v>
      </c>
      <c r="V123" s="81"/>
      <c r="W123" s="81"/>
      <c r="X123" s="81"/>
      <c r="Y123" s="80"/>
      <c r="Z123" s="82">
        <v>0</v>
      </c>
      <c r="AA123" s="81"/>
      <c r="AB123" s="81"/>
      <c r="AC123" s="81"/>
      <c r="AD123" s="80"/>
      <c r="AE123" s="82">
        <v>0</v>
      </c>
      <c r="AF123" s="81"/>
      <c r="AG123" s="81"/>
      <c r="AH123" s="80"/>
      <c r="AI123" s="82">
        <f>IF(ISNUMBER(U123),U123,0)+IF(ISNUMBER(Z123),Z123,0)</f>
        <v>0</v>
      </c>
      <c r="AJ123" s="81"/>
      <c r="AK123" s="81"/>
      <c r="AL123" s="81"/>
      <c r="AM123" s="80"/>
      <c r="AN123" s="82">
        <v>800291</v>
      </c>
      <c r="AO123" s="81"/>
      <c r="AP123" s="81"/>
      <c r="AQ123" s="81"/>
      <c r="AR123" s="80"/>
      <c r="AS123" s="82">
        <v>0</v>
      </c>
      <c r="AT123" s="81"/>
      <c r="AU123" s="81"/>
      <c r="AV123" s="81"/>
      <c r="AW123" s="80"/>
      <c r="AX123" s="82">
        <v>0</v>
      </c>
      <c r="AY123" s="81"/>
      <c r="AZ123" s="81"/>
      <c r="BA123" s="80"/>
      <c r="BB123" s="82">
        <f>IF(ISNUMBER(AN123),AN123,0)+IF(ISNUMBER(AS123),AS123,0)</f>
        <v>800291</v>
      </c>
      <c r="BC123" s="81"/>
      <c r="BD123" s="81"/>
      <c r="BE123" s="81"/>
      <c r="BF123" s="80"/>
      <c r="BG123" s="82">
        <v>1362748</v>
      </c>
      <c r="BH123" s="81"/>
      <c r="BI123" s="81"/>
      <c r="BJ123" s="81"/>
      <c r="BK123" s="80"/>
      <c r="BL123" s="82">
        <v>0</v>
      </c>
      <c r="BM123" s="81"/>
      <c r="BN123" s="81"/>
      <c r="BO123" s="81"/>
      <c r="BP123" s="80"/>
      <c r="BQ123" s="82">
        <v>0</v>
      </c>
      <c r="BR123" s="81"/>
      <c r="BS123" s="81"/>
      <c r="BT123" s="80"/>
      <c r="BU123" s="82">
        <f>IF(ISNUMBER(BG123),BG123,0)+IF(ISNUMBER(BL123),BL123,0)</f>
        <v>1362748</v>
      </c>
      <c r="BV123" s="81"/>
      <c r="BW123" s="81"/>
      <c r="BX123" s="81"/>
      <c r="BY123" s="80"/>
    </row>
    <row r="124" spans="1:79" s="50" customFormat="1" ht="12.75" customHeight="1" x14ac:dyDescent="0.2">
      <c r="A124" s="56">
        <v>11</v>
      </c>
      <c r="B124" s="55"/>
      <c r="C124" s="55"/>
      <c r="D124" s="54" t="s">
        <v>196</v>
      </c>
      <c r="E124" s="53"/>
      <c r="F124" s="53"/>
      <c r="G124" s="53"/>
      <c r="H124" s="53"/>
      <c r="I124" s="53"/>
      <c r="J124" s="53"/>
      <c r="K124" s="53"/>
      <c r="L124" s="53"/>
      <c r="M124" s="53"/>
      <c r="N124" s="53"/>
      <c r="O124" s="53"/>
      <c r="P124" s="53"/>
      <c r="Q124" s="53"/>
      <c r="R124" s="53"/>
      <c r="S124" s="53"/>
      <c r="T124" s="52"/>
      <c r="U124" s="82">
        <v>0</v>
      </c>
      <c r="V124" s="81"/>
      <c r="W124" s="81"/>
      <c r="X124" s="81"/>
      <c r="Y124" s="80"/>
      <c r="Z124" s="82">
        <v>0</v>
      </c>
      <c r="AA124" s="81"/>
      <c r="AB124" s="81"/>
      <c r="AC124" s="81"/>
      <c r="AD124" s="80"/>
      <c r="AE124" s="82">
        <v>0</v>
      </c>
      <c r="AF124" s="81"/>
      <c r="AG124" s="81"/>
      <c r="AH124" s="80"/>
      <c r="AI124" s="82">
        <f>IF(ISNUMBER(U124),U124,0)+IF(ISNUMBER(Z124),Z124,0)</f>
        <v>0</v>
      </c>
      <c r="AJ124" s="81"/>
      <c r="AK124" s="81"/>
      <c r="AL124" s="81"/>
      <c r="AM124" s="80"/>
      <c r="AN124" s="82">
        <v>1552526</v>
      </c>
      <c r="AO124" s="81"/>
      <c r="AP124" s="81"/>
      <c r="AQ124" s="81"/>
      <c r="AR124" s="80"/>
      <c r="AS124" s="82">
        <v>0</v>
      </c>
      <c r="AT124" s="81"/>
      <c r="AU124" s="81"/>
      <c r="AV124" s="81"/>
      <c r="AW124" s="80"/>
      <c r="AX124" s="82">
        <v>0</v>
      </c>
      <c r="AY124" s="81"/>
      <c r="AZ124" s="81"/>
      <c r="BA124" s="80"/>
      <c r="BB124" s="82">
        <f>IF(ISNUMBER(AN124),AN124,0)+IF(ISNUMBER(AS124),AS124,0)</f>
        <v>1552526</v>
      </c>
      <c r="BC124" s="81"/>
      <c r="BD124" s="81"/>
      <c r="BE124" s="81"/>
      <c r="BF124" s="80"/>
      <c r="BG124" s="82">
        <v>2654174</v>
      </c>
      <c r="BH124" s="81"/>
      <c r="BI124" s="81"/>
      <c r="BJ124" s="81"/>
      <c r="BK124" s="80"/>
      <c r="BL124" s="82">
        <v>0</v>
      </c>
      <c r="BM124" s="81"/>
      <c r="BN124" s="81"/>
      <c r="BO124" s="81"/>
      <c r="BP124" s="80"/>
      <c r="BQ124" s="82">
        <v>0</v>
      </c>
      <c r="BR124" s="81"/>
      <c r="BS124" s="81"/>
      <c r="BT124" s="80"/>
      <c r="BU124" s="82">
        <f>IF(ISNUMBER(BG124),BG124,0)+IF(ISNUMBER(BL124),BL124,0)</f>
        <v>2654174</v>
      </c>
      <c r="BV124" s="81"/>
      <c r="BW124" s="81"/>
      <c r="BX124" s="81"/>
      <c r="BY124" s="80"/>
    </row>
    <row r="125" spans="1:79" s="50" customFormat="1" ht="12.75" customHeight="1" x14ac:dyDescent="0.2">
      <c r="A125" s="56">
        <v>12</v>
      </c>
      <c r="B125" s="55"/>
      <c r="C125" s="55"/>
      <c r="D125" s="54" t="s">
        <v>195</v>
      </c>
      <c r="E125" s="53"/>
      <c r="F125" s="53"/>
      <c r="G125" s="53"/>
      <c r="H125" s="53"/>
      <c r="I125" s="53"/>
      <c r="J125" s="53"/>
      <c r="K125" s="53"/>
      <c r="L125" s="53"/>
      <c r="M125" s="53"/>
      <c r="N125" s="53"/>
      <c r="O125" s="53"/>
      <c r="P125" s="53"/>
      <c r="Q125" s="53"/>
      <c r="R125" s="53"/>
      <c r="S125" s="53"/>
      <c r="T125" s="52"/>
      <c r="U125" s="82">
        <v>0</v>
      </c>
      <c r="V125" s="81"/>
      <c r="W125" s="81"/>
      <c r="X125" s="81"/>
      <c r="Y125" s="80"/>
      <c r="Z125" s="82">
        <v>0</v>
      </c>
      <c r="AA125" s="81"/>
      <c r="AB125" s="81"/>
      <c r="AC125" s="81"/>
      <c r="AD125" s="80"/>
      <c r="AE125" s="82">
        <v>0</v>
      </c>
      <c r="AF125" s="81"/>
      <c r="AG125" s="81"/>
      <c r="AH125" s="80"/>
      <c r="AI125" s="82">
        <f>IF(ISNUMBER(U125),U125,0)+IF(ISNUMBER(Z125),Z125,0)</f>
        <v>0</v>
      </c>
      <c r="AJ125" s="81"/>
      <c r="AK125" s="81"/>
      <c r="AL125" s="81"/>
      <c r="AM125" s="80"/>
      <c r="AN125" s="82">
        <v>432662</v>
      </c>
      <c r="AO125" s="81"/>
      <c r="AP125" s="81"/>
      <c r="AQ125" s="81"/>
      <c r="AR125" s="80"/>
      <c r="AS125" s="82">
        <v>0</v>
      </c>
      <c r="AT125" s="81"/>
      <c r="AU125" s="81"/>
      <c r="AV125" s="81"/>
      <c r="AW125" s="80"/>
      <c r="AX125" s="82">
        <v>0</v>
      </c>
      <c r="AY125" s="81"/>
      <c r="AZ125" s="81"/>
      <c r="BA125" s="80"/>
      <c r="BB125" s="82">
        <f>IF(ISNUMBER(AN125),AN125,0)+IF(ISNUMBER(AS125),AS125,0)</f>
        <v>432662</v>
      </c>
      <c r="BC125" s="81"/>
      <c r="BD125" s="81"/>
      <c r="BE125" s="81"/>
      <c r="BF125" s="80"/>
      <c r="BG125" s="82">
        <v>258118</v>
      </c>
      <c r="BH125" s="81"/>
      <c r="BI125" s="81"/>
      <c r="BJ125" s="81"/>
      <c r="BK125" s="80"/>
      <c r="BL125" s="82">
        <v>0</v>
      </c>
      <c r="BM125" s="81"/>
      <c r="BN125" s="81"/>
      <c r="BO125" s="81"/>
      <c r="BP125" s="80"/>
      <c r="BQ125" s="82">
        <v>0</v>
      </c>
      <c r="BR125" s="81"/>
      <c r="BS125" s="81"/>
      <c r="BT125" s="80"/>
      <c r="BU125" s="82">
        <f>IF(ISNUMBER(BG125),BG125,0)+IF(ISNUMBER(BL125),BL125,0)</f>
        <v>258118</v>
      </c>
      <c r="BV125" s="81"/>
      <c r="BW125" s="81"/>
      <c r="BX125" s="81"/>
      <c r="BY125" s="80"/>
    </row>
    <row r="126" spans="1:79" s="50" customFormat="1" ht="12.75" customHeight="1" x14ac:dyDescent="0.2">
      <c r="A126" s="56">
        <v>13</v>
      </c>
      <c r="B126" s="55"/>
      <c r="C126" s="55"/>
      <c r="D126" s="54" t="s">
        <v>194</v>
      </c>
      <c r="E126" s="53"/>
      <c r="F126" s="53"/>
      <c r="G126" s="53"/>
      <c r="H126" s="53"/>
      <c r="I126" s="53"/>
      <c r="J126" s="53"/>
      <c r="K126" s="53"/>
      <c r="L126" s="53"/>
      <c r="M126" s="53"/>
      <c r="N126" s="53"/>
      <c r="O126" s="53"/>
      <c r="P126" s="53"/>
      <c r="Q126" s="53"/>
      <c r="R126" s="53"/>
      <c r="S126" s="53"/>
      <c r="T126" s="52"/>
      <c r="U126" s="82">
        <v>0</v>
      </c>
      <c r="V126" s="81"/>
      <c r="W126" s="81"/>
      <c r="X126" s="81"/>
      <c r="Y126" s="80"/>
      <c r="Z126" s="82">
        <v>0</v>
      </c>
      <c r="AA126" s="81"/>
      <c r="AB126" s="81"/>
      <c r="AC126" s="81"/>
      <c r="AD126" s="80"/>
      <c r="AE126" s="82">
        <v>0</v>
      </c>
      <c r="AF126" s="81"/>
      <c r="AG126" s="81"/>
      <c r="AH126" s="80"/>
      <c r="AI126" s="82">
        <f>IF(ISNUMBER(U126),U126,0)+IF(ISNUMBER(Z126),Z126,0)</f>
        <v>0</v>
      </c>
      <c r="AJ126" s="81"/>
      <c r="AK126" s="81"/>
      <c r="AL126" s="81"/>
      <c r="AM126" s="80"/>
      <c r="AN126" s="82">
        <v>1398584</v>
      </c>
      <c r="AO126" s="81"/>
      <c r="AP126" s="81"/>
      <c r="AQ126" s="81"/>
      <c r="AR126" s="80"/>
      <c r="AS126" s="82">
        <v>1347609</v>
      </c>
      <c r="AT126" s="81"/>
      <c r="AU126" s="81"/>
      <c r="AV126" s="81"/>
      <c r="AW126" s="80"/>
      <c r="AX126" s="82">
        <v>0</v>
      </c>
      <c r="AY126" s="81"/>
      <c r="AZ126" s="81"/>
      <c r="BA126" s="80"/>
      <c r="BB126" s="82">
        <f>IF(ISNUMBER(AN126),AN126,0)+IF(ISNUMBER(AS126),AS126,0)</f>
        <v>2746193</v>
      </c>
      <c r="BC126" s="81"/>
      <c r="BD126" s="81"/>
      <c r="BE126" s="81"/>
      <c r="BF126" s="80"/>
      <c r="BG126" s="82">
        <v>1990502</v>
      </c>
      <c r="BH126" s="81"/>
      <c r="BI126" s="81"/>
      <c r="BJ126" s="81"/>
      <c r="BK126" s="80"/>
      <c r="BL126" s="82">
        <v>4383360</v>
      </c>
      <c r="BM126" s="81"/>
      <c r="BN126" s="81"/>
      <c r="BO126" s="81"/>
      <c r="BP126" s="80"/>
      <c r="BQ126" s="82">
        <v>0</v>
      </c>
      <c r="BR126" s="81"/>
      <c r="BS126" s="81"/>
      <c r="BT126" s="80"/>
      <c r="BU126" s="82">
        <f>IF(ISNUMBER(BG126),BG126,0)+IF(ISNUMBER(BL126),BL126,0)</f>
        <v>6373862</v>
      </c>
      <c r="BV126" s="81"/>
      <c r="BW126" s="81"/>
      <c r="BX126" s="81"/>
      <c r="BY126" s="80"/>
    </row>
    <row r="127" spans="1:79" s="15" customFormat="1" ht="12.75" customHeight="1" x14ac:dyDescent="0.2">
      <c r="A127" s="34"/>
      <c r="B127" s="33"/>
      <c r="C127" s="33"/>
      <c r="D127" s="60" t="s">
        <v>10</v>
      </c>
      <c r="E127" s="59"/>
      <c r="F127" s="59"/>
      <c r="G127" s="59"/>
      <c r="H127" s="59"/>
      <c r="I127" s="59"/>
      <c r="J127" s="59"/>
      <c r="K127" s="59"/>
      <c r="L127" s="59"/>
      <c r="M127" s="59"/>
      <c r="N127" s="59"/>
      <c r="O127" s="59"/>
      <c r="P127" s="59"/>
      <c r="Q127" s="59"/>
      <c r="R127" s="59"/>
      <c r="S127" s="59"/>
      <c r="T127" s="58"/>
      <c r="U127" s="77">
        <v>0</v>
      </c>
      <c r="V127" s="76"/>
      <c r="W127" s="76"/>
      <c r="X127" s="76"/>
      <c r="Y127" s="75"/>
      <c r="Z127" s="77">
        <v>0</v>
      </c>
      <c r="AA127" s="76"/>
      <c r="AB127" s="76"/>
      <c r="AC127" s="76"/>
      <c r="AD127" s="75"/>
      <c r="AE127" s="77">
        <v>0</v>
      </c>
      <c r="AF127" s="76"/>
      <c r="AG127" s="76"/>
      <c r="AH127" s="75"/>
      <c r="AI127" s="77">
        <f>IF(ISNUMBER(U127),U127,0)+IF(ISNUMBER(Z127),Z127,0)</f>
        <v>0</v>
      </c>
      <c r="AJ127" s="76"/>
      <c r="AK127" s="76"/>
      <c r="AL127" s="76"/>
      <c r="AM127" s="75"/>
      <c r="AN127" s="77">
        <v>16198861</v>
      </c>
      <c r="AO127" s="76"/>
      <c r="AP127" s="76"/>
      <c r="AQ127" s="76"/>
      <c r="AR127" s="75"/>
      <c r="AS127" s="77">
        <v>1347609</v>
      </c>
      <c r="AT127" s="76"/>
      <c r="AU127" s="76"/>
      <c r="AV127" s="76"/>
      <c r="AW127" s="75"/>
      <c r="AX127" s="77">
        <v>0</v>
      </c>
      <c r="AY127" s="76"/>
      <c r="AZ127" s="76"/>
      <c r="BA127" s="75"/>
      <c r="BB127" s="77">
        <f>IF(ISNUMBER(AN127),AN127,0)+IF(ISNUMBER(AS127),AS127,0)</f>
        <v>17546470</v>
      </c>
      <c r="BC127" s="76"/>
      <c r="BD127" s="76"/>
      <c r="BE127" s="76"/>
      <c r="BF127" s="75"/>
      <c r="BG127" s="77">
        <v>22718021</v>
      </c>
      <c r="BH127" s="76"/>
      <c r="BI127" s="76"/>
      <c r="BJ127" s="76"/>
      <c r="BK127" s="75"/>
      <c r="BL127" s="77">
        <v>4383360</v>
      </c>
      <c r="BM127" s="76"/>
      <c r="BN127" s="76"/>
      <c r="BO127" s="76"/>
      <c r="BP127" s="75"/>
      <c r="BQ127" s="77">
        <v>0</v>
      </c>
      <c r="BR127" s="76"/>
      <c r="BS127" s="76"/>
      <c r="BT127" s="75"/>
      <c r="BU127" s="77">
        <f>IF(ISNUMBER(BG127),BG127,0)+IF(ISNUMBER(BL127),BL127,0)</f>
        <v>27101381</v>
      </c>
      <c r="BV127" s="76"/>
      <c r="BW127" s="76"/>
      <c r="BX127" s="76"/>
      <c r="BY127" s="75"/>
    </row>
    <row r="129" spans="1:79" ht="14.25" customHeight="1" x14ac:dyDescent="0.2">
      <c r="A129" s="14" t="s">
        <v>216</v>
      </c>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row>
    <row r="130" spans="1:79" ht="15" customHeight="1" x14ac:dyDescent="0.2">
      <c r="A130" s="44" t="s">
        <v>30</v>
      </c>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row>
    <row r="131" spans="1:79" ht="23.1" customHeight="1" x14ac:dyDescent="0.2">
      <c r="A131" s="43" t="s">
        <v>99</v>
      </c>
      <c r="B131" s="42"/>
      <c r="C131" s="42"/>
      <c r="D131" s="43" t="s">
        <v>215</v>
      </c>
      <c r="E131" s="42"/>
      <c r="F131" s="42"/>
      <c r="G131" s="42"/>
      <c r="H131" s="42"/>
      <c r="I131" s="42"/>
      <c r="J131" s="42"/>
      <c r="K131" s="42"/>
      <c r="L131" s="42"/>
      <c r="M131" s="42"/>
      <c r="N131" s="42"/>
      <c r="O131" s="42"/>
      <c r="P131" s="42"/>
      <c r="Q131" s="42"/>
      <c r="R131" s="42"/>
      <c r="S131" s="42"/>
      <c r="T131" s="41"/>
      <c r="U131" s="23" t="s">
        <v>80</v>
      </c>
      <c r="V131" s="23"/>
      <c r="W131" s="23"/>
      <c r="X131" s="23"/>
      <c r="Y131" s="23"/>
      <c r="Z131" s="23"/>
      <c r="AA131" s="23"/>
      <c r="AB131" s="23"/>
      <c r="AC131" s="23"/>
      <c r="AD131" s="23"/>
      <c r="AE131" s="23"/>
      <c r="AF131" s="23"/>
      <c r="AG131" s="23"/>
      <c r="AH131" s="23"/>
      <c r="AI131" s="23"/>
      <c r="AJ131" s="23"/>
      <c r="AK131" s="23"/>
      <c r="AL131" s="23"/>
      <c r="AM131" s="23"/>
      <c r="AN131" s="23"/>
      <c r="AO131" s="23" t="s">
        <v>79</v>
      </c>
      <c r="AP131" s="23"/>
      <c r="AQ131" s="23"/>
      <c r="AR131" s="23"/>
      <c r="AS131" s="23"/>
      <c r="AT131" s="23"/>
      <c r="AU131" s="23"/>
      <c r="AV131" s="23"/>
      <c r="AW131" s="23"/>
      <c r="AX131" s="23"/>
      <c r="AY131" s="23"/>
      <c r="AZ131" s="23"/>
      <c r="BA131" s="23"/>
      <c r="BB131" s="23"/>
      <c r="BC131" s="23"/>
      <c r="BD131" s="23"/>
      <c r="BE131" s="23"/>
      <c r="BF131" s="23"/>
      <c r="BG131" s="23"/>
      <c r="BH131" s="23"/>
    </row>
    <row r="132" spans="1:79" ht="54" customHeight="1" x14ac:dyDescent="0.2">
      <c r="A132" s="40"/>
      <c r="B132" s="39"/>
      <c r="C132" s="39"/>
      <c r="D132" s="40"/>
      <c r="E132" s="39"/>
      <c r="F132" s="39"/>
      <c r="G132" s="39"/>
      <c r="H132" s="39"/>
      <c r="I132" s="39"/>
      <c r="J132" s="39"/>
      <c r="K132" s="39"/>
      <c r="L132" s="39"/>
      <c r="M132" s="39"/>
      <c r="N132" s="39"/>
      <c r="O132" s="39"/>
      <c r="P132" s="39"/>
      <c r="Q132" s="39"/>
      <c r="R132" s="39"/>
      <c r="S132" s="39"/>
      <c r="T132" s="38"/>
      <c r="U132" s="37" t="s">
        <v>95</v>
      </c>
      <c r="V132" s="36"/>
      <c r="W132" s="36"/>
      <c r="X132" s="36"/>
      <c r="Y132" s="35"/>
      <c r="Z132" s="37" t="s">
        <v>94</v>
      </c>
      <c r="AA132" s="36"/>
      <c r="AB132" s="36"/>
      <c r="AC132" s="36"/>
      <c r="AD132" s="35"/>
      <c r="AE132" s="88" t="s">
        <v>213</v>
      </c>
      <c r="AF132" s="87"/>
      <c r="AG132" s="87"/>
      <c r="AH132" s="87"/>
      <c r="AI132" s="86"/>
      <c r="AJ132" s="37" t="s">
        <v>214</v>
      </c>
      <c r="AK132" s="36"/>
      <c r="AL132" s="36"/>
      <c r="AM132" s="36"/>
      <c r="AN132" s="35"/>
      <c r="AO132" s="37" t="s">
        <v>95</v>
      </c>
      <c r="AP132" s="36"/>
      <c r="AQ132" s="36"/>
      <c r="AR132" s="36"/>
      <c r="AS132" s="35"/>
      <c r="AT132" s="37" t="s">
        <v>94</v>
      </c>
      <c r="AU132" s="36"/>
      <c r="AV132" s="36"/>
      <c r="AW132" s="36"/>
      <c r="AX132" s="35"/>
      <c r="AY132" s="88" t="s">
        <v>213</v>
      </c>
      <c r="AZ132" s="87"/>
      <c r="BA132" s="87"/>
      <c r="BB132" s="87"/>
      <c r="BC132" s="86"/>
      <c r="BD132" s="23" t="s">
        <v>93</v>
      </c>
      <c r="BE132" s="23"/>
      <c r="BF132" s="23"/>
      <c r="BG132" s="23"/>
      <c r="BH132" s="23"/>
    </row>
    <row r="133" spans="1:79" ht="15" customHeight="1" x14ac:dyDescent="0.2">
      <c r="A133" s="37" t="s">
        <v>212</v>
      </c>
      <c r="B133" s="36"/>
      <c r="C133" s="36"/>
      <c r="D133" s="37">
        <v>2</v>
      </c>
      <c r="E133" s="36"/>
      <c r="F133" s="36"/>
      <c r="G133" s="36"/>
      <c r="H133" s="36"/>
      <c r="I133" s="36"/>
      <c r="J133" s="36"/>
      <c r="K133" s="36"/>
      <c r="L133" s="36"/>
      <c r="M133" s="36"/>
      <c r="N133" s="36"/>
      <c r="O133" s="36"/>
      <c r="P133" s="36"/>
      <c r="Q133" s="36"/>
      <c r="R133" s="36"/>
      <c r="S133" s="36"/>
      <c r="T133" s="35"/>
      <c r="U133" s="37">
        <v>3</v>
      </c>
      <c r="V133" s="36"/>
      <c r="W133" s="36"/>
      <c r="X133" s="36"/>
      <c r="Y133" s="35"/>
      <c r="Z133" s="37">
        <v>4</v>
      </c>
      <c r="AA133" s="36"/>
      <c r="AB133" s="36"/>
      <c r="AC133" s="36"/>
      <c r="AD133" s="35"/>
      <c r="AE133" s="37">
        <v>5</v>
      </c>
      <c r="AF133" s="36"/>
      <c r="AG133" s="36"/>
      <c r="AH133" s="36"/>
      <c r="AI133" s="35"/>
      <c r="AJ133" s="37">
        <v>6</v>
      </c>
      <c r="AK133" s="36"/>
      <c r="AL133" s="36"/>
      <c r="AM133" s="36"/>
      <c r="AN133" s="35"/>
      <c r="AO133" s="37">
        <v>7</v>
      </c>
      <c r="AP133" s="36"/>
      <c r="AQ133" s="36"/>
      <c r="AR133" s="36"/>
      <c r="AS133" s="35"/>
      <c r="AT133" s="37">
        <v>8</v>
      </c>
      <c r="AU133" s="36"/>
      <c r="AV133" s="36"/>
      <c r="AW133" s="36"/>
      <c r="AX133" s="35"/>
      <c r="AY133" s="37">
        <v>9</v>
      </c>
      <c r="AZ133" s="36"/>
      <c r="BA133" s="36"/>
      <c r="BB133" s="36"/>
      <c r="BC133" s="35"/>
      <c r="BD133" s="37">
        <v>10</v>
      </c>
      <c r="BE133" s="36"/>
      <c r="BF133" s="36"/>
      <c r="BG133" s="36"/>
      <c r="BH133" s="35"/>
    </row>
    <row r="134" spans="1:79" s="19" customFormat="1" ht="12.75" hidden="1" customHeight="1" x14ac:dyDescent="0.2">
      <c r="A134" s="63" t="s">
        <v>92</v>
      </c>
      <c r="B134" s="62"/>
      <c r="C134" s="62"/>
      <c r="D134" s="63" t="s">
        <v>19</v>
      </c>
      <c r="E134" s="62"/>
      <c r="F134" s="62"/>
      <c r="G134" s="62"/>
      <c r="H134" s="62"/>
      <c r="I134" s="62"/>
      <c r="J134" s="62"/>
      <c r="K134" s="62"/>
      <c r="L134" s="62"/>
      <c r="M134" s="62"/>
      <c r="N134" s="62"/>
      <c r="O134" s="62"/>
      <c r="P134" s="62"/>
      <c r="Q134" s="62"/>
      <c r="R134" s="62"/>
      <c r="S134" s="62"/>
      <c r="T134" s="61"/>
      <c r="U134" s="63" t="s">
        <v>67</v>
      </c>
      <c r="V134" s="62"/>
      <c r="W134" s="62"/>
      <c r="X134" s="62"/>
      <c r="Y134" s="61"/>
      <c r="Z134" s="63" t="s">
        <v>66</v>
      </c>
      <c r="AA134" s="62"/>
      <c r="AB134" s="62"/>
      <c r="AC134" s="62"/>
      <c r="AD134" s="61"/>
      <c r="AE134" s="63" t="s">
        <v>211</v>
      </c>
      <c r="AF134" s="62"/>
      <c r="AG134" s="62"/>
      <c r="AH134" s="62"/>
      <c r="AI134" s="61"/>
      <c r="AJ134" s="85" t="s">
        <v>209</v>
      </c>
      <c r="AK134" s="84"/>
      <c r="AL134" s="84"/>
      <c r="AM134" s="84"/>
      <c r="AN134" s="83"/>
      <c r="AO134" s="63" t="s">
        <v>65</v>
      </c>
      <c r="AP134" s="62"/>
      <c r="AQ134" s="62"/>
      <c r="AR134" s="62"/>
      <c r="AS134" s="61"/>
      <c r="AT134" s="63" t="s">
        <v>64</v>
      </c>
      <c r="AU134" s="62"/>
      <c r="AV134" s="62"/>
      <c r="AW134" s="62"/>
      <c r="AX134" s="61"/>
      <c r="AY134" s="63" t="s">
        <v>210</v>
      </c>
      <c r="AZ134" s="62"/>
      <c r="BA134" s="62"/>
      <c r="BB134" s="62"/>
      <c r="BC134" s="61"/>
      <c r="BD134" s="47" t="s">
        <v>209</v>
      </c>
      <c r="BE134" s="47"/>
      <c r="BF134" s="47"/>
      <c r="BG134" s="47"/>
      <c r="BH134" s="47"/>
      <c r="CA134" s="19" t="s">
        <v>208</v>
      </c>
    </row>
    <row r="135" spans="1:79" s="50" customFormat="1" ht="12.75" customHeight="1" x14ac:dyDescent="0.2">
      <c r="A135" s="56">
        <v>1</v>
      </c>
      <c r="B135" s="55"/>
      <c r="C135" s="55"/>
      <c r="D135" s="54" t="s">
        <v>207</v>
      </c>
      <c r="E135" s="53"/>
      <c r="F135" s="53"/>
      <c r="G135" s="53"/>
      <c r="H135" s="53"/>
      <c r="I135" s="53"/>
      <c r="J135" s="53"/>
      <c r="K135" s="53"/>
      <c r="L135" s="53"/>
      <c r="M135" s="53"/>
      <c r="N135" s="53"/>
      <c r="O135" s="53"/>
      <c r="P135" s="53"/>
      <c r="Q135" s="53"/>
      <c r="R135" s="53"/>
      <c r="S135" s="53"/>
      <c r="T135" s="52"/>
      <c r="U135" s="82">
        <v>0</v>
      </c>
      <c r="V135" s="81"/>
      <c r="W135" s="81"/>
      <c r="X135" s="81"/>
      <c r="Y135" s="80"/>
      <c r="Z135" s="82">
        <v>0</v>
      </c>
      <c r="AA135" s="81"/>
      <c r="AB135" s="81"/>
      <c r="AC135" s="81"/>
      <c r="AD135" s="80"/>
      <c r="AE135" s="79">
        <v>0</v>
      </c>
      <c r="AF135" s="79"/>
      <c r="AG135" s="79"/>
      <c r="AH135" s="79"/>
      <c r="AI135" s="79"/>
      <c r="AJ135" s="78">
        <f>IF(ISNUMBER(U135),U135,0)+IF(ISNUMBER(Z135),Z135,0)</f>
        <v>0</v>
      </c>
      <c r="AK135" s="78"/>
      <c r="AL135" s="78"/>
      <c r="AM135" s="78"/>
      <c r="AN135" s="78"/>
      <c r="AO135" s="79">
        <v>0</v>
      </c>
      <c r="AP135" s="79"/>
      <c r="AQ135" s="79"/>
      <c r="AR135" s="79"/>
      <c r="AS135" s="79"/>
      <c r="AT135" s="78">
        <v>0</v>
      </c>
      <c r="AU135" s="78"/>
      <c r="AV135" s="78"/>
      <c r="AW135" s="78"/>
      <c r="AX135" s="78"/>
      <c r="AY135" s="79">
        <v>0</v>
      </c>
      <c r="AZ135" s="79"/>
      <c r="BA135" s="79"/>
      <c r="BB135" s="79"/>
      <c r="BC135" s="79"/>
      <c r="BD135" s="78">
        <f>IF(ISNUMBER(AO135),AO135,0)+IF(ISNUMBER(AT135),AT135,0)</f>
        <v>0</v>
      </c>
      <c r="BE135" s="78"/>
      <c r="BF135" s="78"/>
      <c r="BG135" s="78"/>
      <c r="BH135" s="78"/>
      <c r="CA135" s="50" t="s">
        <v>206</v>
      </c>
    </row>
    <row r="136" spans="1:79" s="50" customFormat="1" ht="12.75" customHeight="1" x14ac:dyDescent="0.2">
      <c r="A136" s="56">
        <v>2</v>
      </c>
      <c r="B136" s="55"/>
      <c r="C136" s="55"/>
      <c r="D136" s="54" t="s">
        <v>205</v>
      </c>
      <c r="E136" s="53"/>
      <c r="F136" s="53"/>
      <c r="G136" s="53"/>
      <c r="H136" s="53"/>
      <c r="I136" s="53"/>
      <c r="J136" s="53"/>
      <c r="K136" s="53"/>
      <c r="L136" s="53"/>
      <c r="M136" s="53"/>
      <c r="N136" s="53"/>
      <c r="O136" s="53"/>
      <c r="P136" s="53"/>
      <c r="Q136" s="53"/>
      <c r="R136" s="53"/>
      <c r="S136" s="53"/>
      <c r="T136" s="52"/>
      <c r="U136" s="82">
        <v>11826763</v>
      </c>
      <c r="V136" s="81"/>
      <c r="W136" s="81"/>
      <c r="X136" s="81"/>
      <c r="Y136" s="80"/>
      <c r="Z136" s="82">
        <v>0</v>
      </c>
      <c r="AA136" s="81"/>
      <c r="AB136" s="81"/>
      <c r="AC136" s="81"/>
      <c r="AD136" s="80"/>
      <c r="AE136" s="79">
        <v>0</v>
      </c>
      <c r="AF136" s="79"/>
      <c r="AG136" s="79"/>
      <c r="AH136" s="79"/>
      <c r="AI136" s="79"/>
      <c r="AJ136" s="78">
        <f>IF(ISNUMBER(U136),U136,0)+IF(ISNUMBER(Z136),Z136,0)</f>
        <v>11826763</v>
      </c>
      <c r="AK136" s="78"/>
      <c r="AL136" s="78"/>
      <c r="AM136" s="78"/>
      <c r="AN136" s="78"/>
      <c r="AO136" s="79">
        <v>12418101</v>
      </c>
      <c r="AP136" s="79"/>
      <c r="AQ136" s="79"/>
      <c r="AR136" s="79"/>
      <c r="AS136" s="79"/>
      <c r="AT136" s="78">
        <v>0</v>
      </c>
      <c r="AU136" s="78"/>
      <c r="AV136" s="78"/>
      <c r="AW136" s="78"/>
      <c r="AX136" s="78"/>
      <c r="AY136" s="79">
        <v>0</v>
      </c>
      <c r="AZ136" s="79"/>
      <c r="BA136" s="79"/>
      <c r="BB136" s="79"/>
      <c r="BC136" s="79"/>
      <c r="BD136" s="78">
        <f>IF(ISNUMBER(AO136),AO136,0)+IF(ISNUMBER(AT136),AT136,0)</f>
        <v>12418101</v>
      </c>
      <c r="BE136" s="78"/>
      <c r="BF136" s="78"/>
      <c r="BG136" s="78"/>
      <c r="BH136" s="78"/>
    </row>
    <row r="137" spans="1:79" s="50" customFormat="1" ht="12.75" customHeight="1" x14ac:dyDescent="0.2">
      <c r="A137" s="56">
        <v>3</v>
      </c>
      <c r="B137" s="55"/>
      <c r="C137" s="55"/>
      <c r="D137" s="54" t="s">
        <v>204</v>
      </c>
      <c r="E137" s="53"/>
      <c r="F137" s="53"/>
      <c r="G137" s="53"/>
      <c r="H137" s="53"/>
      <c r="I137" s="53"/>
      <c r="J137" s="53"/>
      <c r="K137" s="53"/>
      <c r="L137" s="53"/>
      <c r="M137" s="53"/>
      <c r="N137" s="53"/>
      <c r="O137" s="53"/>
      <c r="P137" s="53"/>
      <c r="Q137" s="53"/>
      <c r="R137" s="53"/>
      <c r="S137" s="53"/>
      <c r="T137" s="52"/>
      <c r="U137" s="82">
        <v>2738</v>
      </c>
      <c r="V137" s="81"/>
      <c r="W137" s="81"/>
      <c r="X137" s="81"/>
      <c r="Y137" s="80"/>
      <c r="Z137" s="82">
        <v>0</v>
      </c>
      <c r="AA137" s="81"/>
      <c r="AB137" s="81"/>
      <c r="AC137" s="81"/>
      <c r="AD137" s="80"/>
      <c r="AE137" s="79">
        <v>0</v>
      </c>
      <c r="AF137" s="79"/>
      <c r="AG137" s="79"/>
      <c r="AH137" s="79"/>
      <c r="AI137" s="79"/>
      <c r="AJ137" s="78">
        <f>IF(ISNUMBER(U137),U137,0)+IF(ISNUMBER(Z137),Z137,0)</f>
        <v>2738</v>
      </c>
      <c r="AK137" s="78"/>
      <c r="AL137" s="78"/>
      <c r="AM137" s="78"/>
      <c r="AN137" s="78"/>
      <c r="AO137" s="79">
        <v>2875</v>
      </c>
      <c r="AP137" s="79"/>
      <c r="AQ137" s="79"/>
      <c r="AR137" s="79"/>
      <c r="AS137" s="79"/>
      <c r="AT137" s="78">
        <v>0</v>
      </c>
      <c r="AU137" s="78"/>
      <c r="AV137" s="78"/>
      <c r="AW137" s="78"/>
      <c r="AX137" s="78"/>
      <c r="AY137" s="79">
        <v>0</v>
      </c>
      <c r="AZ137" s="79"/>
      <c r="BA137" s="79"/>
      <c r="BB137" s="79"/>
      <c r="BC137" s="79"/>
      <c r="BD137" s="78">
        <f>IF(ISNUMBER(AO137),AO137,0)+IF(ISNUMBER(AT137),AT137,0)</f>
        <v>2875</v>
      </c>
      <c r="BE137" s="78"/>
      <c r="BF137" s="78"/>
      <c r="BG137" s="78"/>
      <c r="BH137" s="78"/>
    </row>
    <row r="138" spans="1:79" s="50" customFormat="1" ht="12.75" customHeight="1" x14ac:dyDescent="0.2">
      <c r="A138" s="56">
        <v>4</v>
      </c>
      <c r="B138" s="55"/>
      <c r="C138" s="55"/>
      <c r="D138" s="54" t="s">
        <v>203</v>
      </c>
      <c r="E138" s="53"/>
      <c r="F138" s="53"/>
      <c r="G138" s="53"/>
      <c r="H138" s="53"/>
      <c r="I138" s="53"/>
      <c r="J138" s="53"/>
      <c r="K138" s="53"/>
      <c r="L138" s="53"/>
      <c r="M138" s="53"/>
      <c r="N138" s="53"/>
      <c r="O138" s="53"/>
      <c r="P138" s="53"/>
      <c r="Q138" s="53"/>
      <c r="R138" s="53"/>
      <c r="S138" s="53"/>
      <c r="T138" s="52"/>
      <c r="U138" s="82">
        <v>5739</v>
      </c>
      <c r="V138" s="81"/>
      <c r="W138" s="81"/>
      <c r="X138" s="81"/>
      <c r="Y138" s="80"/>
      <c r="Z138" s="82">
        <v>0</v>
      </c>
      <c r="AA138" s="81"/>
      <c r="AB138" s="81"/>
      <c r="AC138" s="81"/>
      <c r="AD138" s="80"/>
      <c r="AE138" s="79">
        <v>0</v>
      </c>
      <c r="AF138" s="79"/>
      <c r="AG138" s="79"/>
      <c r="AH138" s="79"/>
      <c r="AI138" s="79"/>
      <c r="AJ138" s="78">
        <f>IF(ISNUMBER(U138),U138,0)+IF(ISNUMBER(Z138),Z138,0)</f>
        <v>5739</v>
      </c>
      <c r="AK138" s="78"/>
      <c r="AL138" s="78"/>
      <c r="AM138" s="78"/>
      <c r="AN138" s="78"/>
      <c r="AO138" s="79">
        <v>6026</v>
      </c>
      <c r="AP138" s="79"/>
      <c r="AQ138" s="79"/>
      <c r="AR138" s="79"/>
      <c r="AS138" s="79"/>
      <c r="AT138" s="78">
        <v>0</v>
      </c>
      <c r="AU138" s="78"/>
      <c r="AV138" s="78"/>
      <c r="AW138" s="78"/>
      <c r="AX138" s="78"/>
      <c r="AY138" s="79">
        <v>0</v>
      </c>
      <c r="AZ138" s="79"/>
      <c r="BA138" s="79"/>
      <c r="BB138" s="79"/>
      <c r="BC138" s="79"/>
      <c r="BD138" s="78">
        <f>IF(ISNUMBER(AO138),AO138,0)+IF(ISNUMBER(AT138),AT138,0)</f>
        <v>6026</v>
      </c>
      <c r="BE138" s="78"/>
      <c r="BF138" s="78"/>
      <c r="BG138" s="78"/>
      <c r="BH138" s="78"/>
    </row>
    <row r="139" spans="1:79" s="50" customFormat="1" ht="12.75" customHeight="1" x14ac:dyDescent="0.2">
      <c r="A139" s="56">
        <v>5</v>
      </c>
      <c r="B139" s="55"/>
      <c r="C139" s="55"/>
      <c r="D139" s="54" t="s">
        <v>202</v>
      </c>
      <c r="E139" s="53"/>
      <c r="F139" s="53"/>
      <c r="G139" s="53"/>
      <c r="H139" s="53"/>
      <c r="I139" s="53"/>
      <c r="J139" s="53"/>
      <c r="K139" s="53"/>
      <c r="L139" s="53"/>
      <c r="M139" s="53"/>
      <c r="N139" s="53"/>
      <c r="O139" s="53"/>
      <c r="P139" s="53"/>
      <c r="Q139" s="53"/>
      <c r="R139" s="53"/>
      <c r="S139" s="53"/>
      <c r="T139" s="52"/>
      <c r="U139" s="82">
        <v>2601483</v>
      </c>
      <c r="V139" s="81"/>
      <c r="W139" s="81"/>
      <c r="X139" s="81"/>
      <c r="Y139" s="80"/>
      <c r="Z139" s="82">
        <v>0</v>
      </c>
      <c r="AA139" s="81"/>
      <c r="AB139" s="81"/>
      <c r="AC139" s="81"/>
      <c r="AD139" s="80"/>
      <c r="AE139" s="79">
        <v>0</v>
      </c>
      <c r="AF139" s="79"/>
      <c r="AG139" s="79"/>
      <c r="AH139" s="79"/>
      <c r="AI139" s="79"/>
      <c r="AJ139" s="78">
        <f>IF(ISNUMBER(U139),U139,0)+IF(ISNUMBER(Z139),Z139,0)</f>
        <v>2601483</v>
      </c>
      <c r="AK139" s="78"/>
      <c r="AL139" s="78"/>
      <c r="AM139" s="78"/>
      <c r="AN139" s="78"/>
      <c r="AO139" s="79">
        <v>2731557</v>
      </c>
      <c r="AP139" s="79"/>
      <c r="AQ139" s="79"/>
      <c r="AR139" s="79"/>
      <c r="AS139" s="79"/>
      <c r="AT139" s="78">
        <v>0</v>
      </c>
      <c r="AU139" s="78"/>
      <c r="AV139" s="78"/>
      <c r="AW139" s="78"/>
      <c r="AX139" s="78"/>
      <c r="AY139" s="79">
        <v>0</v>
      </c>
      <c r="AZ139" s="79"/>
      <c r="BA139" s="79"/>
      <c r="BB139" s="79"/>
      <c r="BC139" s="79"/>
      <c r="BD139" s="78">
        <f>IF(ISNUMBER(AO139),AO139,0)+IF(ISNUMBER(AT139),AT139,0)</f>
        <v>2731557</v>
      </c>
      <c r="BE139" s="78"/>
      <c r="BF139" s="78"/>
      <c r="BG139" s="78"/>
      <c r="BH139" s="78"/>
    </row>
    <row r="140" spans="1:79" s="50" customFormat="1" ht="38.25" customHeight="1" x14ac:dyDescent="0.2">
      <c r="A140" s="56">
        <v>6</v>
      </c>
      <c r="B140" s="55"/>
      <c r="C140" s="55"/>
      <c r="D140" s="54" t="s">
        <v>201</v>
      </c>
      <c r="E140" s="53"/>
      <c r="F140" s="53"/>
      <c r="G140" s="53"/>
      <c r="H140" s="53"/>
      <c r="I140" s="53"/>
      <c r="J140" s="53"/>
      <c r="K140" s="53"/>
      <c r="L140" s="53"/>
      <c r="M140" s="53"/>
      <c r="N140" s="53"/>
      <c r="O140" s="53"/>
      <c r="P140" s="53"/>
      <c r="Q140" s="53"/>
      <c r="R140" s="53"/>
      <c r="S140" s="53"/>
      <c r="T140" s="52"/>
      <c r="U140" s="82">
        <v>8740</v>
      </c>
      <c r="V140" s="81"/>
      <c r="W140" s="81"/>
      <c r="X140" s="81"/>
      <c r="Y140" s="80"/>
      <c r="Z140" s="82">
        <v>0</v>
      </c>
      <c r="AA140" s="81"/>
      <c r="AB140" s="81"/>
      <c r="AC140" s="81"/>
      <c r="AD140" s="80"/>
      <c r="AE140" s="79">
        <v>0</v>
      </c>
      <c r="AF140" s="79"/>
      <c r="AG140" s="79"/>
      <c r="AH140" s="79"/>
      <c r="AI140" s="79"/>
      <c r="AJ140" s="78">
        <f>IF(ISNUMBER(U140),U140,0)+IF(ISNUMBER(Z140),Z140,0)</f>
        <v>8740</v>
      </c>
      <c r="AK140" s="78"/>
      <c r="AL140" s="78"/>
      <c r="AM140" s="78"/>
      <c r="AN140" s="78"/>
      <c r="AO140" s="79">
        <v>9177</v>
      </c>
      <c r="AP140" s="79"/>
      <c r="AQ140" s="79"/>
      <c r="AR140" s="79"/>
      <c r="AS140" s="79"/>
      <c r="AT140" s="78">
        <v>0</v>
      </c>
      <c r="AU140" s="78"/>
      <c r="AV140" s="78"/>
      <c r="AW140" s="78"/>
      <c r="AX140" s="78"/>
      <c r="AY140" s="79">
        <v>0</v>
      </c>
      <c r="AZ140" s="79"/>
      <c r="BA140" s="79"/>
      <c r="BB140" s="79"/>
      <c r="BC140" s="79"/>
      <c r="BD140" s="78">
        <f>IF(ISNUMBER(AO140),AO140,0)+IF(ISNUMBER(AT140),AT140,0)</f>
        <v>9177</v>
      </c>
      <c r="BE140" s="78"/>
      <c r="BF140" s="78"/>
      <c r="BG140" s="78"/>
      <c r="BH140" s="78"/>
    </row>
    <row r="141" spans="1:79" s="50" customFormat="1" ht="12.75" customHeight="1" x14ac:dyDescent="0.2">
      <c r="A141" s="56">
        <v>7</v>
      </c>
      <c r="B141" s="55"/>
      <c r="C141" s="55"/>
      <c r="D141" s="54" t="s">
        <v>200</v>
      </c>
      <c r="E141" s="53"/>
      <c r="F141" s="53"/>
      <c r="G141" s="53"/>
      <c r="H141" s="53"/>
      <c r="I141" s="53"/>
      <c r="J141" s="53"/>
      <c r="K141" s="53"/>
      <c r="L141" s="53"/>
      <c r="M141" s="53"/>
      <c r="N141" s="53"/>
      <c r="O141" s="53"/>
      <c r="P141" s="53"/>
      <c r="Q141" s="53"/>
      <c r="R141" s="53"/>
      <c r="S141" s="53"/>
      <c r="T141" s="52"/>
      <c r="U141" s="82">
        <v>156528</v>
      </c>
      <c r="V141" s="81"/>
      <c r="W141" s="81"/>
      <c r="X141" s="81"/>
      <c r="Y141" s="80"/>
      <c r="Z141" s="82">
        <v>0</v>
      </c>
      <c r="AA141" s="81"/>
      <c r="AB141" s="81"/>
      <c r="AC141" s="81"/>
      <c r="AD141" s="80"/>
      <c r="AE141" s="79">
        <v>0</v>
      </c>
      <c r="AF141" s="79"/>
      <c r="AG141" s="79"/>
      <c r="AH141" s="79"/>
      <c r="AI141" s="79"/>
      <c r="AJ141" s="78">
        <f>IF(ISNUMBER(U141),U141,0)+IF(ISNUMBER(Z141),Z141,0)</f>
        <v>156528</v>
      </c>
      <c r="AK141" s="78"/>
      <c r="AL141" s="78"/>
      <c r="AM141" s="78"/>
      <c r="AN141" s="78"/>
      <c r="AO141" s="79">
        <v>164354</v>
      </c>
      <c r="AP141" s="79"/>
      <c r="AQ141" s="79"/>
      <c r="AR141" s="79"/>
      <c r="AS141" s="79"/>
      <c r="AT141" s="78">
        <v>0</v>
      </c>
      <c r="AU141" s="78"/>
      <c r="AV141" s="78"/>
      <c r="AW141" s="78"/>
      <c r="AX141" s="78"/>
      <c r="AY141" s="79">
        <v>0</v>
      </c>
      <c r="AZ141" s="79"/>
      <c r="BA141" s="79"/>
      <c r="BB141" s="79"/>
      <c r="BC141" s="79"/>
      <c r="BD141" s="78">
        <f>IF(ISNUMBER(AO141),AO141,0)+IF(ISNUMBER(AT141),AT141,0)</f>
        <v>164354</v>
      </c>
      <c r="BE141" s="78"/>
      <c r="BF141" s="78"/>
      <c r="BG141" s="78"/>
      <c r="BH141" s="78"/>
    </row>
    <row r="142" spans="1:79" s="50" customFormat="1" ht="12.75" customHeight="1" x14ac:dyDescent="0.2">
      <c r="A142" s="56">
        <v>8</v>
      </c>
      <c r="B142" s="55"/>
      <c r="C142" s="55"/>
      <c r="D142" s="54" t="s">
        <v>199</v>
      </c>
      <c r="E142" s="53"/>
      <c r="F142" s="53"/>
      <c r="G142" s="53"/>
      <c r="H142" s="53"/>
      <c r="I142" s="53"/>
      <c r="J142" s="53"/>
      <c r="K142" s="53"/>
      <c r="L142" s="53"/>
      <c r="M142" s="53"/>
      <c r="N142" s="53"/>
      <c r="O142" s="53"/>
      <c r="P142" s="53"/>
      <c r="Q142" s="53"/>
      <c r="R142" s="53"/>
      <c r="S142" s="53"/>
      <c r="T142" s="52"/>
      <c r="U142" s="82">
        <v>2652261</v>
      </c>
      <c r="V142" s="81"/>
      <c r="W142" s="81"/>
      <c r="X142" s="81"/>
      <c r="Y142" s="80"/>
      <c r="Z142" s="82">
        <v>0</v>
      </c>
      <c r="AA142" s="81"/>
      <c r="AB142" s="81"/>
      <c r="AC142" s="81"/>
      <c r="AD142" s="80"/>
      <c r="AE142" s="79">
        <v>0</v>
      </c>
      <c r="AF142" s="79"/>
      <c r="AG142" s="79"/>
      <c r="AH142" s="79"/>
      <c r="AI142" s="79"/>
      <c r="AJ142" s="78">
        <f>IF(ISNUMBER(U142),U142,0)+IF(ISNUMBER(Z142),Z142,0)</f>
        <v>2652261</v>
      </c>
      <c r="AK142" s="78"/>
      <c r="AL142" s="78"/>
      <c r="AM142" s="78"/>
      <c r="AN142" s="78"/>
      <c r="AO142" s="79">
        <v>2784874</v>
      </c>
      <c r="AP142" s="79"/>
      <c r="AQ142" s="79"/>
      <c r="AR142" s="79"/>
      <c r="AS142" s="79"/>
      <c r="AT142" s="78">
        <v>0</v>
      </c>
      <c r="AU142" s="78"/>
      <c r="AV142" s="78"/>
      <c r="AW142" s="78"/>
      <c r="AX142" s="78"/>
      <c r="AY142" s="79">
        <v>0</v>
      </c>
      <c r="AZ142" s="79"/>
      <c r="BA142" s="79"/>
      <c r="BB142" s="79"/>
      <c r="BC142" s="79"/>
      <c r="BD142" s="78">
        <f>IF(ISNUMBER(AO142),AO142,0)+IF(ISNUMBER(AT142),AT142,0)</f>
        <v>2784874</v>
      </c>
      <c r="BE142" s="78"/>
      <c r="BF142" s="78"/>
      <c r="BG142" s="78"/>
      <c r="BH142" s="78"/>
    </row>
    <row r="143" spans="1:79" s="50" customFormat="1" ht="25.5" customHeight="1" x14ac:dyDescent="0.2">
      <c r="A143" s="56">
        <v>9</v>
      </c>
      <c r="B143" s="55"/>
      <c r="C143" s="55"/>
      <c r="D143" s="54" t="s">
        <v>198</v>
      </c>
      <c r="E143" s="53"/>
      <c r="F143" s="53"/>
      <c r="G143" s="53"/>
      <c r="H143" s="53"/>
      <c r="I143" s="53"/>
      <c r="J143" s="53"/>
      <c r="K143" s="53"/>
      <c r="L143" s="53"/>
      <c r="M143" s="53"/>
      <c r="N143" s="53"/>
      <c r="O143" s="53"/>
      <c r="P143" s="53"/>
      <c r="Q143" s="53"/>
      <c r="R143" s="53"/>
      <c r="S143" s="53"/>
      <c r="T143" s="52"/>
      <c r="U143" s="82">
        <v>70209</v>
      </c>
      <c r="V143" s="81"/>
      <c r="W143" s="81"/>
      <c r="X143" s="81"/>
      <c r="Y143" s="80"/>
      <c r="Z143" s="82">
        <v>0</v>
      </c>
      <c r="AA143" s="81"/>
      <c r="AB143" s="81"/>
      <c r="AC143" s="81"/>
      <c r="AD143" s="80"/>
      <c r="AE143" s="79">
        <v>0</v>
      </c>
      <c r="AF143" s="79"/>
      <c r="AG143" s="79"/>
      <c r="AH143" s="79"/>
      <c r="AI143" s="79"/>
      <c r="AJ143" s="78">
        <f>IF(ISNUMBER(U143),U143,0)+IF(ISNUMBER(Z143),Z143,0)</f>
        <v>70209</v>
      </c>
      <c r="AK143" s="78"/>
      <c r="AL143" s="78"/>
      <c r="AM143" s="78"/>
      <c r="AN143" s="78"/>
      <c r="AO143" s="79">
        <v>73719</v>
      </c>
      <c r="AP143" s="79"/>
      <c r="AQ143" s="79"/>
      <c r="AR143" s="79"/>
      <c r="AS143" s="79"/>
      <c r="AT143" s="78">
        <v>0</v>
      </c>
      <c r="AU143" s="78"/>
      <c r="AV143" s="78"/>
      <c r="AW143" s="78"/>
      <c r="AX143" s="78"/>
      <c r="AY143" s="79">
        <v>0</v>
      </c>
      <c r="AZ143" s="79"/>
      <c r="BA143" s="79"/>
      <c r="BB143" s="79"/>
      <c r="BC143" s="79"/>
      <c r="BD143" s="78">
        <f>IF(ISNUMBER(AO143),AO143,0)+IF(ISNUMBER(AT143),AT143,0)</f>
        <v>73719</v>
      </c>
      <c r="BE143" s="78"/>
      <c r="BF143" s="78"/>
      <c r="BG143" s="78"/>
      <c r="BH143" s="78"/>
    </row>
    <row r="144" spans="1:79" s="50" customFormat="1" ht="12.75" customHeight="1" x14ac:dyDescent="0.2">
      <c r="A144" s="56">
        <v>10</v>
      </c>
      <c r="B144" s="55"/>
      <c r="C144" s="55"/>
      <c r="D144" s="54" t="s">
        <v>197</v>
      </c>
      <c r="E144" s="53"/>
      <c r="F144" s="53"/>
      <c r="G144" s="53"/>
      <c r="H144" s="53"/>
      <c r="I144" s="53"/>
      <c r="J144" s="53"/>
      <c r="K144" s="53"/>
      <c r="L144" s="53"/>
      <c r="M144" s="53"/>
      <c r="N144" s="53"/>
      <c r="O144" s="53"/>
      <c r="P144" s="53"/>
      <c r="Q144" s="53"/>
      <c r="R144" s="53"/>
      <c r="S144" s="53"/>
      <c r="T144" s="52"/>
      <c r="U144" s="82">
        <v>1434974</v>
      </c>
      <c r="V144" s="81"/>
      <c r="W144" s="81"/>
      <c r="X144" s="81"/>
      <c r="Y144" s="80"/>
      <c r="Z144" s="82">
        <v>0</v>
      </c>
      <c r="AA144" s="81"/>
      <c r="AB144" s="81"/>
      <c r="AC144" s="81"/>
      <c r="AD144" s="80"/>
      <c r="AE144" s="79">
        <v>0</v>
      </c>
      <c r="AF144" s="79"/>
      <c r="AG144" s="79"/>
      <c r="AH144" s="79"/>
      <c r="AI144" s="79"/>
      <c r="AJ144" s="78">
        <f>IF(ISNUMBER(U144),U144,0)+IF(ISNUMBER(Z144),Z144,0)</f>
        <v>1434974</v>
      </c>
      <c r="AK144" s="78"/>
      <c r="AL144" s="78"/>
      <c r="AM144" s="78"/>
      <c r="AN144" s="78"/>
      <c r="AO144" s="79">
        <v>1506723</v>
      </c>
      <c r="AP144" s="79"/>
      <c r="AQ144" s="79"/>
      <c r="AR144" s="79"/>
      <c r="AS144" s="79"/>
      <c r="AT144" s="78">
        <v>0</v>
      </c>
      <c r="AU144" s="78"/>
      <c r="AV144" s="78"/>
      <c r="AW144" s="78"/>
      <c r="AX144" s="78"/>
      <c r="AY144" s="79">
        <v>0</v>
      </c>
      <c r="AZ144" s="79"/>
      <c r="BA144" s="79"/>
      <c r="BB144" s="79"/>
      <c r="BC144" s="79"/>
      <c r="BD144" s="78">
        <f>IF(ISNUMBER(AO144),AO144,0)+IF(ISNUMBER(AT144),AT144,0)</f>
        <v>1506723</v>
      </c>
      <c r="BE144" s="78"/>
      <c r="BF144" s="78"/>
      <c r="BG144" s="78"/>
      <c r="BH144" s="78"/>
    </row>
    <row r="145" spans="1:79" s="50" customFormat="1" ht="12.75" customHeight="1" x14ac:dyDescent="0.2">
      <c r="A145" s="56">
        <v>11</v>
      </c>
      <c r="B145" s="55"/>
      <c r="C145" s="55"/>
      <c r="D145" s="54" t="s">
        <v>196</v>
      </c>
      <c r="E145" s="53"/>
      <c r="F145" s="53"/>
      <c r="G145" s="53"/>
      <c r="H145" s="53"/>
      <c r="I145" s="53"/>
      <c r="J145" s="53"/>
      <c r="K145" s="53"/>
      <c r="L145" s="53"/>
      <c r="M145" s="53"/>
      <c r="N145" s="53"/>
      <c r="O145" s="53"/>
      <c r="P145" s="53"/>
      <c r="Q145" s="53"/>
      <c r="R145" s="53"/>
      <c r="S145" s="53"/>
      <c r="T145" s="52"/>
      <c r="U145" s="82">
        <v>2794845</v>
      </c>
      <c r="V145" s="81"/>
      <c r="W145" s="81"/>
      <c r="X145" s="81"/>
      <c r="Y145" s="80"/>
      <c r="Z145" s="82">
        <v>0</v>
      </c>
      <c r="AA145" s="81"/>
      <c r="AB145" s="81"/>
      <c r="AC145" s="81"/>
      <c r="AD145" s="80"/>
      <c r="AE145" s="79">
        <v>0</v>
      </c>
      <c r="AF145" s="79"/>
      <c r="AG145" s="79"/>
      <c r="AH145" s="79"/>
      <c r="AI145" s="79"/>
      <c r="AJ145" s="78">
        <f>IF(ISNUMBER(U145),U145,0)+IF(ISNUMBER(Z145),Z145,0)</f>
        <v>2794845</v>
      </c>
      <c r="AK145" s="78"/>
      <c r="AL145" s="78"/>
      <c r="AM145" s="78"/>
      <c r="AN145" s="78"/>
      <c r="AO145" s="79">
        <v>2934587</v>
      </c>
      <c r="AP145" s="79"/>
      <c r="AQ145" s="79"/>
      <c r="AR145" s="79"/>
      <c r="AS145" s="79"/>
      <c r="AT145" s="78">
        <v>0</v>
      </c>
      <c r="AU145" s="78"/>
      <c r="AV145" s="78"/>
      <c r="AW145" s="78"/>
      <c r="AX145" s="78"/>
      <c r="AY145" s="79">
        <v>0</v>
      </c>
      <c r="AZ145" s="79"/>
      <c r="BA145" s="79"/>
      <c r="BB145" s="79"/>
      <c r="BC145" s="79"/>
      <c r="BD145" s="78">
        <f>IF(ISNUMBER(AO145),AO145,0)+IF(ISNUMBER(AT145),AT145,0)</f>
        <v>2934587</v>
      </c>
      <c r="BE145" s="78"/>
      <c r="BF145" s="78"/>
      <c r="BG145" s="78"/>
      <c r="BH145" s="78"/>
    </row>
    <row r="146" spans="1:79" s="50" customFormat="1" ht="12.75" customHeight="1" x14ac:dyDescent="0.2">
      <c r="A146" s="56">
        <v>12</v>
      </c>
      <c r="B146" s="55"/>
      <c r="C146" s="55"/>
      <c r="D146" s="54" t="s">
        <v>195</v>
      </c>
      <c r="E146" s="53"/>
      <c r="F146" s="53"/>
      <c r="G146" s="53"/>
      <c r="H146" s="53"/>
      <c r="I146" s="53"/>
      <c r="J146" s="53"/>
      <c r="K146" s="53"/>
      <c r="L146" s="53"/>
      <c r="M146" s="53"/>
      <c r="N146" s="53"/>
      <c r="O146" s="53"/>
      <c r="P146" s="53"/>
      <c r="Q146" s="53"/>
      <c r="R146" s="53"/>
      <c r="S146" s="53"/>
      <c r="T146" s="52"/>
      <c r="U146" s="82">
        <v>271798</v>
      </c>
      <c r="V146" s="81"/>
      <c r="W146" s="81"/>
      <c r="X146" s="81"/>
      <c r="Y146" s="80"/>
      <c r="Z146" s="82">
        <v>0</v>
      </c>
      <c r="AA146" s="81"/>
      <c r="AB146" s="81"/>
      <c r="AC146" s="81"/>
      <c r="AD146" s="80"/>
      <c r="AE146" s="79">
        <v>0</v>
      </c>
      <c r="AF146" s="79"/>
      <c r="AG146" s="79"/>
      <c r="AH146" s="79"/>
      <c r="AI146" s="79"/>
      <c r="AJ146" s="78">
        <f>IF(ISNUMBER(U146),U146,0)+IF(ISNUMBER(Z146),Z146,0)</f>
        <v>271798</v>
      </c>
      <c r="AK146" s="78"/>
      <c r="AL146" s="78"/>
      <c r="AM146" s="78"/>
      <c r="AN146" s="78"/>
      <c r="AO146" s="79">
        <v>285388</v>
      </c>
      <c r="AP146" s="79"/>
      <c r="AQ146" s="79"/>
      <c r="AR146" s="79"/>
      <c r="AS146" s="79"/>
      <c r="AT146" s="78">
        <v>0</v>
      </c>
      <c r="AU146" s="78"/>
      <c r="AV146" s="78"/>
      <c r="AW146" s="78"/>
      <c r="AX146" s="78"/>
      <c r="AY146" s="79">
        <v>0</v>
      </c>
      <c r="AZ146" s="79"/>
      <c r="BA146" s="79"/>
      <c r="BB146" s="79"/>
      <c r="BC146" s="79"/>
      <c r="BD146" s="78">
        <f>IF(ISNUMBER(AO146),AO146,0)+IF(ISNUMBER(AT146),AT146,0)</f>
        <v>285388</v>
      </c>
      <c r="BE146" s="78"/>
      <c r="BF146" s="78"/>
      <c r="BG146" s="78"/>
      <c r="BH146" s="78"/>
    </row>
    <row r="147" spans="1:79" s="50" customFormat="1" ht="12.75" customHeight="1" x14ac:dyDescent="0.2">
      <c r="A147" s="56">
        <v>13</v>
      </c>
      <c r="B147" s="55"/>
      <c r="C147" s="55"/>
      <c r="D147" s="54" t="s">
        <v>194</v>
      </c>
      <c r="E147" s="53"/>
      <c r="F147" s="53"/>
      <c r="G147" s="53"/>
      <c r="H147" s="53"/>
      <c r="I147" s="53"/>
      <c r="J147" s="53"/>
      <c r="K147" s="53"/>
      <c r="L147" s="53"/>
      <c r="M147" s="53"/>
      <c r="N147" s="53"/>
      <c r="O147" s="53"/>
      <c r="P147" s="53"/>
      <c r="Q147" s="53"/>
      <c r="R147" s="53"/>
      <c r="S147" s="53"/>
      <c r="T147" s="52"/>
      <c r="U147" s="82">
        <v>2095999</v>
      </c>
      <c r="V147" s="81"/>
      <c r="W147" s="81"/>
      <c r="X147" s="81"/>
      <c r="Y147" s="80"/>
      <c r="Z147" s="82">
        <v>4615678</v>
      </c>
      <c r="AA147" s="81"/>
      <c r="AB147" s="81"/>
      <c r="AC147" s="81"/>
      <c r="AD147" s="80"/>
      <c r="AE147" s="79">
        <v>0</v>
      </c>
      <c r="AF147" s="79"/>
      <c r="AG147" s="79"/>
      <c r="AH147" s="79"/>
      <c r="AI147" s="79"/>
      <c r="AJ147" s="78">
        <f>IF(ISNUMBER(U147),U147,0)+IF(ISNUMBER(Z147),Z147,0)</f>
        <v>6711677</v>
      </c>
      <c r="AK147" s="78"/>
      <c r="AL147" s="78"/>
      <c r="AM147" s="78"/>
      <c r="AN147" s="78"/>
      <c r="AO147" s="79">
        <v>2200799</v>
      </c>
      <c r="AP147" s="79"/>
      <c r="AQ147" s="79"/>
      <c r="AR147" s="79"/>
      <c r="AS147" s="79"/>
      <c r="AT147" s="78">
        <v>4846462</v>
      </c>
      <c r="AU147" s="78"/>
      <c r="AV147" s="78"/>
      <c r="AW147" s="78"/>
      <c r="AX147" s="78"/>
      <c r="AY147" s="79">
        <v>0</v>
      </c>
      <c r="AZ147" s="79"/>
      <c r="BA147" s="79"/>
      <c r="BB147" s="79"/>
      <c r="BC147" s="79"/>
      <c r="BD147" s="78">
        <f>IF(ISNUMBER(AO147),AO147,0)+IF(ISNUMBER(AT147),AT147,0)</f>
        <v>7047261</v>
      </c>
      <c r="BE147" s="78"/>
      <c r="BF147" s="78"/>
      <c r="BG147" s="78"/>
      <c r="BH147" s="78"/>
    </row>
    <row r="148" spans="1:79" s="15" customFormat="1" ht="12.75" customHeight="1" x14ac:dyDescent="0.2">
      <c r="A148" s="34"/>
      <c r="B148" s="33"/>
      <c r="C148" s="33"/>
      <c r="D148" s="60" t="s">
        <v>10</v>
      </c>
      <c r="E148" s="59"/>
      <c r="F148" s="59"/>
      <c r="G148" s="59"/>
      <c r="H148" s="59"/>
      <c r="I148" s="59"/>
      <c r="J148" s="59"/>
      <c r="K148" s="59"/>
      <c r="L148" s="59"/>
      <c r="M148" s="59"/>
      <c r="N148" s="59"/>
      <c r="O148" s="59"/>
      <c r="P148" s="59"/>
      <c r="Q148" s="59"/>
      <c r="R148" s="59"/>
      <c r="S148" s="59"/>
      <c r="T148" s="58"/>
      <c r="U148" s="77">
        <v>23922077</v>
      </c>
      <c r="V148" s="76"/>
      <c r="W148" s="76"/>
      <c r="X148" s="76"/>
      <c r="Y148" s="75"/>
      <c r="Z148" s="77">
        <v>4615678</v>
      </c>
      <c r="AA148" s="76"/>
      <c r="AB148" s="76"/>
      <c r="AC148" s="76"/>
      <c r="AD148" s="75"/>
      <c r="AE148" s="74">
        <v>0</v>
      </c>
      <c r="AF148" s="74"/>
      <c r="AG148" s="74"/>
      <c r="AH148" s="74"/>
      <c r="AI148" s="74"/>
      <c r="AJ148" s="18">
        <f>IF(ISNUMBER(U148),U148,0)+IF(ISNUMBER(Z148),Z148,0)</f>
        <v>28537755</v>
      </c>
      <c r="AK148" s="18"/>
      <c r="AL148" s="18"/>
      <c r="AM148" s="18"/>
      <c r="AN148" s="18"/>
      <c r="AO148" s="74">
        <v>25118180</v>
      </c>
      <c r="AP148" s="74"/>
      <c r="AQ148" s="74"/>
      <c r="AR148" s="74"/>
      <c r="AS148" s="74"/>
      <c r="AT148" s="18">
        <v>4846462</v>
      </c>
      <c r="AU148" s="18"/>
      <c r="AV148" s="18"/>
      <c r="AW148" s="18"/>
      <c r="AX148" s="18"/>
      <c r="AY148" s="74">
        <v>0</v>
      </c>
      <c r="AZ148" s="74"/>
      <c r="BA148" s="74"/>
      <c r="BB148" s="74"/>
      <c r="BC148" s="74"/>
      <c r="BD148" s="18">
        <f>IF(ISNUMBER(AO148),AO148,0)+IF(ISNUMBER(AT148),AT148,0)</f>
        <v>29964642</v>
      </c>
      <c r="BE148" s="18"/>
      <c r="BF148" s="18"/>
      <c r="BG148" s="18"/>
      <c r="BH148" s="18"/>
    </row>
    <row r="149" spans="1:79" s="71" customFormat="1" ht="12.75" customHeight="1" x14ac:dyDescent="0.2">
      <c r="A149" s="73"/>
      <c r="B149" s="73"/>
      <c r="C149" s="73"/>
      <c r="D149" s="73"/>
      <c r="E149" s="73"/>
      <c r="F149" s="73"/>
      <c r="G149" s="73"/>
      <c r="H149" s="73"/>
      <c r="I149" s="73"/>
      <c r="J149" s="73"/>
      <c r="K149" s="73"/>
      <c r="L149" s="73"/>
      <c r="M149" s="73"/>
      <c r="N149" s="73"/>
      <c r="O149" s="73"/>
      <c r="P149" s="73"/>
      <c r="Q149" s="73"/>
      <c r="R149" s="73"/>
      <c r="S149" s="73"/>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row>
    <row r="151" spans="1:79" ht="14.25" customHeight="1" x14ac:dyDescent="0.2">
      <c r="A151" s="14" t="s">
        <v>193</v>
      </c>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row>
    <row r="152" spans="1:79" ht="14.25" customHeight="1" x14ac:dyDescent="0.2">
      <c r="A152" s="14" t="s">
        <v>192</v>
      </c>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row>
    <row r="153" spans="1:79" ht="23.1" customHeight="1" x14ac:dyDescent="0.2">
      <c r="A153" s="43" t="s">
        <v>99</v>
      </c>
      <c r="B153" s="42"/>
      <c r="C153" s="42"/>
      <c r="D153" s="23" t="s">
        <v>183</v>
      </c>
      <c r="E153" s="23"/>
      <c r="F153" s="23"/>
      <c r="G153" s="23"/>
      <c r="H153" s="23"/>
      <c r="I153" s="23"/>
      <c r="J153" s="23"/>
      <c r="K153" s="23"/>
      <c r="L153" s="23"/>
      <c r="M153" s="23"/>
      <c r="N153" s="23"/>
      <c r="O153" s="23"/>
      <c r="P153" s="23"/>
      <c r="Q153" s="23" t="s">
        <v>182</v>
      </c>
      <c r="R153" s="23"/>
      <c r="S153" s="23"/>
      <c r="T153" s="23"/>
      <c r="U153" s="23"/>
      <c r="V153" s="23" t="s">
        <v>181</v>
      </c>
      <c r="W153" s="23"/>
      <c r="X153" s="23"/>
      <c r="Y153" s="23"/>
      <c r="Z153" s="23"/>
      <c r="AA153" s="23"/>
      <c r="AB153" s="23"/>
      <c r="AC153" s="23"/>
      <c r="AD153" s="23"/>
      <c r="AE153" s="23"/>
      <c r="AF153" s="37" t="s">
        <v>83</v>
      </c>
      <c r="AG153" s="36"/>
      <c r="AH153" s="36"/>
      <c r="AI153" s="36"/>
      <c r="AJ153" s="36"/>
      <c r="AK153" s="36"/>
      <c r="AL153" s="36"/>
      <c r="AM153" s="36"/>
      <c r="AN153" s="36"/>
      <c r="AO153" s="36"/>
      <c r="AP153" s="36"/>
      <c r="AQ153" s="36"/>
      <c r="AR153" s="36"/>
      <c r="AS153" s="36"/>
      <c r="AT153" s="35"/>
      <c r="AU153" s="37" t="s">
        <v>82</v>
      </c>
      <c r="AV153" s="36"/>
      <c r="AW153" s="36"/>
      <c r="AX153" s="36"/>
      <c r="AY153" s="36"/>
      <c r="AZ153" s="36"/>
      <c r="BA153" s="36"/>
      <c r="BB153" s="36"/>
      <c r="BC153" s="36"/>
      <c r="BD153" s="36"/>
      <c r="BE153" s="36"/>
      <c r="BF153" s="36"/>
      <c r="BG153" s="36"/>
      <c r="BH153" s="36"/>
      <c r="BI153" s="35"/>
      <c r="BJ153" s="37" t="s">
        <v>81</v>
      </c>
      <c r="BK153" s="36"/>
      <c r="BL153" s="36"/>
      <c r="BM153" s="36"/>
      <c r="BN153" s="36"/>
      <c r="BO153" s="36"/>
      <c r="BP153" s="36"/>
      <c r="BQ153" s="36"/>
      <c r="BR153" s="36"/>
      <c r="BS153" s="36"/>
      <c r="BT153" s="36"/>
      <c r="BU153" s="36"/>
      <c r="BV153" s="36"/>
      <c r="BW153" s="36"/>
      <c r="BX153" s="35"/>
    </row>
    <row r="154" spans="1:79" ht="32.25" customHeight="1" x14ac:dyDescent="0.2">
      <c r="A154" s="40"/>
      <c r="B154" s="39"/>
      <c r="C154" s="39"/>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t="s">
        <v>95</v>
      </c>
      <c r="AG154" s="23"/>
      <c r="AH154" s="23"/>
      <c r="AI154" s="23"/>
      <c r="AJ154" s="23"/>
      <c r="AK154" s="23" t="s">
        <v>94</v>
      </c>
      <c r="AL154" s="23"/>
      <c r="AM154" s="23"/>
      <c r="AN154" s="23"/>
      <c r="AO154" s="23"/>
      <c r="AP154" s="23" t="s">
        <v>180</v>
      </c>
      <c r="AQ154" s="23"/>
      <c r="AR154" s="23"/>
      <c r="AS154" s="23"/>
      <c r="AT154" s="23"/>
      <c r="AU154" s="23" t="s">
        <v>95</v>
      </c>
      <c r="AV154" s="23"/>
      <c r="AW154" s="23"/>
      <c r="AX154" s="23"/>
      <c r="AY154" s="23"/>
      <c r="AZ154" s="23" t="s">
        <v>94</v>
      </c>
      <c r="BA154" s="23"/>
      <c r="BB154" s="23"/>
      <c r="BC154" s="23"/>
      <c r="BD154" s="23"/>
      <c r="BE154" s="23" t="s">
        <v>179</v>
      </c>
      <c r="BF154" s="23"/>
      <c r="BG154" s="23"/>
      <c r="BH154" s="23"/>
      <c r="BI154" s="23"/>
      <c r="BJ154" s="23" t="s">
        <v>95</v>
      </c>
      <c r="BK154" s="23"/>
      <c r="BL154" s="23"/>
      <c r="BM154" s="23"/>
      <c r="BN154" s="23"/>
      <c r="BO154" s="23" t="s">
        <v>94</v>
      </c>
      <c r="BP154" s="23"/>
      <c r="BQ154" s="23"/>
      <c r="BR154" s="23"/>
      <c r="BS154" s="23"/>
      <c r="BT154" s="23" t="s">
        <v>191</v>
      </c>
      <c r="BU154" s="23"/>
      <c r="BV154" s="23"/>
      <c r="BW154" s="23"/>
      <c r="BX154" s="23"/>
    </row>
    <row r="155" spans="1:79" ht="15" customHeight="1" x14ac:dyDescent="0.2">
      <c r="A155" s="37">
        <v>1</v>
      </c>
      <c r="B155" s="36"/>
      <c r="C155" s="36"/>
      <c r="D155" s="23">
        <v>2</v>
      </c>
      <c r="E155" s="23"/>
      <c r="F155" s="23"/>
      <c r="G155" s="23"/>
      <c r="H155" s="23"/>
      <c r="I155" s="23"/>
      <c r="J155" s="23"/>
      <c r="K155" s="23"/>
      <c r="L155" s="23"/>
      <c r="M155" s="23"/>
      <c r="N155" s="23"/>
      <c r="O155" s="23"/>
      <c r="P155" s="23"/>
      <c r="Q155" s="23">
        <v>3</v>
      </c>
      <c r="R155" s="23"/>
      <c r="S155" s="23"/>
      <c r="T155" s="23"/>
      <c r="U155" s="23"/>
      <c r="V155" s="23">
        <v>4</v>
      </c>
      <c r="W155" s="23"/>
      <c r="X155" s="23"/>
      <c r="Y155" s="23"/>
      <c r="Z155" s="23"/>
      <c r="AA155" s="23"/>
      <c r="AB155" s="23"/>
      <c r="AC155" s="23"/>
      <c r="AD155" s="23"/>
      <c r="AE155" s="23"/>
      <c r="AF155" s="23">
        <v>5</v>
      </c>
      <c r="AG155" s="23"/>
      <c r="AH155" s="23"/>
      <c r="AI155" s="23"/>
      <c r="AJ155" s="23"/>
      <c r="AK155" s="23">
        <v>6</v>
      </c>
      <c r="AL155" s="23"/>
      <c r="AM155" s="23"/>
      <c r="AN155" s="23"/>
      <c r="AO155" s="23"/>
      <c r="AP155" s="23">
        <v>7</v>
      </c>
      <c r="AQ155" s="23"/>
      <c r="AR155" s="23"/>
      <c r="AS155" s="23"/>
      <c r="AT155" s="23"/>
      <c r="AU155" s="23">
        <v>8</v>
      </c>
      <c r="AV155" s="23"/>
      <c r="AW155" s="23"/>
      <c r="AX155" s="23"/>
      <c r="AY155" s="23"/>
      <c r="AZ155" s="23">
        <v>9</v>
      </c>
      <c r="BA155" s="23"/>
      <c r="BB155" s="23"/>
      <c r="BC155" s="23"/>
      <c r="BD155" s="23"/>
      <c r="BE155" s="23">
        <v>10</v>
      </c>
      <c r="BF155" s="23"/>
      <c r="BG155" s="23"/>
      <c r="BH155" s="23"/>
      <c r="BI155" s="23"/>
      <c r="BJ155" s="23">
        <v>11</v>
      </c>
      <c r="BK155" s="23"/>
      <c r="BL155" s="23"/>
      <c r="BM155" s="23"/>
      <c r="BN155" s="23"/>
      <c r="BO155" s="23">
        <v>12</v>
      </c>
      <c r="BP155" s="23"/>
      <c r="BQ155" s="23"/>
      <c r="BR155" s="23"/>
      <c r="BS155" s="23"/>
      <c r="BT155" s="23">
        <v>13</v>
      </c>
      <c r="BU155" s="23"/>
      <c r="BV155" s="23"/>
      <c r="BW155" s="23"/>
      <c r="BX155" s="23"/>
    </row>
    <row r="156" spans="1:79" ht="10.5" hidden="1" customHeight="1" x14ac:dyDescent="0.2">
      <c r="A156" s="63" t="s">
        <v>178</v>
      </c>
      <c r="B156" s="62"/>
      <c r="C156" s="62"/>
      <c r="D156" s="23" t="s">
        <v>19</v>
      </c>
      <c r="E156" s="23"/>
      <c r="F156" s="23"/>
      <c r="G156" s="23"/>
      <c r="H156" s="23"/>
      <c r="I156" s="23"/>
      <c r="J156" s="23"/>
      <c r="K156" s="23"/>
      <c r="L156" s="23"/>
      <c r="M156" s="23"/>
      <c r="N156" s="23"/>
      <c r="O156" s="23"/>
      <c r="P156" s="23"/>
      <c r="Q156" s="23" t="s">
        <v>177</v>
      </c>
      <c r="R156" s="23"/>
      <c r="S156" s="23"/>
      <c r="T156" s="23"/>
      <c r="U156" s="23"/>
      <c r="V156" s="23" t="s">
        <v>176</v>
      </c>
      <c r="W156" s="23"/>
      <c r="X156" s="23"/>
      <c r="Y156" s="23"/>
      <c r="Z156" s="23"/>
      <c r="AA156" s="23"/>
      <c r="AB156" s="23"/>
      <c r="AC156" s="23"/>
      <c r="AD156" s="23"/>
      <c r="AE156" s="23"/>
      <c r="AF156" s="22" t="s">
        <v>190</v>
      </c>
      <c r="AG156" s="22"/>
      <c r="AH156" s="22"/>
      <c r="AI156" s="22"/>
      <c r="AJ156" s="22"/>
      <c r="AK156" s="21" t="s">
        <v>189</v>
      </c>
      <c r="AL156" s="21"/>
      <c r="AM156" s="21"/>
      <c r="AN156" s="21"/>
      <c r="AO156" s="21"/>
      <c r="AP156" s="47" t="s">
        <v>175</v>
      </c>
      <c r="AQ156" s="47"/>
      <c r="AR156" s="47"/>
      <c r="AS156" s="47"/>
      <c r="AT156" s="47"/>
      <c r="AU156" s="22" t="s">
        <v>188</v>
      </c>
      <c r="AV156" s="22"/>
      <c r="AW156" s="22"/>
      <c r="AX156" s="22"/>
      <c r="AY156" s="22"/>
      <c r="AZ156" s="21" t="s">
        <v>187</v>
      </c>
      <c r="BA156" s="21"/>
      <c r="BB156" s="21"/>
      <c r="BC156" s="21"/>
      <c r="BD156" s="21"/>
      <c r="BE156" s="47" t="s">
        <v>175</v>
      </c>
      <c r="BF156" s="47"/>
      <c r="BG156" s="47"/>
      <c r="BH156" s="47"/>
      <c r="BI156" s="47"/>
      <c r="BJ156" s="22" t="s">
        <v>119</v>
      </c>
      <c r="BK156" s="22"/>
      <c r="BL156" s="22"/>
      <c r="BM156" s="22"/>
      <c r="BN156" s="22"/>
      <c r="BO156" s="21" t="s">
        <v>118</v>
      </c>
      <c r="BP156" s="21"/>
      <c r="BQ156" s="21"/>
      <c r="BR156" s="21"/>
      <c r="BS156" s="21"/>
      <c r="BT156" s="47" t="s">
        <v>175</v>
      </c>
      <c r="BU156" s="47"/>
      <c r="BV156" s="47"/>
      <c r="BW156" s="47"/>
      <c r="BX156" s="47"/>
      <c r="CA156" t="s">
        <v>186</v>
      </c>
    </row>
    <row r="157" spans="1:79" s="15" customFormat="1" ht="15" customHeight="1" x14ac:dyDescent="0.2">
      <c r="A157" s="34">
        <v>0</v>
      </c>
      <c r="B157" s="33"/>
      <c r="C157" s="33"/>
      <c r="D157" s="70" t="s">
        <v>173</v>
      </c>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CA157" s="15" t="s">
        <v>185</v>
      </c>
    </row>
    <row r="158" spans="1:79" s="50" customFormat="1" ht="15" customHeight="1" x14ac:dyDescent="0.2">
      <c r="A158" s="56">
        <v>1</v>
      </c>
      <c r="B158" s="55"/>
      <c r="C158" s="55"/>
      <c r="D158" s="68" t="s">
        <v>171</v>
      </c>
      <c r="E158" s="53"/>
      <c r="F158" s="53"/>
      <c r="G158" s="53"/>
      <c r="H158" s="53"/>
      <c r="I158" s="53"/>
      <c r="J158" s="53"/>
      <c r="K158" s="53"/>
      <c r="L158" s="53"/>
      <c r="M158" s="53"/>
      <c r="N158" s="53"/>
      <c r="O158" s="53"/>
      <c r="P158" s="52"/>
      <c r="Q158" s="23" t="s">
        <v>162</v>
      </c>
      <c r="R158" s="23"/>
      <c r="S158" s="23"/>
      <c r="T158" s="23"/>
      <c r="U158" s="23"/>
      <c r="V158" s="23" t="s">
        <v>170</v>
      </c>
      <c r="W158" s="23"/>
      <c r="X158" s="23"/>
      <c r="Y158" s="23"/>
      <c r="Z158" s="23"/>
      <c r="AA158" s="23"/>
      <c r="AB158" s="23"/>
      <c r="AC158" s="23"/>
      <c r="AD158" s="23"/>
      <c r="AE158" s="23"/>
      <c r="AF158" s="51">
        <v>0</v>
      </c>
      <c r="AG158" s="51"/>
      <c r="AH158" s="51"/>
      <c r="AI158" s="51"/>
      <c r="AJ158" s="51"/>
      <c r="AK158" s="51">
        <v>0</v>
      </c>
      <c r="AL158" s="51"/>
      <c r="AM158" s="51"/>
      <c r="AN158" s="51"/>
      <c r="AO158" s="51"/>
      <c r="AP158" s="51">
        <v>0</v>
      </c>
      <c r="AQ158" s="51"/>
      <c r="AR158" s="51"/>
      <c r="AS158" s="51"/>
      <c r="AT158" s="51"/>
      <c r="AU158" s="51">
        <v>6</v>
      </c>
      <c r="AV158" s="51"/>
      <c r="AW158" s="51"/>
      <c r="AX158" s="51"/>
      <c r="AY158" s="51"/>
      <c r="AZ158" s="51">
        <v>0</v>
      </c>
      <c r="BA158" s="51"/>
      <c r="BB158" s="51"/>
      <c r="BC158" s="51"/>
      <c r="BD158" s="51"/>
      <c r="BE158" s="51">
        <v>6</v>
      </c>
      <c r="BF158" s="51"/>
      <c r="BG158" s="51"/>
      <c r="BH158" s="51"/>
      <c r="BI158" s="51"/>
      <c r="BJ158" s="51">
        <v>2</v>
      </c>
      <c r="BK158" s="51"/>
      <c r="BL158" s="51"/>
      <c r="BM158" s="51"/>
      <c r="BN158" s="51"/>
      <c r="BO158" s="51">
        <v>0</v>
      </c>
      <c r="BP158" s="51"/>
      <c r="BQ158" s="51"/>
      <c r="BR158" s="51"/>
      <c r="BS158" s="51"/>
      <c r="BT158" s="51">
        <v>2</v>
      </c>
      <c r="BU158" s="51"/>
      <c r="BV158" s="51"/>
      <c r="BW158" s="51"/>
      <c r="BX158" s="51"/>
    </row>
    <row r="159" spans="1:79" s="50" customFormat="1" ht="15" customHeight="1" x14ac:dyDescent="0.2">
      <c r="A159" s="56">
        <v>2</v>
      </c>
      <c r="B159" s="55"/>
      <c r="C159" s="55"/>
      <c r="D159" s="68" t="s">
        <v>169</v>
      </c>
      <c r="E159" s="53"/>
      <c r="F159" s="53"/>
      <c r="G159" s="53"/>
      <c r="H159" s="53"/>
      <c r="I159" s="53"/>
      <c r="J159" s="53"/>
      <c r="K159" s="53"/>
      <c r="L159" s="53"/>
      <c r="M159" s="53"/>
      <c r="N159" s="53"/>
      <c r="O159" s="53"/>
      <c r="P159" s="52"/>
      <c r="Q159" s="23" t="s">
        <v>162</v>
      </c>
      <c r="R159" s="23"/>
      <c r="S159" s="23"/>
      <c r="T159" s="23"/>
      <c r="U159" s="23"/>
      <c r="V159" s="68" t="s">
        <v>168</v>
      </c>
      <c r="W159" s="53"/>
      <c r="X159" s="53"/>
      <c r="Y159" s="53"/>
      <c r="Z159" s="53"/>
      <c r="AA159" s="53"/>
      <c r="AB159" s="53"/>
      <c r="AC159" s="53"/>
      <c r="AD159" s="53"/>
      <c r="AE159" s="52"/>
      <c r="AF159" s="51">
        <v>0</v>
      </c>
      <c r="AG159" s="51"/>
      <c r="AH159" s="51"/>
      <c r="AI159" s="51"/>
      <c r="AJ159" s="51"/>
      <c r="AK159" s="51">
        <v>0</v>
      </c>
      <c r="AL159" s="51"/>
      <c r="AM159" s="51"/>
      <c r="AN159" s="51"/>
      <c r="AO159" s="51"/>
      <c r="AP159" s="51">
        <v>0</v>
      </c>
      <c r="AQ159" s="51"/>
      <c r="AR159" s="51"/>
      <c r="AS159" s="51"/>
      <c r="AT159" s="51"/>
      <c r="AU159" s="51">
        <v>84</v>
      </c>
      <c r="AV159" s="51"/>
      <c r="AW159" s="51"/>
      <c r="AX159" s="51"/>
      <c r="AY159" s="51"/>
      <c r="AZ159" s="51">
        <v>0</v>
      </c>
      <c r="BA159" s="51"/>
      <c r="BB159" s="51"/>
      <c r="BC159" s="51"/>
      <c r="BD159" s="51"/>
      <c r="BE159" s="51">
        <v>84</v>
      </c>
      <c r="BF159" s="51"/>
      <c r="BG159" s="51"/>
      <c r="BH159" s="51"/>
      <c r="BI159" s="51"/>
      <c r="BJ159" s="51">
        <v>81</v>
      </c>
      <c r="BK159" s="51"/>
      <c r="BL159" s="51"/>
      <c r="BM159" s="51"/>
      <c r="BN159" s="51"/>
      <c r="BO159" s="51">
        <v>0</v>
      </c>
      <c r="BP159" s="51"/>
      <c r="BQ159" s="51"/>
      <c r="BR159" s="51"/>
      <c r="BS159" s="51"/>
      <c r="BT159" s="51">
        <v>81</v>
      </c>
      <c r="BU159" s="51"/>
      <c r="BV159" s="51"/>
      <c r="BW159" s="51"/>
      <c r="BX159" s="51"/>
    </row>
    <row r="160" spans="1:79" s="50" customFormat="1" ht="30" customHeight="1" x14ac:dyDescent="0.2">
      <c r="A160" s="56">
        <v>3</v>
      </c>
      <c r="B160" s="55"/>
      <c r="C160" s="55"/>
      <c r="D160" s="68" t="s">
        <v>167</v>
      </c>
      <c r="E160" s="53"/>
      <c r="F160" s="53"/>
      <c r="G160" s="53"/>
      <c r="H160" s="53"/>
      <c r="I160" s="53"/>
      <c r="J160" s="53"/>
      <c r="K160" s="53"/>
      <c r="L160" s="53"/>
      <c r="M160" s="53"/>
      <c r="N160" s="53"/>
      <c r="O160" s="53"/>
      <c r="P160" s="52"/>
      <c r="Q160" s="23" t="s">
        <v>162</v>
      </c>
      <c r="R160" s="23"/>
      <c r="S160" s="23"/>
      <c r="T160" s="23"/>
      <c r="U160" s="23"/>
      <c r="V160" s="68" t="s">
        <v>161</v>
      </c>
      <c r="W160" s="53"/>
      <c r="X160" s="53"/>
      <c r="Y160" s="53"/>
      <c r="Z160" s="53"/>
      <c r="AA160" s="53"/>
      <c r="AB160" s="53"/>
      <c r="AC160" s="53"/>
      <c r="AD160" s="53"/>
      <c r="AE160" s="52"/>
      <c r="AF160" s="51">
        <v>0</v>
      </c>
      <c r="AG160" s="51"/>
      <c r="AH160" s="51"/>
      <c r="AI160" s="51"/>
      <c r="AJ160" s="51"/>
      <c r="AK160" s="51">
        <v>0</v>
      </c>
      <c r="AL160" s="51"/>
      <c r="AM160" s="51"/>
      <c r="AN160" s="51"/>
      <c r="AO160" s="51"/>
      <c r="AP160" s="51">
        <v>0</v>
      </c>
      <c r="AQ160" s="51"/>
      <c r="AR160" s="51"/>
      <c r="AS160" s="51"/>
      <c r="AT160" s="51"/>
      <c r="AU160" s="51">
        <v>25.25</v>
      </c>
      <c r="AV160" s="51"/>
      <c r="AW160" s="51"/>
      <c r="AX160" s="51"/>
      <c r="AY160" s="51"/>
      <c r="AZ160" s="51">
        <v>0</v>
      </c>
      <c r="BA160" s="51"/>
      <c r="BB160" s="51"/>
      <c r="BC160" s="51"/>
      <c r="BD160" s="51"/>
      <c r="BE160" s="51">
        <v>25.25</v>
      </c>
      <c r="BF160" s="51"/>
      <c r="BG160" s="51"/>
      <c r="BH160" s="51"/>
      <c r="BI160" s="51"/>
      <c r="BJ160" s="51">
        <v>31</v>
      </c>
      <c r="BK160" s="51"/>
      <c r="BL160" s="51"/>
      <c r="BM160" s="51"/>
      <c r="BN160" s="51"/>
      <c r="BO160" s="51">
        <v>0</v>
      </c>
      <c r="BP160" s="51"/>
      <c r="BQ160" s="51"/>
      <c r="BR160" s="51"/>
      <c r="BS160" s="51"/>
      <c r="BT160" s="51">
        <v>31</v>
      </c>
      <c r="BU160" s="51"/>
      <c r="BV160" s="51"/>
      <c r="BW160" s="51"/>
      <c r="BX160" s="51"/>
    </row>
    <row r="161" spans="1:79" s="50" customFormat="1" ht="30" customHeight="1" x14ac:dyDescent="0.2">
      <c r="A161" s="56">
        <v>4</v>
      </c>
      <c r="B161" s="55"/>
      <c r="C161" s="55"/>
      <c r="D161" s="68" t="s">
        <v>166</v>
      </c>
      <c r="E161" s="53"/>
      <c r="F161" s="53"/>
      <c r="G161" s="53"/>
      <c r="H161" s="53"/>
      <c r="I161" s="53"/>
      <c r="J161" s="53"/>
      <c r="K161" s="53"/>
      <c r="L161" s="53"/>
      <c r="M161" s="53"/>
      <c r="N161" s="53"/>
      <c r="O161" s="53"/>
      <c r="P161" s="52"/>
      <c r="Q161" s="23" t="s">
        <v>162</v>
      </c>
      <c r="R161" s="23"/>
      <c r="S161" s="23"/>
      <c r="T161" s="23"/>
      <c r="U161" s="23"/>
      <c r="V161" s="68" t="s">
        <v>161</v>
      </c>
      <c r="W161" s="53"/>
      <c r="X161" s="53"/>
      <c r="Y161" s="53"/>
      <c r="Z161" s="53"/>
      <c r="AA161" s="53"/>
      <c r="AB161" s="53"/>
      <c r="AC161" s="53"/>
      <c r="AD161" s="53"/>
      <c r="AE161" s="52"/>
      <c r="AF161" s="51">
        <v>0</v>
      </c>
      <c r="AG161" s="51"/>
      <c r="AH161" s="51"/>
      <c r="AI161" s="51"/>
      <c r="AJ161" s="51"/>
      <c r="AK161" s="51">
        <v>0</v>
      </c>
      <c r="AL161" s="51"/>
      <c r="AM161" s="51"/>
      <c r="AN161" s="51"/>
      <c r="AO161" s="51"/>
      <c r="AP161" s="51">
        <v>0</v>
      </c>
      <c r="AQ161" s="51"/>
      <c r="AR161" s="51"/>
      <c r="AS161" s="51"/>
      <c r="AT161" s="51"/>
      <c r="AU161" s="51">
        <v>71.099999999999994</v>
      </c>
      <c r="AV161" s="51"/>
      <c r="AW161" s="51"/>
      <c r="AX161" s="51"/>
      <c r="AY161" s="51"/>
      <c r="AZ161" s="51">
        <v>0</v>
      </c>
      <c r="BA161" s="51"/>
      <c r="BB161" s="51"/>
      <c r="BC161" s="51"/>
      <c r="BD161" s="51"/>
      <c r="BE161" s="51">
        <v>71.099999999999994</v>
      </c>
      <c r="BF161" s="51"/>
      <c r="BG161" s="51"/>
      <c r="BH161" s="51"/>
      <c r="BI161" s="51"/>
      <c r="BJ161" s="51">
        <v>72.349999999999994</v>
      </c>
      <c r="BK161" s="51"/>
      <c r="BL161" s="51"/>
      <c r="BM161" s="51"/>
      <c r="BN161" s="51"/>
      <c r="BO161" s="51">
        <v>0</v>
      </c>
      <c r="BP161" s="51"/>
      <c r="BQ161" s="51"/>
      <c r="BR161" s="51"/>
      <c r="BS161" s="51"/>
      <c r="BT161" s="51">
        <v>72.349999999999994</v>
      </c>
      <c r="BU161" s="51"/>
      <c r="BV161" s="51"/>
      <c r="BW161" s="51"/>
      <c r="BX161" s="51"/>
    </row>
    <row r="162" spans="1:79" s="50" customFormat="1" ht="30" customHeight="1" x14ac:dyDescent="0.2">
      <c r="A162" s="56">
        <v>5</v>
      </c>
      <c r="B162" s="55"/>
      <c r="C162" s="55"/>
      <c r="D162" s="68" t="s">
        <v>165</v>
      </c>
      <c r="E162" s="53"/>
      <c r="F162" s="53"/>
      <c r="G162" s="53"/>
      <c r="H162" s="53"/>
      <c r="I162" s="53"/>
      <c r="J162" s="53"/>
      <c r="K162" s="53"/>
      <c r="L162" s="53"/>
      <c r="M162" s="53"/>
      <c r="N162" s="53"/>
      <c r="O162" s="53"/>
      <c r="P162" s="52"/>
      <c r="Q162" s="23" t="s">
        <v>162</v>
      </c>
      <c r="R162" s="23"/>
      <c r="S162" s="23"/>
      <c r="T162" s="23"/>
      <c r="U162" s="23"/>
      <c r="V162" s="68" t="s">
        <v>164</v>
      </c>
      <c r="W162" s="53"/>
      <c r="X162" s="53"/>
      <c r="Y162" s="53"/>
      <c r="Z162" s="53"/>
      <c r="AA162" s="53"/>
      <c r="AB162" s="53"/>
      <c r="AC162" s="53"/>
      <c r="AD162" s="53"/>
      <c r="AE162" s="52"/>
      <c r="AF162" s="51">
        <v>0</v>
      </c>
      <c r="AG162" s="51"/>
      <c r="AH162" s="51"/>
      <c r="AI162" s="51"/>
      <c r="AJ162" s="51"/>
      <c r="AK162" s="51">
        <v>0</v>
      </c>
      <c r="AL162" s="51"/>
      <c r="AM162" s="51"/>
      <c r="AN162" s="51"/>
      <c r="AO162" s="51"/>
      <c r="AP162" s="51">
        <v>0</v>
      </c>
      <c r="AQ162" s="51"/>
      <c r="AR162" s="51"/>
      <c r="AS162" s="51"/>
      <c r="AT162" s="51"/>
      <c r="AU162" s="51">
        <v>10.37</v>
      </c>
      <c r="AV162" s="51"/>
      <c r="AW162" s="51"/>
      <c r="AX162" s="51"/>
      <c r="AY162" s="51"/>
      <c r="AZ162" s="51">
        <v>0</v>
      </c>
      <c r="BA162" s="51"/>
      <c r="BB162" s="51"/>
      <c r="BC162" s="51"/>
      <c r="BD162" s="51"/>
      <c r="BE162" s="51">
        <v>10.37</v>
      </c>
      <c r="BF162" s="51"/>
      <c r="BG162" s="51"/>
      <c r="BH162" s="51"/>
      <c r="BI162" s="51"/>
      <c r="BJ162" s="51">
        <v>15.7</v>
      </c>
      <c r="BK162" s="51"/>
      <c r="BL162" s="51"/>
      <c r="BM162" s="51"/>
      <c r="BN162" s="51"/>
      <c r="BO162" s="51">
        <v>0</v>
      </c>
      <c r="BP162" s="51"/>
      <c r="BQ162" s="51"/>
      <c r="BR162" s="51"/>
      <c r="BS162" s="51"/>
      <c r="BT162" s="51">
        <v>15.7</v>
      </c>
      <c r="BU162" s="51"/>
      <c r="BV162" s="51"/>
      <c r="BW162" s="51"/>
      <c r="BX162" s="51"/>
    </row>
    <row r="163" spans="1:79" s="50" customFormat="1" ht="30" customHeight="1" x14ac:dyDescent="0.2">
      <c r="A163" s="56">
        <v>6</v>
      </c>
      <c r="B163" s="55"/>
      <c r="C163" s="55"/>
      <c r="D163" s="68" t="s">
        <v>163</v>
      </c>
      <c r="E163" s="53"/>
      <c r="F163" s="53"/>
      <c r="G163" s="53"/>
      <c r="H163" s="53"/>
      <c r="I163" s="53"/>
      <c r="J163" s="53"/>
      <c r="K163" s="53"/>
      <c r="L163" s="53"/>
      <c r="M163" s="53"/>
      <c r="N163" s="53"/>
      <c r="O163" s="53"/>
      <c r="P163" s="52"/>
      <c r="Q163" s="23" t="s">
        <v>162</v>
      </c>
      <c r="R163" s="23"/>
      <c r="S163" s="23"/>
      <c r="T163" s="23"/>
      <c r="U163" s="23"/>
      <c r="V163" s="68" t="s">
        <v>161</v>
      </c>
      <c r="W163" s="53"/>
      <c r="X163" s="53"/>
      <c r="Y163" s="53"/>
      <c r="Z163" s="53"/>
      <c r="AA163" s="53"/>
      <c r="AB163" s="53"/>
      <c r="AC163" s="53"/>
      <c r="AD163" s="53"/>
      <c r="AE163" s="52"/>
      <c r="AF163" s="51">
        <v>0</v>
      </c>
      <c r="AG163" s="51"/>
      <c r="AH163" s="51"/>
      <c r="AI163" s="51"/>
      <c r="AJ163" s="51"/>
      <c r="AK163" s="51">
        <v>0</v>
      </c>
      <c r="AL163" s="51"/>
      <c r="AM163" s="51"/>
      <c r="AN163" s="51"/>
      <c r="AO163" s="51"/>
      <c r="AP163" s="51">
        <v>0</v>
      </c>
      <c r="AQ163" s="51"/>
      <c r="AR163" s="51"/>
      <c r="AS163" s="51"/>
      <c r="AT163" s="51"/>
      <c r="AU163" s="51">
        <v>107.72</v>
      </c>
      <c r="AV163" s="51"/>
      <c r="AW163" s="51"/>
      <c r="AX163" s="51"/>
      <c r="AY163" s="51"/>
      <c r="AZ163" s="51">
        <v>0</v>
      </c>
      <c r="BA163" s="51"/>
      <c r="BB163" s="51"/>
      <c r="BC163" s="51"/>
      <c r="BD163" s="51"/>
      <c r="BE163" s="51">
        <v>107.72</v>
      </c>
      <c r="BF163" s="51"/>
      <c r="BG163" s="51"/>
      <c r="BH163" s="51"/>
      <c r="BI163" s="51"/>
      <c r="BJ163" s="51">
        <v>119.05</v>
      </c>
      <c r="BK163" s="51"/>
      <c r="BL163" s="51"/>
      <c r="BM163" s="51"/>
      <c r="BN163" s="51"/>
      <c r="BO163" s="51">
        <v>0</v>
      </c>
      <c r="BP163" s="51"/>
      <c r="BQ163" s="51"/>
      <c r="BR163" s="51"/>
      <c r="BS163" s="51"/>
      <c r="BT163" s="51">
        <v>119.05</v>
      </c>
      <c r="BU163" s="51"/>
      <c r="BV163" s="51"/>
      <c r="BW163" s="51"/>
      <c r="BX163" s="51"/>
    </row>
    <row r="164" spans="1:79" s="15" customFormat="1" ht="15" customHeight="1" x14ac:dyDescent="0.2">
      <c r="A164" s="34">
        <v>0</v>
      </c>
      <c r="B164" s="33"/>
      <c r="C164" s="33"/>
      <c r="D164" s="69" t="s">
        <v>160</v>
      </c>
      <c r="E164" s="59"/>
      <c r="F164" s="59"/>
      <c r="G164" s="59"/>
      <c r="H164" s="59"/>
      <c r="I164" s="59"/>
      <c r="J164" s="59"/>
      <c r="K164" s="59"/>
      <c r="L164" s="59"/>
      <c r="M164" s="59"/>
      <c r="N164" s="59"/>
      <c r="O164" s="59"/>
      <c r="P164" s="58"/>
      <c r="Q164" s="70"/>
      <c r="R164" s="70"/>
      <c r="S164" s="70"/>
      <c r="T164" s="70"/>
      <c r="U164" s="70"/>
      <c r="V164" s="69"/>
      <c r="W164" s="59"/>
      <c r="X164" s="59"/>
      <c r="Y164" s="59"/>
      <c r="Z164" s="59"/>
      <c r="AA164" s="59"/>
      <c r="AB164" s="59"/>
      <c r="AC164" s="59"/>
      <c r="AD164" s="59"/>
      <c r="AE164" s="58"/>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7"/>
      <c r="BN164" s="57"/>
      <c r="BO164" s="57"/>
      <c r="BP164" s="57"/>
      <c r="BQ164" s="57"/>
      <c r="BR164" s="57"/>
      <c r="BS164" s="57"/>
      <c r="BT164" s="57"/>
      <c r="BU164" s="57"/>
      <c r="BV164" s="57"/>
      <c r="BW164" s="57"/>
      <c r="BX164" s="57"/>
    </row>
    <row r="165" spans="1:79" s="50" customFormat="1" ht="28.5" customHeight="1" x14ac:dyDescent="0.2">
      <c r="A165" s="56">
        <v>7</v>
      </c>
      <c r="B165" s="55"/>
      <c r="C165" s="55"/>
      <c r="D165" s="68" t="s">
        <v>159</v>
      </c>
      <c r="E165" s="53"/>
      <c r="F165" s="53"/>
      <c r="G165" s="53"/>
      <c r="H165" s="53"/>
      <c r="I165" s="53"/>
      <c r="J165" s="53"/>
      <c r="K165" s="53"/>
      <c r="L165" s="53"/>
      <c r="M165" s="53"/>
      <c r="N165" s="53"/>
      <c r="O165" s="53"/>
      <c r="P165" s="52"/>
      <c r="Q165" s="23" t="s">
        <v>156</v>
      </c>
      <c r="R165" s="23"/>
      <c r="S165" s="23"/>
      <c r="T165" s="23"/>
      <c r="U165" s="23"/>
      <c r="V165" s="68" t="s">
        <v>158</v>
      </c>
      <c r="W165" s="53"/>
      <c r="X165" s="53"/>
      <c r="Y165" s="53"/>
      <c r="Z165" s="53"/>
      <c r="AA165" s="53"/>
      <c r="AB165" s="53"/>
      <c r="AC165" s="53"/>
      <c r="AD165" s="53"/>
      <c r="AE165" s="52"/>
      <c r="AF165" s="51">
        <v>0</v>
      </c>
      <c r="AG165" s="51"/>
      <c r="AH165" s="51"/>
      <c r="AI165" s="51"/>
      <c r="AJ165" s="51"/>
      <c r="AK165" s="51">
        <v>0</v>
      </c>
      <c r="AL165" s="51"/>
      <c r="AM165" s="51"/>
      <c r="AN165" s="51"/>
      <c r="AO165" s="51"/>
      <c r="AP165" s="51">
        <v>0</v>
      </c>
      <c r="AQ165" s="51"/>
      <c r="AR165" s="51"/>
      <c r="AS165" s="51"/>
      <c r="AT165" s="51"/>
      <c r="AU165" s="51">
        <v>1674</v>
      </c>
      <c r="AV165" s="51"/>
      <c r="AW165" s="51"/>
      <c r="AX165" s="51"/>
      <c r="AY165" s="51"/>
      <c r="AZ165" s="51">
        <v>1674</v>
      </c>
      <c r="BA165" s="51"/>
      <c r="BB165" s="51"/>
      <c r="BC165" s="51"/>
      <c r="BD165" s="51"/>
      <c r="BE165" s="51">
        <v>1674</v>
      </c>
      <c r="BF165" s="51"/>
      <c r="BG165" s="51"/>
      <c r="BH165" s="51"/>
      <c r="BI165" s="51"/>
      <c r="BJ165" s="51">
        <v>1666</v>
      </c>
      <c r="BK165" s="51"/>
      <c r="BL165" s="51"/>
      <c r="BM165" s="51"/>
      <c r="BN165" s="51"/>
      <c r="BO165" s="51">
        <v>0</v>
      </c>
      <c r="BP165" s="51"/>
      <c r="BQ165" s="51"/>
      <c r="BR165" s="51"/>
      <c r="BS165" s="51"/>
      <c r="BT165" s="51">
        <v>1666</v>
      </c>
      <c r="BU165" s="51"/>
      <c r="BV165" s="51"/>
      <c r="BW165" s="51"/>
      <c r="BX165" s="51"/>
    </row>
    <row r="166" spans="1:79" s="50" customFormat="1" ht="30" customHeight="1" x14ac:dyDescent="0.2">
      <c r="A166" s="56">
        <v>8</v>
      </c>
      <c r="B166" s="55"/>
      <c r="C166" s="55"/>
      <c r="D166" s="68" t="s">
        <v>157</v>
      </c>
      <c r="E166" s="53"/>
      <c r="F166" s="53"/>
      <c r="G166" s="53"/>
      <c r="H166" s="53"/>
      <c r="I166" s="53"/>
      <c r="J166" s="53"/>
      <c r="K166" s="53"/>
      <c r="L166" s="53"/>
      <c r="M166" s="53"/>
      <c r="N166" s="53"/>
      <c r="O166" s="53"/>
      <c r="P166" s="52"/>
      <c r="Q166" s="23" t="s">
        <v>156</v>
      </c>
      <c r="R166" s="23"/>
      <c r="S166" s="23"/>
      <c r="T166" s="23"/>
      <c r="U166" s="23"/>
      <c r="V166" s="68" t="s">
        <v>155</v>
      </c>
      <c r="W166" s="53"/>
      <c r="X166" s="53"/>
      <c r="Y166" s="53"/>
      <c r="Z166" s="53"/>
      <c r="AA166" s="53"/>
      <c r="AB166" s="53"/>
      <c r="AC166" s="53"/>
      <c r="AD166" s="53"/>
      <c r="AE166" s="52"/>
      <c r="AF166" s="51">
        <v>0</v>
      </c>
      <c r="AG166" s="51"/>
      <c r="AH166" s="51"/>
      <c r="AI166" s="51"/>
      <c r="AJ166" s="51"/>
      <c r="AK166" s="51">
        <v>0</v>
      </c>
      <c r="AL166" s="51"/>
      <c r="AM166" s="51"/>
      <c r="AN166" s="51"/>
      <c r="AO166" s="51"/>
      <c r="AP166" s="51">
        <v>0</v>
      </c>
      <c r="AQ166" s="51"/>
      <c r="AR166" s="51"/>
      <c r="AS166" s="51"/>
      <c r="AT166" s="51"/>
      <c r="AU166" s="51">
        <v>109</v>
      </c>
      <c r="AV166" s="51"/>
      <c r="AW166" s="51"/>
      <c r="AX166" s="51"/>
      <c r="AY166" s="51"/>
      <c r="AZ166" s="51">
        <v>0</v>
      </c>
      <c r="BA166" s="51"/>
      <c r="BB166" s="51"/>
      <c r="BC166" s="51"/>
      <c r="BD166" s="51"/>
      <c r="BE166" s="51">
        <v>109</v>
      </c>
      <c r="BF166" s="51"/>
      <c r="BG166" s="51"/>
      <c r="BH166" s="51"/>
      <c r="BI166" s="51"/>
      <c r="BJ166" s="51">
        <v>123</v>
      </c>
      <c r="BK166" s="51"/>
      <c r="BL166" s="51"/>
      <c r="BM166" s="51"/>
      <c r="BN166" s="51"/>
      <c r="BO166" s="51">
        <v>0</v>
      </c>
      <c r="BP166" s="51"/>
      <c r="BQ166" s="51"/>
      <c r="BR166" s="51"/>
      <c r="BS166" s="51"/>
      <c r="BT166" s="51">
        <v>123</v>
      </c>
      <c r="BU166" s="51"/>
      <c r="BV166" s="51"/>
      <c r="BW166" s="51"/>
      <c r="BX166" s="51"/>
    </row>
    <row r="167" spans="1:79" s="15" customFormat="1" ht="15" customHeight="1" x14ac:dyDescent="0.2">
      <c r="A167" s="34">
        <v>0</v>
      </c>
      <c r="B167" s="33"/>
      <c r="C167" s="33"/>
      <c r="D167" s="69" t="s">
        <v>154</v>
      </c>
      <c r="E167" s="59"/>
      <c r="F167" s="59"/>
      <c r="G167" s="59"/>
      <c r="H167" s="59"/>
      <c r="I167" s="59"/>
      <c r="J167" s="59"/>
      <c r="K167" s="59"/>
      <c r="L167" s="59"/>
      <c r="M167" s="59"/>
      <c r="N167" s="59"/>
      <c r="O167" s="59"/>
      <c r="P167" s="58"/>
      <c r="Q167" s="70"/>
      <c r="R167" s="70"/>
      <c r="S167" s="70"/>
      <c r="T167" s="70"/>
      <c r="U167" s="70"/>
      <c r="V167" s="69"/>
      <c r="W167" s="59"/>
      <c r="X167" s="59"/>
      <c r="Y167" s="59"/>
      <c r="Z167" s="59"/>
      <c r="AA167" s="59"/>
      <c r="AB167" s="59"/>
      <c r="AC167" s="59"/>
      <c r="AD167" s="59"/>
      <c r="AE167" s="58"/>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row>
    <row r="168" spans="1:79" s="50" customFormat="1" ht="15" customHeight="1" x14ac:dyDescent="0.2">
      <c r="A168" s="56">
        <v>9</v>
      </c>
      <c r="B168" s="55"/>
      <c r="C168" s="55"/>
      <c r="D168" s="68" t="s">
        <v>153</v>
      </c>
      <c r="E168" s="53"/>
      <c r="F168" s="53"/>
      <c r="G168" s="53"/>
      <c r="H168" s="53"/>
      <c r="I168" s="53"/>
      <c r="J168" s="53"/>
      <c r="K168" s="53"/>
      <c r="L168" s="53"/>
      <c r="M168" s="53"/>
      <c r="N168" s="53"/>
      <c r="O168" s="53"/>
      <c r="P168" s="52"/>
      <c r="Q168" s="23" t="s">
        <v>152</v>
      </c>
      <c r="R168" s="23"/>
      <c r="S168" s="23"/>
      <c r="T168" s="23"/>
      <c r="U168" s="23"/>
      <c r="V168" s="68"/>
      <c r="W168" s="53"/>
      <c r="X168" s="53"/>
      <c r="Y168" s="53"/>
      <c r="Z168" s="53"/>
      <c r="AA168" s="53"/>
      <c r="AB168" s="53"/>
      <c r="AC168" s="53"/>
      <c r="AD168" s="53"/>
      <c r="AE168" s="52"/>
      <c r="AF168" s="51">
        <v>0</v>
      </c>
      <c r="AG168" s="51"/>
      <c r="AH168" s="51"/>
      <c r="AI168" s="51"/>
      <c r="AJ168" s="51"/>
      <c r="AK168" s="51">
        <v>0</v>
      </c>
      <c r="AL168" s="51"/>
      <c r="AM168" s="51"/>
      <c r="AN168" s="51"/>
      <c r="AO168" s="51"/>
      <c r="AP168" s="51">
        <v>0</v>
      </c>
      <c r="AQ168" s="51"/>
      <c r="AR168" s="51"/>
      <c r="AS168" s="51"/>
      <c r="AT168" s="51"/>
      <c r="AU168" s="51">
        <v>186</v>
      </c>
      <c r="AV168" s="51"/>
      <c r="AW168" s="51"/>
      <c r="AX168" s="51"/>
      <c r="AY168" s="51"/>
      <c r="AZ168" s="51">
        <v>0</v>
      </c>
      <c r="BA168" s="51"/>
      <c r="BB168" s="51"/>
      <c r="BC168" s="51"/>
      <c r="BD168" s="51"/>
      <c r="BE168" s="51">
        <v>186</v>
      </c>
      <c r="BF168" s="51"/>
      <c r="BG168" s="51"/>
      <c r="BH168" s="51"/>
      <c r="BI168" s="51"/>
      <c r="BJ168" s="51">
        <v>186</v>
      </c>
      <c r="BK168" s="51"/>
      <c r="BL168" s="51"/>
      <c r="BM168" s="51"/>
      <c r="BN168" s="51"/>
      <c r="BO168" s="51">
        <v>0</v>
      </c>
      <c r="BP168" s="51"/>
      <c r="BQ168" s="51"/>
      <c r="BR168" s="51"/>
      <c r="BS168" s="51"/>
      <c r="BT168" s="51">
        <v>186</v>
      </c>
      <c r="BU168" s="51"/>
      <c r="BV168" s="51"/>
      <c r="BW168" s="51"/>
      <c r="BX168" s="51"/>
    </row>
    <row r="169" spans="1:79" s="50" customFormat="1" ht="45" customHeight="1" x14ac:dyDescent="0.2">
      <c r="A169" s="56">
        <v>10</v>
      </c>
      <c r="B169" s="55"/>
      <c r="C169" s="55"/>
      <c r="D169" s="68" t="s">
        <v>151</v>
      </c>
      <c r="E169" s="53"/>
      <c r="F169" s="53"/>
      <c r="G169" s="53"/>
      <c r="H169" s="53"/>
      <c r="I169" s="53"/>
      <c r="J169" s="53"/>
      <c r="K169" s="53"/>
      <c r="L169" s="53"/>
      <c r="M169" s="53"/>
      <c r="N169" s="53"/>
      <c r="O169" s="53"/>
      <c r="P169" s="52"/>
      <c r="Q169" s="23" t="s">
        <v>150</v>
      </c>
      <c r="R169" s="23"/>
      <c r="S169" s="23"/>
      <c r="T169" s="23"/>
      <c r="U169" s="23"/>
      <c r="V169" s="68" t="s">
        <v>149</v>
      </c>
      <c r="W169" s="53"/>
      <c r="X169" s="53"/>
      <c r="Y169" s="53"/>
      <c r="Z169" s="53"/>
      <c r="AA169" s="53"/>
      <c r="AB169" s="53"/>
      <c r="AC169" s="53"/>
      <c r="AD169" s="53"/>
      <c r="AE169" s="52"/>
      <c r="AF169" s="51">
        <v>0</v>
      </c>
      <c r="AG169" s="51"/>
      <c r="AH169" s="51"/>
      <c r="AI169" s="51"/>
      <c r="AJ169" s="51"/>
      <c r="AK169" s="51">
        <v>0</v>
      </c>
      <c r="AL169" s="51"/>
      <c r="AM169" s="51"/>
      <c r="AN169" s="51"/>
      <c r="AO169" s="51"/>
      <c r="AP169" s="51">
        <v>0</v>
      </c>
      <c r="AQ169" s="51"/>
      <c r="AR169" s="51"/>
      <c r="AS169" s="51"/>
      <c r="AT169" s="51"/>
      <c r="AU169" s="51">
        <v>10312.32</v>
      </c>
      <c r="AV169" s="51"/>
      <c r="AW169" s="51"/>
      <c r="AX169" s="51"/>
      <c r="AY169" s="51"/>
      <c r="AZ169" s="51">
        <v>871.25</v>
      </c>
      <c r="BA169" s="51"/>
      <c r="BB169" s="51"/>
      <c r="BC169" s="51"/>
      <c r="BD169" s="51"/>
      <c r="BE169" s="51">
        <v>11183.57</v>
      </c>
      <c r="BF169" s="51"/>
      <c r="BG169" s="51"/>
      <c r="BH169" s="51"/>
      <c r="BI169" s="51"/>
      <c r="BJ169" s="51">
        <v>13636.27</v>
      </c>
      <c r="BK169" s="51"/>
      <c r="BL169" s="51"/>
      <c r="BM169" s="51"/>
      <c r="BN169" s="51"/>
      <c r="BO169" s="51">
        <v>0</v>
      </c>
      <c r="BP169" s="51"/>
      <c r="BQ169" s="51"/>
      <c r="BR169" s="51"/>
      <c r="BS169" s="51"/>
      <c r="BT169" s="51">
        <v>13636.27</v>
      </c>
      <c r="BU169" s="51"/>
      <c r="BV169" s="51"/>
      <c r="BW169" s="51"/>
      <c r="BX169" s="51"/>
    </row>
    <row r="171" spans="1:79" ht="14.25" customHeight="1" x14ac:dyDescent="0.2">
      <c r="A171" s="14" t="s">
        <v>184</v>
      </c>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row>
    <row r="172" spans="1:79" ht="23.1" customHeight="1" x14ac:dyDescent="0.2">
      <c r="A172" s="43" t="s">
        <v>99</v>
      </c>
      <c r="B172" s="42"/>
      <c r="C172" s="42"/>
      <c r="D172" s="23" t="s">
        <v>183</v>
      </c>
      <c r="E172" s="23"/>
      <c r="F172" s="23"/>
      <c r="G172" s="23"/>
      <c r="H172" s="23"/>
      <c r="I172" s="23"/>
      <c r="J172" s="23"/>
      <c r="K172" s="23"/>
      <c r="L172" s="23"/>
      <c r="M172" s="23"/>
      <c r="N172" s="23"/>
      <c r="O172" s="23"/>
      <c r="P172" s="23"/>
      <c r="Q172" s="23" t="s">
        <v>182</v>
      </c>
      <c r="R172" s="23"/>
      <c r="S172" s="23"/>
      <c r="T172" s="23"/>
      <c r="U172" s="23"/>
      <c r="V172" s="23" t="s">
        <v>181</v>
      </c>
      <c r="W172" s="23"/>
      <c r="X172" s="23"/>
      <c r="Y172" s="23"/>
      <c r="Z172" s="23"/>
      <c r="AA172" s="23"/>
      <c r="AB172" s="23"/>
      <c r="AC172" s="23"/>
      <c r="AD172" s="23"/>
      <c r="AE172" s="23"/>
      <c r="AF172" s="37" t="s">
        <v>80</v>
      </c>
      <c r="AG172" s="36"/>
      <c r="AH172" s="36"/>
      <c r="AI172" s="36"/>
      <c r="AJ172" s="36"/>
      <c r="AK172" s="36"/>
      <c r="AL172" s="36"/>
      <c r="AM172" s="36"/>
      <c r="AN172" s="36"/>
      <c r="AO172" s="36"/>
      <c r="AP172" s="36"/>
      <c r="AQ172" s="36"/>
      <c r="AR172" s="36"/>
      <c r="AS172" s="36"/>
      <c r="AT172" s="35"/>
      <c r="AU172" s="37" t="s">
        <v>79</v>
      </c>
      <c r="AV172" s="36"/>
      <c r="AW172" s="36"/>
      <c r="AX172" s="36"/>
      <c r="AY172" s="36"/>
      <c r="AZ172" s="36"/>
      <c r="BA172" s="36"/>
      <c r="BB172" s="36"/>
      <c r="BC172" s="36"/>
      <c r="BD172" s="36"/>
      <c r="BE172" s="36"/>
      <c r="BF172" s="36"/>
      <c r="BG172" s="36"/>
      <c r="BH172" s="36"/>
      <c r="BI172" s="35"/>
    </row>
    <row r="173" spans="1:79" ht="28.5" customHeight="1" x14ac:dyDescent="0.2">
      <c r="A173" s="40"/>
      <c r="B173" s="39"/>
      <c r="C173" s="39"/>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t="s">
        <v>95</v>
      </c>
      <c r="AG173" s="23"/>
      <c r="AH173" s="23"/>
      <c r="AI173" s="23"/>
      <c r="AJ173" s="23"/>
      <c r="AK173" s="23" t="s">
        <v>94</v>
      </c>
      <c r="AL173" s="23"/>
      <c r="AM173" s="23"/>
      <c r="AN173" s="23"/>
      <c r="AO173" s="23"/>
      <c r="AP173" s="23" t="s">
        <v>180</v>
      </c>
      <c r="AQ173" s="23"/>
      <c r="AR173" s="23"/>
      <c r="AS173" s="23"/>
      <c r="AT173" s="23"/>
      <c r="AU173" s="23" t="s">
        <v>95</v>
      </c>
      <c r="AV173" s="23"/>
      <c r="AW173" s="23"/>
      <c r="AX173" s="23"/>
      <c r="AY173" s="23"/>
      <c r="AZ173" s="23" t="s">
        <v>94</v>
      </c>
      <c r="BA173" s="23"/>
      <c r="BB173" s="23"/>
      <c r="BC173" s="23"/>
      <c r="BD173" s="23"/>
      <c r="BE173" s="23" t="s">
        <v>179</v>
      </c>
      <c r="BF173" s="23"/>
      <c r="BG173" s="23"/>
      <c r="BH173" s="23"/>
      <c r="BI173" s="23"/>
    </row>
    <row r="174" spans="1:79" ht="15" customHeight="1" x14ac:dyDescent="0.2">
      <c r="A174" s="37">
        <v>1</v>
      </c>
      <c r="B174" s="36"/>
      <c r="C174" s="36"/>
      <c r="D174" s="23">
        <v>2</v>
      </c>
      <c r="E174" s="23"/>
      <c r="F174" s="23"/>
      <c r="G174" s="23"/>
      <c r="H174" s="23"/>
      <c r="I174" s="23"/>
      <c r="J174" s="23"/>
      <c r="K174" s="23"/>
      <c r="L174" s="23"/>
      <c r="M174" s="23"/>
      <c r="N174" s="23"/>
      <c r="O174" s="23"/>
      <c r="P174" s="23"/>
      <c r="Q174" s="23">
        <v>3</v>
      </c>
      <c r="R174" s="23"/>
      <c r="S174" s="23"/>
      <c r="T174" s="23"/>
      <c r="U174" s="23"/>
      <c r="V174" s="23">
        <v>4</v>
      </c>
      <c r="W174" s="23"/>
      <c r="X174" s="23"/>
      <c r="Y174" s="23"/>
      <c r="Z174" s="23"/>
      <c r="AA174" s="23"/>
      <c r="AB174" s="23"/>
      <c r="AC174" s="23"/>
      <c r="AD174" s="23"/>
      <c r="AE174" s="23"/>
      <c r="AF174" s="23">
        <v>5</v>
      </c>
      <c r="AG174" s="23"/>
      <c r="AH174" s="23"/>
      <c r="AI174" s="23"/>
      <c r="AJ174" s="23"/>
      <c r="AK174" s="23">
        <v>6</v>
      </c>
      <c r="AL174" s="23"/>
      <c r="AM174" s="23"/>
      <c r="AN174" s="23"/>
      <c r="AO174" s="23"/>
      <c r="AP174" s="23">
        <v>7</v>
      </c>
      <c r="AQ174" s="23"/>
      <c r="AR174" s="23"/>
      <c r="AS174" s="23"/>
      <c r="AT174" s="23"/>
      <c r="AU174" s="23">
        <v>8</v>
      </c>
      <c r="AV174" s="23"/>
      <c r="AW174" s="23"/>
      <c r="AX174" s="23"/>
      <c r="AY174" s="23"/>
      <c r="AZ174" s="23">
        <v>9</v>
      </c>
      <c r="BA174" s="23"/>
      <c r="BB174" s="23"/>
      <c r="BC174" s="23"/>
      <c r="BD174" s="23"/>
      <c r="BE174" s="23">
        <v>10</v>
      </c>
      <c r="BF174" s="23"/>
      <c r="BG174" s="23"/>
      <c r="BH174" s="23"/>
      <c r="BI174" s="23"/>
    </row>
    <row r="175" spans="1:79" ht="15.75" hidden="1" customHeight="1" x14ac:dyDescent="0.2">
      <c r="A175" s="63" t="s">
        <v>178</v>
      </c>
      <c r="B175" s="62"/>
      <c r="C175" s="62"/>
      <c r="D175" s="23" t="s">
        <v>19</v>
      </c>
      <c r="E175" s="23"/>
      <c r="F175" s="23"/>
      <c r="G175" s="23"/>
      <c r="H175" s="23"/>
      <c r="I175" s="23"/>
      <c r="J175" s="23"/>
      <c r="K175" s="23"/>
      <c r="L175" s="23"/>
      <c r="M175" s="23"/>
      <c r="N175" s="23"/>
      <c r="O175" s="23"/>
      <c r="P175" s="23"/>
      <c r="Q175" s="23" t="s">
        <v>177</v>
      </c>
      <c r="R175" s="23"/>
      <c r="S175" s="23"/>
      <c r="T175" s="23"/>
      <c r="U175" s="23"/>
      <c r="V175" s="23" t="s">
        <v>176</v>
      </c>
      <c r="W175" s="23"/>
      <c r="X175" s="23"/>
      <c r="Y175" s="23"/>
      <c r="Z175" s="23"/>
      <c r="AA175" s="23"/>
      <c r="AB175" s="23"/>
      <c r="AC175" s="23"/>
      <c r="AD175" s="23"/>
      <c r="AE175" s="23"/>
      <c r="AF175" s="22" t="s">
        <v>117</v>
      </c>
      <c r="AG175" s="22"/>
      <c r="AH175" s="22"/>
      <c r="AI175" s="22"/>
      <c r="AJ175" s="22"/>
      <c r="AK175" s="21" t="s">
        <v>116</v>
      </c>
      <c r="AL175" s="21"/>
      <c r="AM175" s="21"/>
      <c r="AN175" s="21"/>
      <c r="AO175" s="21"/>
      <c r="AP175" s="47" t="s">
        <v>175</v>
      </c>
      <c r="AQ175" s="47"/>
      <c r="AR175" s="47"/>
      <c r="AS175" s="47"/>
      <c r="AT175" s="47"/>
      <c r="AU175" s="22" t="s">
        <v>115</v>
      </c>
      <c r="AV175" s="22"/>
      <c r="AW175" s="22"/>
      <c r="AX175" s="22"/>
      <c r="AY175" s="22"/>
      <c r="AZ175" s="21" t="s">
        <v>114</v>
      </c>
      <c r="BA175" s="21"/>
      <c r="BB175" s="21"/>
      <c r="BC175" s="21"/>
      <c r="BD175" s="21"/>
      <c r="BE175" s="47" t="s">
        <v>175</v>
      </c>
      <c r="BF175" s="47"/>
      <c r="BG175" s="47"/>
      <c r="BH175" s="47"/>
      <c r="BI175" s="47"/>
      <c r="CA175" t="s">
        <v>174</v>
      </c>
    </row>
    <row r="176" spans="1:79" s="15" customFormat="1" ht="14.25" x14ac:dyDescent="0.2">
      <c r="A176" s="34">
        <v>0</v>
      </c>
      <c r="B176" s="33"/>
      <c r="C176" s="33"/>
      <c r="D176" s="70" t="s">
        <v>173</v>
      </c>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57"/>
      <c r="AG176" s="57"/>
      <c r="AH176" s="57"/>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CA176" s="15" t="s">
        <v>172</v>
      </c>
    </row>
    <row r="177" spans="1:70" s="50" customFormat="1" ht="14.25" customHeight="1" x14ac:dyDescent="0.2">
      <c r="A177" s="56">
        <v>1</v>
      </c>
      <c r="B177" s="55"/>
      <c r="C177" s="55"/>
      <c r="D177" s="68" t="s">
        <v>171</v>
      </c>
      <c r="E177" s="53"/>
      <c r="F177" s="53"/>
      <c r="G177" s="53"/>
      <c r="H177" s="53"/>
      <c r="I177" s="53"/>
      <c r="J177" s="53"/>
      <c r="K177" s="53"/>
      <c r="L177" s="53"/>
      <c r="M177" s="53"/>
      <c r="N177" s="53"/>
      <c r="O177" s="53"/>
      <c r="P177" s="52"/>
      <c r="Q177" s="23" t="s">
        <v>162</v>
      </c>
      <c r="R177" s="23"/>
      <c r="S177" s="23"/>
      <c r="T177" s="23"/>
      <c r="U177" s="23"/>
      <c r="V177" s="23" t="s">
        <v>170</v>
      </c>
      <c r="W177" s="23"/>
      <c r="X177" s="23"/>
      <c r="Y177" s="23"/>
      <c r="Z177" s="23"/>
      <c r="AA177" s="23"/>
      <c r="AB177" s="23"/>
      <c r="AC177" s="23"/>
      <c r="AD177" s="23"/>
      <c r="AE177" s="23"/>
      <c r="AF177" s="51">
        <v>2</v>
      </c>
      <c r="AG177" s="51"/>
      <c r="AH177" s="51"/>
      <c r="AI177" s="51"/>
      <c r="AJ177" s="51"/>
      <c r="AK177" s="51">
        <v>0</v>
      </c>
      <c r="AL177" s="51"/>
      <c r="AM177" s="51"/>
      <c r="AN177" s="51"/>
      <c r="AO177" s="51"/>
      <c r="AP177" s="51">
        <v>2</v>
      </c>
      <c r="AQ177" s="51"/>
      <c r="AR177" s="51"/>
      <c r="AS177" s="51"/>
      <c r="AT177" s="51"/>
      <c r="AU177" s="51">
        <v>2</v>
      </c>
      <c r="AV177" s="51"/>
      <c r="AW177" s="51"/>
      <c r="AX177" s="51"/>
      <c r="AY177" s="51"/>
      <c r="AZ177" s="51">
        <v>0</v>
      </c>
      <c r="BA177" s="51"/>
      <c r="BB177" s="51"/>
      <c r="BC177" s="51"/>
      <c r="BD177" s="51"/>
      <c r="BE177" s="51">
        <v>2</v>
      </c>
      <c r="BF177" s="51"/>
      <c r="BG177" s="51"/>
      <c r="BH177" s="51"/>
      <c r="BI177" s="51"/>
    </row>
    <row r="178" spans="1:70" s="50" customFormat="1" ht="15" customHeight="1" x14ac:dyDescent="0.2">
      <c r="A178" s="56">
        <v>2</v>
      </c>
      <c r="B178" s="55"/>
      <c r="C178" s="55"/>
      <c r="D178" s="68" t="s">
        <v>169</v>
      </c>
      <c r="E178" s="53"/>
      <c r="F178" s="53"/>
      <c r="G178" s="53"/>
      <c r="H178" s="53"/>
      <c r="I178" s="53"/>
      <c r="J178" s="53"/>
      <c r="K178" s="53"/>
      <c r="L178" s="53"/>
      <c r="M178" s="53"/>
      <c r="N178" s="53"/>
      <c r="O178" s="53"/>
      <c r="P178" s="52"/>
      <c r="Q178" s="23" t="s">
        <v>162</v>
      </c>
      <c r="R178" s="23"/>
      <c r="S178" s="23"/>
      <c r="T178" s="23"/>
      <c r="U178" s="23"/>
      <c r="V178" s="68" t="s">
        <v>168</v>
      </c>
      <c r="W178" s="53"/>
      <c r="X178" s="53"/>
      <c r="Y178" s="53"/>
      <c r="Z178" s="53"/>
      <c r="AA178" s="53"/>
      <c r="AB178" s="53"/>
      <c r="AC178" s="53"/>
      <c r="AD178" s="53"/>
      <c r="AE178" s="52"/>
      <c r="AF178" s="51">
        <v>81</v>
      </c>
      <c r="AG178" s="51"/>
      <c r="AH178" s="51"/>
      <c r="AI178" s="51"/>
      <c r="AJ178" s="51"/>
      <c r="AK178" s="51">
        <v>0</v>
      </c>
      <c r="AL178" s="51"/>
      <c r="AM178" s="51"/>
      <c r="AN178" s="51"/>
      <c r="AO178" s="51"/>
      <c r="AP178" s="51">
        <v>81</v>
      </c>
      <c r="AQ178" s="51"/>
      <c r="AR178" s="51"/>
      <c r="AS178" s="51"/>
      <c r="AT178" s="51"/>
      <c r="AU178" s="51">
        <v>81</v>
      </c>
      <c r="AV178" s="51"/>
      <c r="AW178" s="51"/>
      <c r="AX178" s="51"/>
      <c r="AY178" s="51"/>
      <c r="AZ178" s="51">
        <v>0</v>
      </c>
      <c r="BA178" s="51"/>
      <c r="BB178" s="51"/>
      <c r="BC178" s="51"/>
      <c r="BD178" s="51"/>
      <c r="BE178" s="51">
        <v>81</v>
      </c>
      <c r="BF178" s="51"/>
      <c r="BG178" s="51"/>
      <c r="BH178" s="51"/>
      <c r="BI178" s="51"/>
    </row>
    <row r="179" spans="1:70" s="50" customFormat="1" ht="30" customHeight="1" x14ac:dyDescent="0.2">
      <c r="A179" s="56">
        <v>3</v>
      </c>
      <c r="B179" s="55"/>
      <c r="C179" s="55"/>
      <c r="D179" s="68" t="s">
        <v>167</v>
      </c>
      <c r="E179" s="53"/>
      <c r="F179" s="53"/>
      <c r="G179" s="53"/>
      <c r="H179" s="53"/>
      <c r="I179" s="53"/>
      <c r="J179" s="53"/>
      <c r="K179" s="53"/>
      <c r="L179" s="53"/>
      <c r="M179" s="53"/>
      <c r="N179" s="53"/>
      <c r="O179" s="53"/>
      <c r="P179" s="52"/>
      <c r="Q179" s="23" t="s">
        <v>162</v>
      </c>
      <c r="R179" s="23"/>
      <c r="S179" s="23"/>
      <c r="T179" s="23"/>
      <c r="U179" s="23"/>
      <c r="V179" s="68" t="s">
        <v>161</v>
      </c>
      <c r="W179" s="53"/>
      <c r="X179" s="53"/>
      <c r="Y179" s="53"/>
      <c r="Z179" s="53"/>
      <c r="AA179" s="53"/>
      <c r="AB179" s="53"/>
      <c r="AC179" s="53"/>
      <c r="AD179" s="53"/>
      <c r="AE179" s="52"/>
      <c r="AF179" s="51">
        <v>31</v>
      </c>
      <c r="AG179" s="51"/>
      <c r="AH179" s="51"/>
      <c r="AI179" s="51"/>
      <c r="AJ179" s="51"/>
      <c r="AK179" s="51">
        <v>0</v>
      </c>
      <c r="AL179" s="51"/>
      <c r="AM179" s="51"/>
      <c r="AN179" s="51"/>
      <c r="AO179" s="51"/>
      <c r="AP179" s="51">
        <v>31</v>
      </c>
      <c r="AQ179" s="51"/>
      <c r="AR179" s="51"/>
      <c r="AS179" s="51"/>
      <c r="AT179" s="51"/>
      <c r="AU179" s="51">
        <v>31</v>
      </c>
      <c r="AV179" s="51"/>
      <c r="AW179" s="51"/>
      <c r="AX179" s="51"/>
      <c r="AY179" s="51"/>
      <c r="AZ179" s="51">
        <v>0</v>
      </c>
      <c r="BA179" s="51"/>
      <c r="BB179" s="51"/>
      <c r="BC179" s="51"/>
      <c r="BD179" s="51"/>
      <c r="BE179" s="51">
        <v>31</v>
      </c>
      <c r="BF179" s="51"/>
      <c r="BG179" s="51"/>
      <c r="BH179" s="51"/>
      <c r="BI179" s="51"/>
    </row>
    <row r="180" spans="1:70" s="50" customFormat="1" ht="30" customHeight="1" x14ac:dyDescent="0.2">
      <c r="A180" s="56">
        <v>4</v>
      </c>
      <c r="B180" s="55"/>
      <c r="C180" s="55"/>
      <c r="D180" s="68" t="s">
        <v>166</v>
      </c>
      <c r="E180" s="53"/>
      <c r="F180" s="53"/>
      <c r="G180" s="53"/>
      <c r="H180" s="53"/>
      <c r="I180" s="53"/>
      <c r="J180" s="53"/>
      <c r="K180" s="53"/>
      <c r="L180" s="53"/>
      <c r="M180" s="53"/>
      <c r="N180" s="53"/>
      <c r="O180" s="53"/>
      <c r="P180" s="52"/>
      <c r="Q180" s="23" t="s">
        <v>162</v>
      </c>
      <c r="R180" s="23"/>
      <c r="S180" s="23"/>
      <c r="T180" s="23"/>
      <c r="U180" s="23"/>
      <c r="V180" s="68" t="s">
        <v>161</v>
      </c>
      <c r="W180" s="53"/>
      <c r="X180" s="53"/>
      <c r="Y180" s="53"/>
      <c r="Z180" s="53"/>
      <c r="AA180" s="53"/>
      <c r="AB180" s="53"/>
      <c r="AC180" s="53"/>
      <c r="AD180" s="53"/>
      <c r="AE180" s="52"/>
      <c r="AF180" s="51">
        <v>72.349999999999994</v>
      </c>
      <c r="AG180" s="51"/>
      <c r="AH180" s="51"/>
      <c r="AI180" s="51"/>
      <c r="AJ180" s="51"/>
      <c r="AK180" s="51">
        <v>0</v>
      </c>
      <c r="AL180" s="51"/>
      <c r="AM180" s="51"/>
      <c r="AN180" s="51"/>
      <c r="AO180" s="51"/>
      <c r="AP180" s="51">
        <v>72.349999999999994</v>
      </c>
      <c r="AQ180" s="51"/>
      <c r="AR180" s="51"/>
      <c r="AS180" s="51"/>
      <c r="AT180" s="51"/>
      <c r="AU180" s="51">
        <v>72.349999999999994</v>
      </c>
      <c r="AV180" s="51"/>
      <c r="AW180" s="51"/>
      <c r="AX180" s="51"/>
      <c r="AY180" s="51"/>
      <c r="AZ180" s="51">
        <v>0</v>
      </c>
      <c r="BA180" s="51"/>
      <c r="BB180" s="51"/>
      <c r="BC180" s="51"/>
      <c r="BD180" s="51"/>
      <c r="BE180" s="51">
        <v>72.349999999999994</v>
      </c>
      <c r="BF180" s="51"/>
      <c r="BG180" s="51"/>
      <c r="BH180" s="51"/>
      <c r="BI180" s="51"/>
    </row>
    <row r="181" spans="1:70" s="50" customFormat="1" ht="30" customHeight="1" x14ac:dyDescent="0.2">
      <c r="A181" s="56">
        <v>5</v>
      </c>
      <c r="B181" s="55"/>
      <c r="C181" s="55"/>
      <c r="D181" s="68" t="s">
        <v>165</v>
      </c>
      <c r="E181" s="53"/>
      <c r="F181" s="53"/>
      <c r="G181" s="53"/>
      <c r="H181" s="53"/>
      <c r="I181" s="53"/>
      <c r="J181" s="53"/>
      <c r="K181" s="53"/>
      <c r="L181" s="53"/>
      <c r="M181" s="53"/>
      <c r="N181" s="53"/>
      <c r="O181" s="53"/>
      <c r="P181" s="52"/>
      <c r="Q181" s="23" t="s">
        <v>162</v>
      </c>
      <c r="R181" s="23"/>
      <c r="S181" s="23"/>
      <c r="T181" s="23"/>
      <c r="U181" s="23"/>
      <c r="V181" s="68" t="s">
        <v>164</v>
      </c>
      <c r="W181" s="53"/>
      <c r="X181" s="53"/>
      <c r="Y181" s="53"/>
      <c r="Z181" s="53"/>
      <c r="AA181" s="53"/>
      <c r="AB181" s="53"/>
      <c r="AC181" s="53"/>
      <c r="AD181" s="53"/>
      <c r="AE181" s="52"/>
      <c r="AF181" s="51">
        <v>15.7</v>
      </c>
      <c r="AG181" s="51"/>
      <c r="AH181" s="51"/>
      <c r="AI181" s="51"/>
      <c r="AJ181" s="51"/>
      <c r="AK181" s="51">
        <v>0</v>
      </c>
      <c r="AL181" s="51"/>
      <c r="AM181" s="51"/>
      <c r="AN181" s="51"/>
      <c r="AO181" s="51"/>
      <c r="AP181" s="51">
        <v>15.7</v>
      </c>
      <c r="AQ181" s="51"/>
      <c r="AR181" s="51"/>
      <c r="AS181" s="51"/>
      <c r="AT181" s="51"/>
      <c r="AU181" s="51">
        <v>15.7</v>
      </c>
      <c r="AV181" s="51"/>
      <c r="AW181" s="51"/>
      <c r="AX181" s="51"/>
      <c r="AY181" s="51"/>
      <c r="AZ181" s="51">
        <v>0</v>
      </c>
      <c r="BA181" s="51"/>
      <c r="BB181" s="51"/>
      <c r="BC181" s="51"/>
      <c r="BD181" s="51"/>
      <c r="BE181" s="51">
        <v>15.7</v>
      </c>
      <c r="BF181" s="51"/>
      <c r="BG181" s="51"/>
      <c r="BH181" s="51"/>
      <c r="BI181" s="51"/>
    </row>
    <row r="182" spans="1:70" s="50" customFormat="1" ht="30" customHeight="1" x14ac:dyDescent="0.2">
      <c r="A182" s="56">
        <v>6</v>
      </c>
      <c r="B182" s="55"/>
      <c r="C182" s="55"/>
      <c r="D182" s="68" t="s">
        <v>163</v>
      </c>
      <c r="E182" s="53"/>
      <c r="F182" s="53"/>
      <c r="G182" s="53"/>
      <c r="H182" s="53"/>
      <c r="I182" s="53"/>
      <c r="J182" s="53"/>
      <c r="K182" s="53"/>
      <c r="L182" s="53"/>
      <c r="M182" s="53"/>
      <c r="N182" s="53"/>
      <c r="O182" s="53"/>
      <c r="P182" s="52"/>
      <c r="Q182" s="23" t="s">
        <v>162</v>
      </c>
      <c r="R182" s="23"/>
      <c r="S182" s="23"/>
      <c r="T182" s="23"/>
      <c r="U182" s="23"/>
      <c r="V182" s="68" t="s">
        <v>161</v>
      </c>
      <c r="W182" s="53"/>
      <c r="X182" s="53"/>
      <c r="Y182" s="53"/>
      <c r="Z182" s="53"/>
      <c r="AA182" s="53"/>
      <c r="AB182" s="53"/>
      <c r="AC182" s="53"/>
      <c r="AD182" s="53"/>
      <c r="AE182" s="52"/>
      <c r="AF182" s="51">
        <v>119.05</v>
      </c>
      <c r="AG182" s="51"/>
      <c r="AH182" s="51"/>
      <c r="AI182" s="51"/>
      <c r="AJ182" s="51"/>
      <c r="AK182" s="51">
        <v>0</v>
      </c>
      <c r="AL182" s="51"/>
      <c r="AM182" s="51"/>
      <c r="AN182" s="51"/>
      <c r="AO182" s="51"/>
      <c r="AP182" s="51">
        <v>119.05</v>
      </c>
      <c r="AQ182" s="51"/>
      <c r="AR182" s="51"/>
      <c r="AS182" s="51"/>
      <c r="AT182" s="51"/>
      <c r="AU182" s="51">
        <v>119.05</v>
      </c>
      <c r="AV182" s="51"/>
      <c r="AW182" s="51"/>
      <c r="AX182" s="51"/>
      <c r="AY182" s="51"/>
      <c r="AZ182" s="51">
        <v>0</v>
      </c>
      <c r="BA182" s="51"/>
      <c r="BB182" s="51"/>
      <c r="BC182" s="51"/>
      <c r="BD182" s="51"/>
      <c r="BE182" s="51">
        <v>119.05</v>
      </c>
      <c r="BF182" s="51"/>
      <c r="BG182" s="51"/>
      <c r="BH182" s="51"/>
      <c r="BI182" s="51"/>
    </row>
    <row r="183" spans="1:70" s="15" customFormat="1" ht="14.25" x14ac:dyDescent="0.2">
      <c r="A183" s="34">
        <v>0</v>
      </c>
      <c r="B183" s="33"/>
      <c r="C183" s="33"/>
      <c r="D183" s="69" t="s">
        <v>160</v>
      </c>
      <c r="E183" s="59"/>
      <c r="F183" s="59"/>
      <c r="G183" s="59"/>
      <c r="H183" s="59"/>
      <c r="I183" s="59"/>
      <c r="J183" s="59"/>
      <c r="K183" s="59"/>
      <c r="L183" s="59"/>
      <c r="M183" s="59"/>
      <c r="N183" s="59"/>
      <c r="O183" s="59"/>
      <c r="P183" s="58"/>
      <c r="Q183" s="70"/>
      <c r="R183" s="70"/>
      <c r="S183" s="70"/>
      <c r="T183" s="70"/>
      <c r="U183" s="70"/>
      <c r="V183" s="69"/>
      <c r="W183" s="59"/>
      <c r="X183" s="59"/>
      <c r="Y183" s="59"/>
      <c r="Z183" s="59"/>
      <c r="AA183" s="59"/>
      <c r="AB183" s="59"/>
      <c r="AC183" s="59"/>
      <c r="AD183" s="59"/>
      <c r="AE183" s="58"/>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row>
    <row r="184" spans="1:70" s="50" customFormat="1" ht="28.5" customHeight="1" x14ac:dyDescent="0.2">
      <c r="A184" s="56">
        <v>7</v>
      </c>
      <c r="B184" s="55"/>
      <c r="C184" s="55"/>
      <c r="D184" s="68" t="s">
        <v>159</v>
      </c>
      <c r="E184" s="53"/>
      <c r="F184" s="53"/>
      <c r="G184" s="53"/>
      <c r="H184" s="53"/>
      <c r="I184" s="53"/>
      <c r="J184" s="53"/>
      <c r="K184" s="53"/>
      <c r="L184" s="53"/>
      <c r="M184" s="53"/>
      <c r="N184" s="53"/>
      <c r="O184" s="53"/>
      <c r="P184" s="52"/>
      <c r="Q184" s="23" t="s">
        <v>156</v>
      </c>
      <c r="R184" s="23"/>
      <c r="S184" s="23"/>
      <c r="T184" s="23"/>
      <c r="U184" s="23"/>
      <c r="V184" s="68" t="s">
        <v>158</v>
      </c>
      <c r="W184" s="53"/>
      <c r="X184" s="53"/>
      <c r="Y184" s="53"/>
      <c r="Z184" s="53"/>
      <c r="AA184" s="53"/>
      <c r="AB184" s="53"/>
      <c r="AC184" s="53"/>
      <c r="AD184" s="53"/>
      <c r="AE184" s="52"/>
      <c r="AF184" s="51">
        <v>1666</v>
      </c>
      <c r="AG184" s="51"/>
      <c r="AH184" s="51"/>
      <c r="AI184" s="51"/>
      <c r="AJ184" s="51"/>
      <c r="AK184" s="51">
        <v>0</v>
      </c>
      <c r="AL184" s="51"/>
      <c r="AM184" s="51"/>
      <c r="AN184" s="51"/>
      <c r="AO184" s="51"/>
      <c r="AP184" s="51">
        <v>1666</v>
      </c>
      <c r="AQ184" s="51"/>
      <c r="AR184" s="51"/>
      <c r="AS184" s="51"/>
      <c r="AT184" s="51"/>
      <c r="AU184" s="51">
        <v>1666</v>
      </c>
      <c r="AV184" s="51"/>
      <c r="AW184" s="51"/>
      <c r="AX184" s="51"/>
      <c r="AY184" s="51"/>
      <c r="AZ184" s="51">
        <v>0</v>
      </c>
      <c r="BA184" s="51"/>
      <c r="BB184" s="51"/>
      <c r="BC184" s="51"/>
      <c r="BD184" s="51"/>
      <c r="BE184" s="51">
        <v>1666</v>
      </c>
      <c r="BF184" s="51"/>
      <c r="BG184" s="51"/>
      <c r="BH184" s="51"/>
      <c r="BI184" s="51"/>
    </row>
    <row r="185" spans="1:70" s="50" customFormat="1" ht="30" customHeight="1" x14ac:dyDescent="0.2">
      <c r="A185" s="56">
        <v>8</v>
      </c>
      <c r="B185" s="55"/>
      <c r="C185" s="55"/>
      <c r="D185" s="68" t="s">
        <v>157</v>
      </c>
      <c r="E185" s="53"/>
      <c r="F185" s="53"/>
      <c r="G185" s="53"/>
      <c r="H185" s="53"/>
      <c r="I185" s="53"/>
      <c r="J185" s="53"/>
      <c r="K185" s="53"/>
      <c r="L185" s="53"/>
      <c r="M185" s="53"/>
      <c r="N185" s="53"/>
      <c r="O185" s="53"/>
      <c r="P185" s="52"/>
      <c r="Q185" s="23" t="s">
        <v>156</v>
      </c>
      <c r="R185" s="23"/>
      <c r="S185" s="23"/>
      <c r="T185" s="23"/>
      <c r="U185" s="23"/>
      <c r="V185" s="68" t="s">
        <v>155</v>
      </c>
      <c r="W185" s="53"/>
      <c r="X185" s="53"/>
      <c r="Y185" s="53"/>
      <c r="Z185" s="53"/>
      <c r="AA185" s="53"/>
      <c r="AB185" s="53"/>
      <c r="AC185" s="53"/>
      <c r="AD185" s="53"/>
      <c r="AE185" s="52"/>
      <c r="AF185" s="51">
        <v>123</v>
      </c>
      <c r="AG185" s="51"/>
      <c r="AH185" s="51"/>
      <c r="AI185" s="51"/>
      <c r="AJ185" s="51"/>
      <c r="AK185" s="51">
        <v>0</v>
      </c>
      <c r="AL185" s="51"/>
      <c r="AM185" s="51"/>
      <c r="AN185" s="51"/>
      <c r="AO185" s="51"/>
      <c r="AP185" s="51">
        <v>123</v>
      </c>
      <c r="AQ185" s="51"/>
      <c r="AR185" s="51"/>
      <c r="AS185" s="51"/>
      <c r="AT185" s="51"/>
      <c r="AU185" s="51">
        <v>123</v>
      </c>
      <c r="AV185" s="51"/>
      <c r="AW185" s="51"/>
      <c r="AX185" s="51"/>
      <c r="AY185" s="51"/>
      <c r="AZ185" s="51">
        <v>0</v>
      </c>
      <c r="BA185" s="51"/>
      <c r="BB185" s="51"/>
      <c r="BC185" s="51"/>
      <c r="BD185" s="51"/>
      <c r="BE185" s="51">
        <v>123</v>
      </c>
      <c r="BF185" s="51"/>
      <c r="BG185" s="51"/>
      <c r="BH185" s="51"/>
      <c r="BI185" s="51"/>
    </row>
    <row r="186" spans="1:70" s="15" customFormat="1" ht="14.25" x14ac:dyDescent="0.2">
      <c r="A186" s="34">
        <v>0</v>
      </c>
      <c r="B186" s="33"/>
      <c r="C186" s="33"/>
      <c r="D186" s="69" t="s">
        <v>154</v>
      </c>
      <c r="E186" s="59"/>
      <c r="F186" s="59"/>
      <c r="G186" s="59"/>
      <c r="H186" s="59"/>
      <c r="I186" s="59"/>
      <c r="J186" s="59"/>
      <c r="K186" s="59"/>
      <c r="L186" s="59"/>
      <c r="M186" s="59"/>
      <c r="N186" s="59"/>
      <c r="O186" s="59"/>
      <c r="P186" s="58"/>
      <c r="Q186" s="70"/>
      <c r="R186" s="70"/>
      <c r="S186" s="70"/>
      <c r="T186" s="70"/>
      <c r="U186" s="70"/>
      <c r="V186" s="69"/>
      <c r="W186" s="59"/>
      <c r="X186" s="59"/>
      <c r="Y186" s="59"/>
      <c r="Z186" s="59"/>
      <c r="AA186" s="59"/>
      <c r="AB186" s="59"/>
      <c r="AC186" s="59"/>
      <c r="AD186" s="59"/>
      <c r="AE186" s="58"/>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row>
    <row r="187" spans="1:70" s="50" customFormat="1" ht="14.25" customHeight="1" x14ac:dyDescent="0.2">
      <c r="A187" s="56">
        <v>9</v>
      </c>
      <c r="B187" s="55"/>
      <c r="C187" s="55"/>
      <c r="D187" s="68" t="s">
        <v>153</v>
      </c>
      <c r="E187" s="53"/>
      <c r="F187" s="53"/>
      <c r="G187" s="53"/>
      <c r="H187" s="53"/>
      <c r="I187" s="53"/>
      <c r="J187" s="53"/>
      <c r="K187" s="53"/>
      <c r="L187" s="53"/>
      <c r="M187" s="53"/>
      <c r="N187" s="53"/>
      <c r="O187" s="53"/>
      <c r="P187" s="52"/>
      <c r="Q187" s="23" t="s">
        <v>152</v>
      </c>
      <c r="R187" s="23"/>
      <c r="S187" s="23"/>
      <c r="T187" s="23"/>
      <c r="U187" s="23"/>
      <c r="V187" s="68"/>
      <c r="W187" s="53"/>
      <c r="X187" s="53"/>
      <c r="Y187" s="53"/>
      <c r="Z187" s="53"/>
      <c r="AA187" s="53"/>
      <c r="AB187" s="53"/>
      <c r="AC187" s="53"/>
      <c r="AD187" s="53"/>
      <c r="AE187" s="52"/>
      <c r="AF187" s="51">
        <v>186</v>
      </c>
      <c r="AG187" s="51"/>
      <c r="AH187" s="51"/>
      <c r="AI187" s="51"/>
      <c r="AJ187" s="51"/>
      <c r="AK187" s="51">
        <v>0</v>
      </c>
      <c r="AL187" s="51"/>
      <c r="AM187" s="51"/>
      <c r="AN187" s="51"/>
      <c r="AO187" s="51"/>
      <c r="AP187" s="51">
        <v>186</v>
      </c>
      <c r="AQ187" s="51"/>
      <c r="AR187" s="51"/>
      <c r="AS187" s="51"/>
      <c r="AT187" s="51"/>
      <c r="AU187" s="51">
        <v>186</v>
      </c>
      <c r="AV187" s="51"/>
      <c r="AW187" s="51"/>
      <c r="AX187" s="51"/>
      <c r="AY187" s="51"/>
      <c r="AZ187" s="51">
        <v>0</v>
      </c>
      <c r="BA187" s="51"/>
      <c r="BB187" s="51"/>
      <c r="BC187" s="51"/>
      <c r="BD187" s="51"/>
      <c r="BE187" s="51">
        <v>186</v>
      </c>
      <c r="BF187" s="51"/>
      <c r="BG187" s="51"/>
      <c r="BH187" s="51"/>
      <c r="BI187" s="51"/>
    </row>
    <row r="188" spans="1:70" s="50" customFormat="1" ht="45" customHeight="1" x14ac:dyDescent="0.2">
      <c r="A188" s="56">
        <v>10</v>
      </c>
      <c r="B188" s="55"/>
      <c r="C188" s="55"/>
      <c r="D188" s="68" t="s">
        <v>151</v>
      </c>
      <c r="E188" s="53"/>
      <c r="F188" s="53"/>
      <c r="G188" s="53"/>
      <c r="H188" s="53"/>
      <c r="I188" s="53"/>
      <c r="J188" s="53"/>
      <c r="K188" s="53"/>
      <c r="L188" s="53"/>
      <c r="M188" s="53"/>
      <c r="N188" s="53"/>
      <c r="O188" s="53"/>
      <c r="P188" s="52"/>
      <c r="Q188" s="23" t="s">
        <v>150</v>
      </c>
      <c r="R188" s="23"/>
      <c r="S188" s="23"/>
      <c r="T188" s="23"/>
      <c r="U188" s="23"/>
      <c r="V188" s="68" t="s">
        <v>149</v>
      </c>
      <c r="W188" s="53"/>
      <c r="X188" s="53"/>
      <c r="Y188" s="53"/>
      <c r="Z188" s="53"/>
      <c r="AA188" s="53"/>
      <c r="AB188" s="53"/>
      <c r="AC188" s="53"/>
      <c r="AD188" s="53"/>
      <c r="AE188" s="52"/>
      <c r="AF188" s="51">
        <v>14358.98</v>
      </c>
      <c r="AG188" s="51"/>
      <c r="AH188" s="51"/>
      <c r="AI188" s="51"/>
      <c r="AJ188" s="51"/>
      <c r="AK188" s="51">
        <v>0</v>
      </c>
      <c r="AL188" s="51"/>
      <c r="AM188" s="51"/>
      <c r="AN188" s="51"/>
      <c r="AO188" s="51"/>
      <c r="AP188" s="51">
        <v>14358.98</v>
      </c>
      <c r="AQ188" s="51"/>
      <c r="AR188" s="51"/>
      <c r="AS188" s="51"/>
      <c r="AT188" s="51"/>
      <c r="AU188" s="51">
        <v>15076.94</v>
      </c>
      <c r="AV188" s="51"/>
      <c r="AW188" s="51"/>
      <c r="AX188" s="51"/>
      <c r="AY188" s="51"/>
      <c r="AZ188" s="51">
        <v>0</v>
      </c>
      <c r="BA188" s="51"/>
      <c r="BB188" s="51"/>
      <c r="BC188" s="51"/>
      <c r="BD188" s="51"/>
      <c r="BE188" s="51">
        <v>15076.94</v>
      </c>
      <c r="BF188" s="51"/>
      <c r="BG188" s="51"/>
      <c r="BH188" s="51"/>
      <c r="BI188" s="51"/>
    </row>
    <row r="190" spans="1:70" ht="14.25" customHeight="1" x14ac:dyDescent="0.2">
      <c r="A190" s="14" t="s">
        <v>148</v>
      </c>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row>
    <row r="191" spans="1:70" ht="15" customHeight="1" x14ac:dyDescent="0.2">
      <c r="A191" s="45" t="s">
        <v>30</v>
      </c>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row>
    <row r="192" spans="1:70" ht="12.95" customHeight="1" x14ac:dyDescent="0.2">
      <c r="A192" s="43" t="s">
        <v>28</v>
      </c>
      <c r="B192" s="42"/>
      <c r="C192" s="42"/>
      <c r="D192" s="42"/>
      <c r="E192" s="42"/>
      <c r="F192" s="42"/>
      <c r="G192" s="42"/>
      <c r="H192" s="42"/>
      <c r="I192" s="42"/>
      <c r="J192" s="42"/>
      <c r="K192" s="42"/>
      <c r="L192" s="42"/>
      <c r="M192" s="42"/>
      <c r="N192" s="42"/>
      <c r="O192" s="42"/>
      <c r="P192" s="42"/>
      <c r="Q192" s="42"/>
      <c r="R192" s="42"/>
      <c r="S192" s="42"/>
      <c r="T192" s="41"/>
      <c r="U192" s="23" t="s">
        <v>83</v>
      </c>
      <c r="V192" s="23"/>
      <c r="W192" s="23"/>
      <c r="X192" s="23"/>
      <c r="Y192" s="23"/>
      <c r="Z192" s="23"/>
      <c r="AA192" s="23"/>
      <c r="AB192" s="23"/>
      <c r="AC192" s="23"/>
      <c r="AD192" s="23"/>
      <c r="AE192" s="23" t="s">
        <v>82</v>
      </c>
      <c r="AF192" s="23"/>
      <c r="AG192" s="23"/>
      <c r="AH192" s="23"/>
      <c r="AI192" s="23"/>
      <c r="AJ192" s="23"/>
      <c r="AK192" s="23"/>
      <c r="AL192" s="23"/>
      <c r="AM192" s="23"/>
      <c r="AN192" s="23"/>
      <c r="AO192" s="23" t="s">
        <v>81</v>
      </c>
      <c r="AP192" s="23"/>
      <c r="AQ192" s="23"/>
      <c r="AR192" s="23"/>
      <c r="AS192" s="23"/>
      <c r="AT192" s="23"/>
      <c r="AU192" s="23"/>
      <c r="AV192" s="23"/>
      <c r="AW192" s="23"/>
      <c r="AX192" s="23"/>
      <c r="AY192" s="23" t="s">
        <v>80</v>
      </c>
      <c r="AZ192" s="23"/>
      <c r="BA192" s="23"/>
      <c r="BB192" s="23"/>
      <c r="BC192" s="23"/>
      <c r="BD192" s="23"/>
      <c r="BE192" s="23"/>
      <c r="BF192" s="23"/>
      <c r="BG192" s="23"/>
      <c r="BH192" s="23"/>
      <c r="BI192" s="23" t="s">
        <v>79</v>
      </c>
      <c r="BJ192" s="23"/>
      <c r="BK192" s="23"/>
      <c r="BL192" s="23"/>
      <c r="BM192" s="23"/>
      <c r="BN192" s="23"/>
      <c r="BO192" s="23"/>
      <c r="BP192" s="23"/>
      <c r="BQ192" s="23"/>
      <c r="BR192" s="23"/>
    </row>
    <row r="193" spans="1:79" ht="30" customHeight="1" x14ac:dyDescent="0.2">
      <c r="A193" s="40"/>
      <c r="B193" s="39"/>
      <c r="C193" s="39"/>
      <c r="D193" s="39"/>
      <c r="E193" s="39"/>
      <c r="F193" s="39"/>
      <c r="G193" s="39"/>
      <c r="H193" s="39"/>
      <c r="I193" s="39"/>
      <c r="J193" s="39"/>
      <c r="K193" s="39"/>
      <c r="L193" s="39"/>
      <c r="M193" s="39"/>
      <c r="N193" s="39"/>
      <c r="O193" s="39"/>
      <c r="P193" s="39"/>
      <c r="Q193" s="39"/>
      <c r="R193" s="39"/>
      <c r="S193" s="39"/>
      <c r="T193" s="38"/>
      <c r="U193" s="23" t="s">
        <v>95</v>
      </c>
      <c r="V193" s="23"/>
      <c r="W193" s="23"/>
      <c r="X193" s="23"/>
      <c r="Y193" s="23"/>
      <c r="Z193" s="23" t="s">
        <v>94</v>
      </c>
      <c r="AA193" s="23"/>
      <c r="AB193" s="23"/>
      <c r="AC193" s="23"/>
      <c r="AD193" s="23"/>
      <c r="AE193" s="23" t="s">
        <v>95</v>
      </c>
      <c r="AF193" s="23"/>
      <c r="AG193" s="23"/>
      <c r="AH193" s="23"/>
      <c r="AI193" s="23"/>
      <c r="AJ193" s="23" t="s">
        <v>94</v>
      </c>
      <c r="AK193" s="23"/>
      <c r="AL193" s="23"/>
      <c r="AM193" s="23"/>
      <c r="AN193" s="23"/>
      <c r="AO193" s="23" t="s">
        <v>95</v>
      </c>
      <c r="AP193" s="23"/>
      <c r="AQ193" s="23"/>
      <c r="AR193" s="23"/>
      <c r="AS193" s="23"/>
      <c r="AT193" s="23" t="s">
        <v>94</v>
      </c>
      <c r="AU193" s="23"/>
      <c r="AV193" s="23"/>
      <c r="AW193" s="23"/>
      <c r="AX193" s="23"/>
      <c r="AY193" s="23" t="s">
        <v>95</v>
      </c>
      <c r="AZ193" s="23"/>
      <c r="BA193" s="23"/>
      <c r="BB193" s="23"/>
      <c r="BC193" s="23"/>
      <c r="BD193" s="23" t="s">
        <v>94</v>
      </c>
      <c r="BE193" s="23"/>
      <c r="BF193" s="23"/>
      <c r="BG193" s="23"/>
      <c r="BH193" s="23"/>
      <c r="BI193" s="23" t="s">
        <v>95</v>
      </c>
      <c r="BJ193" s="23"/>
      <c r="BK193" s="23"/>
      <c r="BL193" s="23"/>
      <c r="BM193" s="23"/>
      <c r="BN193" s="23" t="s">
        <v>94</v>
      </c>
      <c r="BO193" s="23"/>
      <c r="BP193" s="23"/>
      <c r="BQ193" s="23"/>
      <c r="BR193" s="23"/>
    </row>
    <row r="194" spans="1:79" ht="15" customHeight="1" x14ac:dyDescent="0.2">
      <c r="A194" s="37">
        <v>1</v>
      </c>
      <c r="B194" s="36"/>
      <c r="C194" s="36"/>
      <c r="D194" s="36"/>
      <c r="E194" s="36"/>
      <c r="F194" s="36"/>
      <c r="G194" s="36"/>
      <c r="H194" s="36"/>
      <c r="I194" s="36"/>
      <c r="J194" s="36"/>
      <c r="K194" s="36"/>
      <c r="L194" s="36"/>
      <c r="M194" s="36"/>
      <c r="N194" s="36"/>
      <c r="O194" s="36"/>
      <c r="P194" s="36"/>
      <c r="Q194" s="36"/>
      <c r="R194" s="36"/>
      <c r="S194" s="36"/>
      <c r="T194" s="35"/>
      <c r="U194" s="23">
        <v>2</v>
      </c>
      <c r="V194" s="23"/>
      <c r="W194" s="23"/>
      <c r="X194" s="23"/>
      <c r="Y194" s="23"/>
      <c r="Z194" s="23">
        <v>3</v>
      </c>
      <c r="AA194" s="23"/>
      <c r="AB194" s="23"/>
      <c r="AC194" s="23"/>
      <c r="AD194" s="23"/>
      <c r="AE194" s="23">
        <v>4</v>
      </c>
      <c r="AF194" s="23"/>
      <c r="AG194" s="23"/>
      <c r="AH194" s="23"/>
      <c r="AI194" s="23"/>
      <c r="AJ194" s="23">
        <v>5</v>
      </c>
      <c r="AK194" s="23"/>
      <c r="AL194" s="23"/>
      <c r="AM194" s="23"/>
      <c r="AN194" s="23"/>
      <c r="AO194" s="23">
        <v>6</v>
      </c>
      <c r="AP194" s="23"/>
      <c r="AQ194" s="23"/>
      <c r="AR194" s="23"/>
      <c r="AS194" s="23"/>
      <c r="AT194" s="23">
        <v>7</v>
      </c>
      <c r="AU194" s="23"/>
      <c r="AV194" s="23"/>
      <c r="AW194" s="23"/>
      <c r="AX194" s="23"/>
      <c r="AY194" s="23">
        <v>8</v>
      </c>
      <c r="AZ194" s="23"/>
      <c r="BA194" s="23"/>
      <c r="BB194" s="23"/>
      <c r="BC194" s="23"/>
      <c r="BD194" s="23">
        <v>9</v>
      </c>
      <c r="BE194" s="23"/>
      <c r="BF194" s="23"/>
      <c r="BG194" s="23"/>
      <c r="BH194" s="23"/>
      <c r="BI194" s="23">
        <v>10</v>
      </c>
      <c r="BJ194" s="23"/>
      <c r="BK194" s="23"/>
      <c r="BL194" s="23"/>
      <c r="BM194" s="23"/>
      <c r="BN194" s="23">
        <v>11</v>
      </c>
      <c r="BO194" s="23"/>
      <c r="BP194" s="23"/>
      <c r="BQ194" s="23"/>
      <c r="BR194" s="23"/>
    </row>
    <row r="195" spans="1:79" s="19" customFormat="1" ht="15.75" hidden="1" customHeight="1" x14ac:dyDescent="0.2">
      <c r="A195" s="63" t="s">
        <v>19</v>
      </c>
      <c r="B195" s="62"/>
      <c r="C195" s="62"/>
      <c r="D195" s="62"/>
      <c r="E195" s="62"/>
      <c r="F195" s="62"/>
      <c r="G195" s="62"/>
      <c r="H195" s="62"/>
      <c r="I195" s="62"/>
      <c r="J195" s="62"/>
      <c r="K195" s="62"/>
      <c r="L195" s="62"/>
      <c r="M195" s="62"/>
      <c r="N195" s="62"/>
      <c r="O195" s="62"/>
      <c r="P195" s="62"/>
      <c r="Q195" s="62"/>
      <c r="R195" s="62"/>
      <c r="S195" s="62"/>
      <c r="T195" s="61"/>
      <c r="U195" s="22" t="s">
        <v>73</v>
      </c>
      <c r="V195" s="22"/>
      <c r="W195" s="22"/>
      <c r="X195" s="22"/>
      <c r="Y195" s="22"/>
      <c r="Z195" s="21" t="s">
        <v>72</v>
      </c>
      <c r="AA195" s="21"/>
      <c r="AB195" s="21"/>
      <c r="AC195" s="21"/>
      <c r="AD195" s="21"/>
      <c r="AE195" s="22" t="s">
        <v>71</v>
      </c>
      <c r="AF195" s="22"/>
      <c r="AG195" s="22"/>
      <c r="AH195" s="22"/>
      <c r="AI195" s="22"/>
      <c r="AJ195" s="21" t="s">
        <v>70</v>
      </c>
      <c r="AK195" s="21"/>
      <c r="AL195" s="21"/>
      <c r="AM195" s="21"/>
      <c r="AN195" s="21"/>
      <c r="AO195" s="22" t="s">
        <v>69</v>
      </c>
      <c r="AP195" s="22"/>
      <c r="AQ195" s="22"/>
      <c r="AR195" s="22"/>
      <c r="AS195" s="22"/>
      <c r="AT195" s="21" t="s">
        <v>68</v>
      </c>
      <c r="AU195" s="21"/>
      <c r="AV195" s="21"/>
      <c r="AW195" s="21"/>
      <c r="AX195" s="21"/>
      <c r="AY195" s="22" t="s">
        <v>67</v>
      </c>
      <c r="AZ195" s="22"/>
      <c r="BA195" s="22"/>
      <c r="BB195" s="22"/>
      <c r="BC195" s="22"/>
      <c r="BD195" s="21" t="s">
        <v>66</v>
      </c>
      <c r="BE195" s="21"/>
      <c r="BF195" s="21"/>
      <c r="BG195" s="21"/>
      <c r="BH195" s="21"/>
      <c r="BI195" s="22" t="s">
        <v>65</v>
      </c>
      <c r="BJ195" s="22"/>
      <c r="BK195" s="22"/>
      <c r="BL195" s="22"/>
      <c r="BM195" s="22"/>
      <c r="BN195" s="21" t="s">
        <v>64</v>
      </c>
      <c r="BO195" s="21"/>
      <c r="BP195" s="21"/>
      <c r="BQ195" s="21"/>
      <c r="BR195" s="21"/>
      <c r="CA195" t="s">
        <v>147</v>
      </c>
    </row>
    <row r="196" spans="1:79" s="15" customFormat="1" ht="12.75" customHeight="1" x14ac:dyDescent="0.2">
      <c r="A196" s="60" t="s">
        <v>146</v>
      </c>
      <c r="B196" s="59"/>
      <c r="C196" s="59"/>
      <c r="D196" s="59"/>
      <c r="E196" s="59"/>
      <c r="F196" s="59"/>
      <c r="G196" s="59"/>
      <c r="H196" s="59"/>
      <c r="I196" s="59"/>
      <c r="J196" s="59"/>
      <c r="K196" s="59"/>
      <c r="L196" s="59"/>
      <c r="M196" s="59"/>
      <c r="N196" s="59"/>
      <c r="O196" s="59"/>
      <c r="P196" s="59"/>
      <c r="Q196" s="59"/>
      <c r="R196" s="59"/>
      <c r="S196" s="59"/>
      <c r="T196" s="58"/>
      <c r="U196" s="17">
        <v>0</v>
      </c>
      <c r="V196" s="17"/>
      <c r="W196" s="17"/>
      <c r="X196" s="17"/>
      <c r="Y196" s="17"/>
      <c r="Z196" s="17">
        <v>0</v>
      </c>
      <c r="AA196" s="17"/>
      <c r="AB196" s="17"/>
      <c r="AC196" s="17"/>
      <c r="AD196" s="17"/>
      <c r="AE196" s="17">
        <v>6038015</v>
      </c>
      <c r="AF196" s="17"/>
      <c r="AG196" s="17"/>
      <c r="AH196" s="17"/>
      <c r="AI196" s="17"/>
      <c r="AJ196" s="17">
        <v>0</v>
      </c>
      <c r="AK196" s="17"/>
      <c r="AL196" s="17"/>
      <c r="AM196" s="17"/>
      <c r="AN196" s="17"/>
      <c r="AO196" s="17">
        <v>9125926</v>
      </c>
      <c r="AP196" s="17"/>
      <c r="AQ196" s="17"/>
      <c r="AR196" s="17"/>
      <c r="AS196" s="17"/>
      <c r="AT196" s="17">
        <v>0</v>
      </c>
      <c r="AU196" s="17"/>
      <c r="AV196" s="17"/>
      <c r="AW196" s="17"/>
      <c r="AX196" s="17"/>
      <c r="AY196" s="17">
        <v>9609599</v>
      </c>
      <c r="AZ196" s="17"/>
      <c r="BA196" s="17"/>
      <c r="BB196" s="17"/>
      <c r="BC196" s="17"/>
      <c r="BD196" s="17">
        <v>0</v>
      </c>
      <c r="BE196" s="17"/>
      <c r="BF196" s="17"/>
      <c r="BG196" s="17"/>
      <c r="BH196" s="17"/>
      <c r="BI196" s="17">
        <v>10090080</v>
      </c>
      <c r="BJ196" s="17"/>
      <c r="BK196" s="17"/>
      <c r="BL196" s="17"/>
      <c r="BM196" s="17"/>
      <c r="BN196" s="17">
        <v>0</v>
      </c>
      <c r="BO196" s="17"/>
      <c r="BP196" s="17"/>
      <c r="BQ196" s="17"/>
      <c r="BR196" s="17"/>
      <c r="CA196" s="15" t="s">
        <v>145</v>
      </c>
    </row>
    <row r="197" spans="1:79" s="50" customFormat="1" ht="12.75" customHeight="1" x14ac:dyDescent="0.2">
      <c r="A197" s="54" t="s">
        <v>144</v>
      </c>
      <c r="B197" s="53"/>
      <c r="C197" s="53"/>
      <c r="D197" s="53"/>
      <c r="E197" s="53"/>
      <c r="F197" s="53"/>
      <c r="G197" s="53"/>
      <c r="H197" s="53"/>
      <c r="I197" s="53"/>
      <c r="J197" s="53"/>
      <c r="K197" s="53"/>
      <c r="L197" s="53"/>
      <c r="M197" s="53"/>
      <c r="N197" s="53"/>
      <c r="O197" s="53"/>
      <c r="P197" s="53"/>
      <c r="Q197" s="53"/>
      <c r="R197" s="53"/>
      <c r="S197" s="53"/>
      <c r="T197" s="52"/>
      <c r="U197" s="67">
        <v>0</v>
      </c>
      <c r="V197" s="67"/>
      <c r="W197" s="67"/>
      <c r="X197" s="67"/>
      <c r="Y197" s="67"/>
      <c r="Z197" s="67">
        <v>0</v>
      </c>
      <c r="AA197" s="67"/>
      <c r="AB197" s="67"/>
      <c r="AC197" s="67"/>
      <c r="AD197" s="67"/>
      <c r="AE197" s="67">
        <v>4933871</v>
      </c>
      <c r="AF197" s="67"/>
      <c r="AG197" s="67"/>
      <c r="AH197" s="67"/>
      <c r="AI197" s="67"/>
      <c r="AJ197" s="67">
        <v>0</v>
      </c>
      <c r="AK197" s="67"/>
      <c r="AL197" s="67"/>
      <c r="AM197" s="67"/>
      <c r="AN197" s="67"/>
      <c r="AO197" s="67">
        <v>6053721</v>
      </c>
      <c r="AP197" s="67"/>
      <c r="AQ197" s="67"/>
      <c r="AR197" s="67"/>
      <c r="AS197" s="67"/>
      <c r="AT197" s="67">
        <v>0</v>
      </c>
      <c r="AU197" s="67"/>
      <c r="AV197" s="67"/>
      <c r="AW197" s="67"/>
      <c r="AX197" s="67"/>
      <c r="AY197" s="67">
        <v>6374568</v>
      </c>
      <c r="AZ197" s="67"/>
      <c r="BA197" s="67"/>
      <c r="BB197" s="67"/>
      <c r="BC197" s="67"/>
      <c r="BD197" s="67">
        <v>0</v>
      </c>
      <c r="BE197" s="67"/>
      <c r="BF197" s="67"/>
      <c r="BG197" s="67"/>
      <c r="BH197" s="67"/>
      <c r="BI197" s="67">
        <v>6693297</v>
      </c>
      <c r="BJ197" s="67"/>
      <c r="BK197" s="67"/>
      <c r="BL197" s="67"/>
      <c r="BM197" s="67"/>
      <c r="BN197" s="67">
        <v>0</v>
      </c>
      <c r="BO197" s="67"/>
      <c r="BP197" s="67"/>
      <c r="BQ197" s="67"/>
      <c r="BR197" s="67"/>
    </row>
    <row r="198" spans="1:79" s="50" customFormat="1" ht="12.75" customHeight="1" x14ac:dyDescent="0.2">
      <c r="A198" s="54" t="s">
        <v>143</v>
      </c>
      <c r="B198" s="53"/>
      <c r="C198" s="53"/>
      <c r="D198" s="53"/>
      <c r="E198" s="53"/>
      <c r="F198" s="53"/>
      <c r="G198" s="53"/>
      <c r="H198" s="53"/>
      <c r="I198" s="53"/>
      <c r="J198" s="53"/>
      <c r="K198" s="53"/>
      <c r="L198" s="53"/>
      <c r="M198" s="53"/>
      <c r="N198" s="53"/>
      <c r="O198" s="53"/>
      <c r="P198" s="53"/>
      <c r="Q198" s="53"/>
      <c r="R198" s="53"/>
      <c r="S198" s="53"/>
      <c r="T198" s="52"/>
      <c r="U198" s="67">
        <v>0</v>
      </c>
      <c r="V198" s="67"/>
      <c r="W198" s="67"/>
      <c r="X198" s="67"/>
      <c r="Y198" s="67"/>
      <c r="Z198" s="67">
        <v>0</v>
      </c>
      <c r="AA198" s="67"/>
      <c r="AB198" s="67"/>
      <c r="AC198" s="67"/>
      <c r="AD198" s="67"/>
      <c r="AE198" s="67">
        <v>547947</v>
      </c>
      <c r="AF198" s="67"/>
      <c r="AG198" s="67"/>
      <c r="AH198" s="67"/>
      <c r="AI198" s="67"/>
      <c r="AJ198" s="67">
        <v>0</v>
      </c>
      <c r="AK198" s="67"/>
      <c r="AL198" s="67"/>
      <c r="AM198" s="67"/>
      <c r="AN198" s="67"/>
      <c r="AO198" s="67">
        <v>587500</v>
      </c>
      <c r="AP198" s="67"/>
      <c r="AQ198" s="67"/>
      <c r="AR198" s="67"/>
      <c r="AS198" s="67"/>
      <c r="AT198" s="67">
        <v>0</v>
      </c>
      <c r="AU198" s="67"/>
      <c r="AV198" s="67"/>
      <c r="AW198" s="67"/>
      <c r="AX198" s="67"/>
      <c r="AY198" s="67">
        <v>618637</v>
      </c>
      <c r="AZ198" s="67"/>
      <c r="BA198" s="67"/>
      <c r="BB198" s="67"/>
      <c r="BC198" s="67"/>
      <c r="BD198" s="67">
        <v>0</v>
      </c>
      <c r="BE198" s="67"/>
      <c r="BF198" s="67"/>
      <c r="BG198" s="67"/>
      <c r="BH198" s="67"/>
      <c r="BI198" s="67">
        <v>649569</v>
      </c>
      <c r="BJ198" s="67"/>
      <c r="BK198" s="67"/>
      <c r="BL198" s="67"/>
      <c r="BM198" s="67"/>
      <c r="BN198" s="67">
        <v>0</v>
      </c>
      <c r="BO198" s="67"/>
      <c r="BP198" s="67"/>
      <c r="BQ198" s="67"/>
      <c r="BR198" s="67"/>
    </row>
    <row r="199" spans="1:79" s="50" customFormat="1" ht="12.75" customHeight="1" x14ac:dyDescent="0.2">
      <c r="A199" s="54" t="s">
        <v>137</v>
      </c>
      <c r="B199" s="53"/>
      <c r="C199" s="53"/>
      <c r="D199" s="53"/>
      <c r="E199" s="53"/>
      <c r="F199" s="53"/>
      <c r="G199" s="53"/>
      <c r="H199" s="53"/>
      <c r="I199" s="53"/>
      <c r="J199" s="53"/>
      <c r="K199" s="53"/>
      <c r="L199" s="53"/>
      <c r="M199" s="53"/>
      <c r="N199" s="53"/>
      <c r="O199" s="53"/>
      <c r="P199" s="53"/>
      <c r="Q199" s="53"/>
      <c r="R199" s="53"/>
      <c r="S199" s="53"/>
      <c r="T199" s="52"/>
      <c r="U199" s="67">
        <v>0</v>
      </c>
      <c r="V199" s="67"/>
      <c r="W199" s="67"/>
      <c r="X199" s="67"/>
      <c r="Y199" s="67"/>
      <c r="Z199" s="67">
        <v>0</v>
      </c>
      <c r="AA199" s="67"/>
      <c r="AB199" s="67"/>
      <c r="AC199" s="67"/>
      <c r="AD199" s="67"/>
      <c r="AE199" s="67">
        <v>140733</v>
      </c>
      <c r="AF199" s="67"/>
      <c r="AG199" s="67"/>
      <c r="AH199" s="67"/>
      <c r="AI199" s="67"/>
      <c r="AJ199" s="67">
        <v>0</v>
      </c>
      <c r="AK199" s="67"/>
      <c r="AL199" s="67"/>
      <c r="AM199" s="67"/>
      <c r="AN199" s="67"/>
      <c r="AO199" s="67">
        <v>1847265</v>
      </c>
      <c r="AP199" s="67"/>
      <c r="AQ199" s="67"/>
      <c r="AR199" s="67"/>
      <c r="AS199" s="67"/>
      <c r="AT199" s="67">
        <v>0</v>
      </c>
      <c r="AU199" s="67"/>
      <c r="AV199" s="67"/>
      <c r="AW199" s="67"/>
      <c r="AX199" s="67"/>
      <c r="AY199" s="67">
        <v>1945170</v>
      </c>
      <c r="AZ199" s="67"/>
      <c r="BA199" s="67"/>
      <c r="BB199" s="67"/>
      <c r="BC199" s="67"/>
      <c r="BD199" s="67">
        <v>0</v>
      </c>
      <c r="BE199" s="67"/>
      <c r="BF199" s="67"/>
      <c r="BG199" s="67"/>
      <c r="BH199" s="67"/>
      <c r="BI199" s="67">
        <v>2042429</v>
      </c>
      <c r="BJ199" s="67"/>
      <c r="BK199" s="67"/>
      <c r="BL199" s="67"/>
      <c r="BM199" s="67"/>
      <c r="BN199" s="67">
        <v>0</v>
      </c>
      <c r="BO199" s="67"/>
      <c r="BP199" s="67"/>
      <c r="BQ199" s="67"/>
      <c r="BR199" s="67"/>
    </row>
    <row r="200" spans="1:79" s="50" customFormat="1" ht="12.75" customHeight="1" x14ac:dyDescent="0.2">
      <c r="A200" s="54" t="s">
        <v>136</v>
      </c>
      <c r="B200" s="53"/>
      <c r="C200" s="53"/>
      <c r="D200" s="53"/>
      <c r="E200" s="53"/>
      <c r="F200" s="53"/>
      <c r="G200" s="53"/>
      <c r="H200" s="53"/>
      <c r="I200" s="53"/>
      <c r="J200" s="53"/>
      <c r="K200" s="53"/>
      <c r="L200" s="53"/>
      <c r="M200" s="53"/>
      <c r="N200" s="53"/>
      <c r="O200" s="53"/>
      <c r="P200" s="53"/>
      <c r="Q200" s="53"/>
      <c r="R200" s="53"/>
      <c r="S200" s="53"/>
      <c r="T200" s="52"/>
      <c r="U200" s="67">
        <v>0</v>
      </c>
      <c r="V200" s="67"/>
      <c r="W200" s="67"/>
      <c r="X200" s="67"/>
      <c r="Y200" s="67"/>
      <c r="Z200" s="67">
        <v>0</v>
      </c>
      <c r="AA200" s="67"/>
      <c r="AB200" s="67"/>
      <c r="AC200" s="67"/>
      <c r="AD200" s="67"/>
      <c r="AE200" s="67">
        <v>415464</v>
      </c>
      <c r="AF200" s="67"/>
      <c r="AG200" s="67"/>
      <c r="AH200" s="67"/>
      <c r="AI200" s="67"/>
      <c r="AJ200" s="67">
        <v>0</v>
      </c>
      <c r="AK200" s="67"/>
      <c r="AL200" s="67"/>
      <c r="AM200" s="67"/>
      <c r="AN200" s="67"/>
      <c r="AO200" s="67">
        <v>637440</v>
      </c>
      <c r="AP200" s="67"/>
      <c r="AQ200" s="67"/>
      <c r="AR200" s="67"/>
      <c r="AS200" s="67"/>
      <c r="AT200" s="67">
        <v>0</v>
      </c>
      <c r="AU200" s="67"/>
      <c r="AV200" s="67"/>
      <c r="AW200" s="67"/>
      <c r="AX200" s="67"/>
      <c r="AY200" s="67">
        <v>671224</v>
      </c>
      <c r="AZ200" s="67"/>
      <c r="BA200" s="67"/>
      <c r="BB200" s="67"/>
      <c r="BC200" s="67"/>
      <c r="BD200" s="67">
        <v>0</v>
      </c>
      <c r="BE200" s="67"/>
      <c r="BF200" s="67"/>
      <c r="BG200" s="67"/>
      <c r="BH200" s="67"/>
      <c r="BI200" s="67">
        <v>704785</v>
      </c>
      <c r="BJ200" s="67"/>
      <c r="BK200" s="67"/>
      <c r="BL200" s="67"/>
      <c r="BM200" s="67"/>
      <c r="BN200" s="67">
        <v>0</v>
      </c>
      <c r="BO200" s="67"/>
      <c r="BP200" s="67"/>
      <c r="BQ200" s="67"/>
      <c r="BR200" s="67"/>
    </row>
    <row r="201" spans="1:79" s="50" customFormat="1" ht="12.75" customHeight="1" x14ac:dyDescent="0.2">
      <c r="A201" s="54" t="s">
        <v>142</v>
      </c>
      <c r="B201" s="53"/>
      <c r="C201" s="53"/>
      <c r="D201" s="53"/>
      <c r="E201" s="53"/>
      <c r="F201" s="53"/>
      <c r="G201" s="53"/>
      <c r="H201" s="53"/>
      <c r="I201" s="53"/>
      <c r="J201" s="53"/>
      <c r="K201" s="53"/>
      <c r="L201" s="53"/>
      <c r="M201" s="53"/>
      <c r="N201" s="53"/>
      <c r="O201" s="53"/>
      <c r="P201" s="53"/>
      <c r="Q201" s="53"/>
      <c r="R201" s="53"/>
      <c r="S201" s="53"/>
      <c r="T201" s="52"/>
      <c r="U201" s="67">
        <v>0</v>
      </c>
      <c r="V201" s="67"/>
      <c r="W201" s="67"/>
      <c r="X201" s="67"/>
      <c r="Y201" s="67"/>
      <c r="Z201" s="67">
        <v>0</v>
      </c>
      <c r="AA201" s="67"/>
      <c r="AB201" s="67"/>
      <c r="AC201" s="67"/>
      <c r="AD201" s="67"/>
      <c r="AE201" s="67">
        <v>275586</v>
      </c>
      <c r="AF201" s="67"/>
      <c r="AG201" s="67"/>
      <c r="AH201" s="67"/>
      <c r="AI201" s="67"/>
      <c r="AJ201" s="67">
        <v>0</v>
      </c>
      <c r="AK201" s="67"/>
      <c r="AL201" s="67"/>
      <c r="AM201" s="67"/>
      <c r="AN201" s="67"/>
      <c r="AO201" s="67">
        <v>677983</v>
      </c>
      <c r="AP201" s="67"/>
      <c r="AQ201" s="67"/>
      <c r="AR201" s="67"/>
      <c r="AS201" s="67"/>
      <c r="AT201" s="67">
        <v>0</v>
      </c>
      <c r="AU201" s="67"/>
      <c r="AV201" s="67"/>
      <c r="AW201" s="67"/>
      <c r="AX201" s="67"/>
      <c r="AY201" s="67">
        <v>713916</v>
      </c>
      <c r="AZ201" s="67"/>
      <c r="BA201" s="67"/>
      <c r="BB201" s="67"/>
      <c r="BC201" s="67"/>
      <c r="BD201" s="67">
        <v>0</v>
      </c>
      <c r="BE201" s="67"/>
      <c r="BF201" s="67"/>
      <c r="BG201" s="67"/>
      <c r="BH201" s="67"/>
      <c r="BI201" s="67">
        <v>749612</v>
      </c>
      <c r="BJ201" s="67"/>
      <c r="BK201" s="67"/>
      <c r="BL201" s="67"/>
      <c r="BM201" s="67"/>
      <c r="BN201" s="67">
        <v>0</v>
      </c>
      <c r="BO201" s="67"/>
      <c r="BP201" s="67"/>
      <c r="BQ201" s="67"/>
      <c r="BR201" s="67"/>
    </row>
    <row r="202" spans="1:79" s="15" customFormat="1" ht="12.75" customHeight="1" x14ac:dyDescent="0.2">
      <c r="A202" s="60" t="s">
        <v>141</v>
      </c>
      <c r="B202" s="59"/>
      <c r="C202" s="59"/>
      <c r="D202" s="59"/>
      <c r="E202" s="59"/>
      <c r="F202" s="59"/>
      <c r="G202" s="59"/>
      <c r="H202" s="59"/>
      <c r="I202" s="59"/>
      <c r="J202" s="59"/>
      <c r="K202" s="59"/>
      <c r="L202" s="59"/>
      <c r="M202" s="59"/>
      <c r="N202" s="59"/>
      <c r="O202" s="59"/>
      <c r="P202" s="59"/>
      <c r="Q202" s="59"/>
      <c r="R202" s="59"/>
      <c r="S202" s="59"/>
      <c r="T202" s="58"/>
      <c r="U202" s="17">
        <v>0</v>
      </c>
      <c r="V202" s="17"/>
      <c r="W202" s="17"/>
      <c r="X202" s="17"/>
      <c r="Y202" s="17"/>
      <c r="Z202" s="17">
        <v>0</v>
      </c>
      <c r="AA202" s="17"/>
      <c r="AB202" s="17"/>
      <c r="AC202" s="17"/>
      <c r="AD202" s="17"/>
      <c r="AE202" s="17">
        <v>263932</v>
      </c>
      <c r="AF202" s="17"/>
      <c r="AG202" s="17"/>
      <c r="AH202" s="17"/>
      <c r="AI202" s="17"/>
      <c r="AJ202" s="17">
        <v>0</v>
      </c>
      <c r="AK202" s="17"/>
      <c r="AL202" s="17"/>
      <c r="AM202" s="17"/>
      <c r="AN202" s="17"/>
      <c r="AO202" s="17">
        <v>181133</v>
      </c>
      <c r="AP202" s="17"/>
      <c r="AQ202" s="17"/>
      <c r="AR202" s="17"/>
      <c r="AS202" s="17"/>
      <c r="AT202" s="17">
        <v>0</v>
      </c>
      <c r="AU202" s="17"/>
      <c r="AV202" s="17"/>
      <c r="AW202" s="17"/>
      <c r="AX202" s="17"/>
      <c r="AY202" s="17">
        <v>190733</v>
      </c>
      <c r="AZ202" s="17"/>
      <c r="BA202" s="17"/>
      <c r="BB202" s="17"/>
      <c r="BC202" s="17"/>
      <c r="BD202" s="17">
        <v>0</v>
      </c>
      <c r="BE202" s="17"/>
      <c r="BF202" s="17"/>
      <c r="BG202" s="17"/>
      <c r="BH202" s="17"/>
      <c r="BI202" s="17">
        <v>200270</v>
      </c>
      <c r="BJ202" s="17"/>
      <c r="BK202" s="17"/>
      <c r="BL202" s="17"/>
      <c r="BM202" s="17"/>
      <c r="BN202" s="17">
        <v>0</v>
      </c>
      <c r="BO202" s="17"/>
      <c r="BP202" s="17"/>
      <c r="BQ202" s="17"/>
      <c r="BR202" s="17"/>
    </row>
    <row r="203" spans="1:79" s="50" customFormat="1" ht="12.75" customHeight="1" x14ac:dyDescent="0.2">
      <c r="A203" s="54" t="s">
        <v>140</v>
      </c>
      <c r="B203" s="53"/>
      <c r="C203" s="53"/>
      <c r="D203" s="53"/>
      <c r="E203" s="53"/>
      <c r="F203" s="53"/>
      <c r="G203" s="53"/>
      <c r="H203" s="53"/>
      <c r="I203" s="53"/>
      <c r="J203" s="53"/>
      <c r="K203" s="53"/>
      <c r="L203" s="53"/>
      <c r="M203" s="53"/>
      <c r="N203" s="53"/>
      <c r="O203" s="53"/>
      <c r="P203" s="53"/>
      <c r="Q203" s="53"/>
      <c r="R203" s="53"/>
      <c r="S203" s="53"/>
      <c r="T203" s="52"/>
      <c r="U203" s="67">
        <v>0</v>
      </c>
      <c r="V203" s="67"/>
      <c r="W203" s="67"/>
      <c r="X203" s="67"/>
      <c r="Y203" s="67"/>
      <c r="Z203" s="67">
        <v>0</v>
      </c>
      <c r="AA203" s="67"/>
      <c r="AB203" s="67"/>
      <c r="AC203" s="67"/>
      <c r="AD203" s="67"/>
      <c r="AE203" s="67">
        <v>161986</v>
      </c>
      <c r="AF203" s="67"/>
      <c r="AG203" s="67"/>
      <c r="AH203" s="67"/>
      <c r="AI203" s="67"/>
      <c r="AJ203" s="67">
        <v>0</v>
      </c>
      <c r="AK203" s="67"/>
      <c r="AL203" s="67"/>
      <c r="AM203" s="67"/>
      <c r="AN203" s="67"/>
      <c r="AO203" s="67">
        <v>181133</v>
      </c>
      <c r="AP203" s="67"/>
      <c r="AQ203" s="67"/>
      <c r="AR203" s="67"/>
      <c r="AS203" s="67"/>
      <c r="AT203" s="67">
        <v>0</v>
      </c>
      <c r="AU203" s="67"/>
      <c r="AV203" s="67"/>
      <c r="AW203" s="67"/>
      <c r="AX203" s="67"/>
      <c r="AY203" s="67">
        <v>190733</v>
      </c>
      <c r="AZ203" s="67"/>
      <c r="BA203" s="67"/>
      <c r="BB203" s="67"/>
      <c r="BC203" s="67"/>
      <c r="BD203" s="67">
        <v>0</v>
      </c>
      <c r="BE203" s="67"/>
      <c r="BF203" s="67"/>
      <c r="BG203" s="67"/>
      <c r="BH203" s="67"/>
      <c r="BI203" s="67">
        <v>200270</v>
      </c>
      <c r="BJ203" s="67"/>
      <c r="BK203" s="67"/>
      <c r="BL203" s="67"/>
      <c r="BM203" s="67"/>
      <c r="BN203" s="67">
        <v>0</v>
      </c>
      <c r="BO203" s="67"/>
      <c r="BP203" s="67"/>
      <c r="BQ203" s="67"/>
      <c r="BR203" s="67"/>
    </row>
    <row r="204" spans="1:79" s="50" customFormat="1" ht="12.75" customHeight="1" x14ac:dyDescent="0.2">
      <c r="A204" s="54" t="s">
        <v>139</v>
      </c>
      <c r="B204" s="53"/>
      <c r="C204" s="53"/>
      <c r="D204" s="53"/>
      <c r="E204" s="53"/>
      <c r="F204" s="53"/>
      <c r="G204" s="53"/>
      <c r="H204" s="53"/>
      <c r="I204" s="53"/>
      <c r="J204" s="53"/>
      <c r="K204" s="53"/>
      <c r="L204" s="53"/>
      <c r="M204" s="53"/>
      <c r="N204" s="53"/>
      <c r="O204" s="53"/>
      <c r="P204" s="53"/>
      <c r="Q204" s="53"/>
      <c r="R204" s="53"/>
      <c r="S204" s="53"/>
      <c r="T204" s="52"/>
      <c r="U204" s="67">
        <v>0</v>
      </c>
      <c r="V204" s="67"/>
      <c r="W204" s="67"/>
      <c r="X204" s="67"/>
      <c r="Y204" s="67"/>
      <c r="Z204" s="67">
        <v>0</v>
      </c>
      <c r="AA204" s="67"/>
      <c r="AB204" s="67"/>
      <c r="AC204" s="67"/>
      <c r="AD204" s="67"/>
      <c r="AE204" s="67">
        <v>101946</v>
      </c>
      <c r="AF204" s="67"/>
      <c r="AG204" s="67"/>
      <c r="AH204" s="67"/>
      <c r="AI204" s="67"/>
      <c r="AJ204" s="67">
        <v>0</v>
      </c>
      <c r="AK204" s="67"/>
      <c r="AL204" s="67"/>
      <c r="AM204" s="67"/>
      <c r="AN204" s="67"/>
      <c r="AO204" s="67">
        <v>0</v>
      </c>
      <c r="AP204" s="67"/>
      <c r="AQ204" s="67"/>
      <c r="AR204" s="67"/>
      <c r="AS204" s="67"/>
      <c r="AT204" s="67">
        <v>0</v>
      </c>
      <c r="AU204" s="67"/>
      <c r="AV204" s="67"/>
      <c r="AW204" s="67"/>
      <c r="AX204" s="67"/>
      <c r="AY204" s="67">
        <v>0</v>
      </c>
      <c r="AZ204" s="67"/>
      <c r="BA204" s="67"/>
      <c r="BB204" s="67"/>
      <c r="BC204" s="67"/>
      <c r="BD204" s="67">
        <v>0</v>
      </c>
      <c r="BE204" s="67"/>
      <c r="BF204" s="67"/>
      <c r="BG204" s="67"/>
      <c r="BH204" s="67"/>
      <c r="BI204" s="67">
        <v>0</v>
      </c>
      <c r="BJ204" s="67"/>
      <c r="BK204" s="67"/>
      <c r="BL204" s="67"/>
      <c r="BM204" s="67"/>
      <c r="BN204" s="67">
        <v>0</v>
      </c>
      <c r="BO204" s="67"/>
      <c r="BP204" s="67"/>
      <c r="BQ204" s="67"/>
      <c r="BR204" s="67"/>
    </row>
    <row r="205" spans="1:79" s="15" customFormat="1" ht="25.5" customHeight="1" x14ac:dyDescent="0.2">
      <c r="A205" s="60" t="s">
        <v>138</v>
      </c>
      <c r="B205" s="59"/>
      <c r="C205" s="59"/>
      <c r="D205" s="59"/>
      <c r="E205" s="59"/>
      <c r="F205" s="59"/>
      <c r="G205" s="59"/>
      <c r="H205" s="59"/>
      <c r="I205" s="59"/>
      <c r="J205" s="59"/>
      <c r="K205" s="59"/>
      <c r="L205" s="59"/>
      <c r="M205" s="59"/>
      <c r="N205" s="59"/>
      <c r="O205" s="59"/>
      <c r="P205" s="59"/>
      <c r="Q205" s="59"/>
      <c r="R205" s="59"/>
      <c r="S205" s="59"/>
      <c r="T205" s="58"/>
      <c r="U205" s="17">
        <v>0</v>
      </c>
      <c r="V205" s="17"/>
      <c r="W205" s="17"/>
      <c r="X205" s="17"/>
      <c r="Y205" s="17"/>
      <c r="Z205" s="17">
        <v>0</v>
      </c>
      <c r="AA205" s="17"/>
      <c r="AB205" s="17"/>
      <c r="AC205" s="17"/>
      <c r="AD205" s="17"/>
      <c r="AE205" s="17">
        <v>497211</v>
      </c>
      <c r="AF205" s="17"/>
      <c r="AG205" s="17"/>
      <c r="AH205" s="17"/>
      <c r="AI205" s="17"/>
      <c r="AJ205" s="17">
        <v>0</v>
      </c>
      <c r="AK205" s="17"/>
      <c r="AL205" s="17"/>
      <c r="AM205" s="17"/>
      <c r="AN205" s="17"/>
      <c r="AO205" s="17">
        <v>1833952</v>
      </c>
      <c r="AP205" s="17"/>
      <c r="AQ205" s="17"/>
      <c r="AR205" s="17"/>
      <c r="AS205" s="17"/>
      <c r="AT205" s="17">
        <v>0</v>
      </c>
      <c r="AU205" s="17"/>
      <c r="AV205" s="17"/>
      <c r="AW205" s="17"/>
      <c r="AX205" s="17"/>
      <c r="AY205" s="17">
        <v>1931151</v>
      </c>
      <c r="AZ205" s="17"/>
      <c r="BA205" s="17"/>
      <c r="BB205" s="17"/>
      <c r="BC205" s="17"/>
      <c r="BD205" s="17">
        <v>0</v>
      </c>
      <c r="BE205" s="17"/>
      <c r="BF205" s="17"/>
      <c r="BG205" s="17"/>
      <c r="BH205" s="17"/>
      <c r="BI205" s="17">
        <v>2027708</v>
      </c>
      <c r="BJ205" s="17"/>
      <c r="BK205" s="17"/>
      <c r="BL205" s="17"/>
      <c r="BM205" s="17"/>
      <c r="BN205" s="17">
        <v>0</v>
      </c>
      <c r="BO205" s="17"/>
      <c r="BP205" s="17"/>
      <c r="BQ205" s="17"/>
      <c r="BR205" s="17"/>
    </row>
    <row r="206" spans="1:79" s="50" customFormat="1" ht="12.75" customHeight="1" x14ac:dyDescent="0.2">
      <c r="A206" s="54" t="s">
        <v>137</v>
      </c>
      <c r="B206" s="53"/>
      <c r="C206" s="53"/>
      <c r="D206" s="53"/>
      <c r="E206" s="53"/>
      <c r="F206" s="53"/>
      <c r="G206" s="53"/>
      <c r="H206" s="53"/>
      <c r="I206" s="53"/>
      <c r="J206" s="53"/>
      <c r="K206" s="53"/>
      <c r="L206" s="53"/>
      <c r="M206" s="53"/>
      <c r="N206" s="53"/>
      <c r="O206" s="53"/>
      <c r="P206" s="53"/>
      <c r="Q206" s="53"/>
      <c r="R206" s="53"/>
      <c r="S206" s="53"/>
      <c r="T206" s="52"/>
      <c r="U206" s="67">
        <v>0</v>
      </c>
      <c r="V206" s="67"/>
      <c r="W206" s="67"/>
      <c r="X206" s="67"/>
      <c r="Y206" s="67"/>
      <c r="Z206" s="67">
        <v>0</v>
      </c>
      <c r="AA206" s="67"/>
      <c r="AB206" s="67"/>
      <c r="AC206" s="67"/>
      <c r="AD206" s="67"/>
      <c r="AE206" s="67">
        <v>270680</v>
      </c>
      <c r="AF206" s="67"/>
      <c r="AG206" s="67"/>
      <c r="AH206" s="67"/>
      <c r="AI206" s="67"/>
      <c r="AJ206" s="67">
        <v>0</v>
      </c>
      <c r="AK206" s="67"/>
      <c r="AL206" s="67"/>
      <c r="AM206" s="67"/>
      <c r="AN206" s="67"/>
      <c r="AO206" s="67">
        <v>1652440</v>
      </c>
      <c r="AP206" s="67"/>
      <c r="AQ206" s="67"/>
      <c r="AR206" s="67"/>
      <c r="AS206" s="67"/>
      <c r="AT206" s="67">
        <v>0</v>
      </c>
      <c r="AU206" s="67"/>
      <c r="AV206" s="67"/>
      <c r="AW206" s="67"/>
      <c r="AX206" s="67"/>
      <c r="AY206" s="67">
        <v>1740019</v>
      </c>
      <c r="AZ206" s="67"/>
      <c r="BA206" s="67"/>
      <c r="BB206" s="67"/>
      <c r="BC206" s="67"/>
      <c r="BD206" s="67">
        <v>0</v>
      </c>
      <c r="BE206" s="67"/>
      <c r="BF206" s="67"/>
      <c r="BG206" s="67"/>
      <c r="BH206" s="67"/>
      <c r="BI206" s="67">
        <v>1827020</v>
      </c>
      <c r="BJ206" s="67"/>
      <c r="BK206" s="67"/>
      <c r="BL206" s="67"/>
      <c r="BM206" s="67"/>
      <c r="BN206" s="67">
        <v>0</v>
      </c>
      <c r="BO206" s="67"/>
      <c r="BP206" s="67"/>
      <c r="BQ206" s="67"/>
      <c r="BR206" s="67"/>
    </row>
    <row r="207" spans="1:79" s="50" customFormat="1" ht="12.75" customHeight="1" x14ac:dyDescent="0.2">
      <c r="A207" s="54" t="s">
        <v>136</v>
      </c>
      <c r="B207" s="53"/>
      <c r="C207" s="53"/>
      <c r="D207" s="53"/>
      <c r="E207" s="53"/>
      <c r="F207" s="53"/>
      <c r="G207" s="53"/>
      <c r="H207" s="53"/>
      <c r="I207" s="53"/>
      <c r="J207" s="53"/>
      <c r="K207" s="53"/>
      <c r="L207" s="53"/>
      <c r="M207" s="53"/>
      <c r="N207" s="53"/>
      <c r="O207" s="53"/>
      <c r="P207" s="53"/>
      <c r="Q207" s="53"/>
      <c r="R207" s="53"/>
      <c r="S207" s="53"/>
      <c r="T207" s="52"/>
      <c r="U207" s="67">
        <v>0</v>
      </c>
      <c r="V207" s="67"/>
      <c r="W207" s="67"/>
      <c r="X207" s="67"/>
      <c r="Y207" s="67"/>
      <c r="Z207" s="67">
        <v>0</v>
      </c>
      <c r="AA207" s="67"/>
      <c r="AB207" s="67"/>
      <c r="AC207" s="67"/>
      <c r="AD207" s="67"/>
      <c r="AE207" s="67">
        <v>226531</v>
      </c>
      <c r="AF207" s="67"/>
      <c r="AG207" s="67"/>
      <c r="AH207" s="67"/>
      <c r="AI207" s="67"/>
      <c r="AJ207" s="67">
        <v>0</v>
      </c>
      <c r="AK207" s="67"/>
      <c r="AL207" s="67"/>
      <c r="AM207" s="67"/>
      <c r="AN207" s="67"/>
      <c r="AO207" s="67">
        <v>181512</v>
      </c>
      <c r="AP207" s="67"/>
      <c r="AQ207" s="67"/>
      <c r="AR207" s="67"/>
      <c r="AS207" s="67"/>
      <c r="AT207" s="67">
        <v>0</v>
      </c>
      <c r="AU207" s="67"/>
      <c r="AV207" s="67"/>
      <c r="AW207" s="67"/>
      <c r="AX207" s="67"/>
      <c r="AY207" s="67">
        <v>191132</v>
      </c>
      <c r="AZ207" s="67"/>
      <c r="BA207" s="67"/>
      <c r="BB207" s="67"/>
      <c r="BC207" s="67"/>
      <c r="BD207" s="67">
        <v>0</v>
      </c>
      <c r="BE207" s="67"/>
      <c r="BF207" s="67"/>
      <c r="BG207" s="67"/>
      <c r="BH207" s="67"/>
      <c r="BI207" s="67">
        <v>200688</v>
      </c>
      <c r="BJ207" s="67"/>
      <c r="BK207" s="67"/>
      <c r="BL207" s="67"/>
      <c r="BM207" s="67"/>
      <c r="BN207" s="67">
        <v>0</v>
      </c>
      <c r="BO207" s="67"/>
      <c r="BP207" s="67"/>
      <c r="BQ207" s="67"/>
      <c r="BR207" s="67"/>
    </row>
    <row r="208" spans="1:79" s="15" customFormat="1" ht="12.75" customHeight="1" x14ac:dyDescent="0.2">
      <c r="A208" s="60" t="s">
        <v>10</v>
      </c>
      <c r="B208" s="59"/>
      <c r="C208" s="59"/>
      <c r="D208" s="59"/>
      <c r="E208" s="59"/>
      <c r="F208" s="59"/>
      <c r="G208" s="59"/>
      <c r="H208" s="59"/>
      <c r="I208" s="59"/>
      <c r="J208" s="59"/>
      <c r="K208" s="59"/>
      <c r="L208" s="59"/>
      <c r="M208" s="59"/>
      <c r="N208" s="59"/>
      <c r="O208" s="59"/>
      <c r="P208" s="59"/>
      <c r="Q208" s="59"/>
      <c r="R208" s="59"/>
      <c r="S208" s="59"/>
      <c r="T208" s="58"/>
      <c r="U208" s="17">
        <v>0</v>
      </c>
      <c r="V208" s="17"/>
      <c r="W208" s="17"/>
      <c r="X208" s="17"/>
      <c r="Y208" s="17"/>
      <c r="Z208" s="17">
        <v>0</v>
      </c>
      <c r="AA208" s="17"/>
      <c r="AB208" s="17"/>
      <c r="AC208" s="17"/>
      <c r="AD208" s="17"/>
      <c r="AE208" s="17">
        <v>7074744</v>
      </c>
      <c r="AF208" s="17"/>
      <c r="AG208" s="17"/>
      <c r="AH208" s="17"/>
      <c r="AI208" s="17"/>
      <c r="AJ208" s="17">
        <v>0</v>
      </c>
      <c r="AK208" s="17"/>
      <c r="AL208" s="17"/>
      <c r="AM208" s="17"/>
      <c r="AN208" s="17"/>
      <c r="AO208" s="17">
        <v>11818994</v>
      </c>
      <c r="AP208" s="17"/>
      <c r="AQ208" s="17"/>
      <c r="AR208" s="17"/>
      <c r="AS208" s="17"/>
      <c r="AT208" s="17">
        <v>0</v>
      </c>
      <c r="AU208" s="17"/>
      <c r="AV208" s="17"/>
      <c r="AW208" s="17"/>
      <c r="AX208" s="17"/>
      <c r="AY208" s="17">
        <v>12445399</v>
      </c>
      <c r="AZ208" s="17"/>
      <c r="BA208" s="17"/>
      <c r="BB208" s="17"/>
      <c r="BC208" s="17"/>
      <c r="BD208" s="17">
        <v>0</v>
      </c>
      <c r="BE208" s="17"/>
      <c r="BF208" s="17"/>
      <c r="BG208" s="17"/>
      <c r="BH208" s="17"/>
      <c r="BI208" s="17">
        <v>13067670</v>
      </c>
      <c r="BJ208" s="17"/>
      <c r="BK208" s="17"/>
      <c r="BL208" s="17"/>
      <c r="BM208" s="17"/>
      <c r="BN208" s="17">
        <v>0</v>
      </c>
      <c r="BO208" s="17"/>
      <c r="BP208" s="17"/>
      <c r="BQ208" s="17"/>
      <c r="BR208" s="17"/>
    </row>
    <row r="209" spans="1:79" s="50" customFormat="1" ht="38.25" customHeight="1" x14ac:dyDescent="0.2">
      <c r="A209" s="54" t="s">
        <v>135</v>
      </c>
      <c r="B209" s="53"/>
      <c r="C209" s="53"/>
      <c r="D209" s="53"/>
      <c r="E209" s="53"/>
      <c r="F209" s="53"/>
      <c r="G209" s="53"/>
      <c r="H209" s="53"/>
      <c r="I209" s="53"/>
      <c r="J209" s="53"/>
      <c r="K209" s="53"/>
      <c r="L209" s="53"/>
      <c r="M209" s="53"/>
      <c r="N209" s="53"/>
      <c r="O209" s="53"/>
      <c r="P209" s="53"/>
      <c r="Q209" s="53"/>
      <c r="R209" s="53"/>
      <c r="S209" s="53"/>
      <c r="T209" s="52"/>
      <c r="U209" s="67" t="s">
        <v>106</v>
      </c>
      <c r="V209" s="67"/>
      <c r="W209" s="67"/>
      <c r="X209" s="67"/>
      <c r="Y209" s="67"/>
      <c r="Z209" s="67"/>
      <c r="AA209" s="67"/>
      <c r="AB209" s="67"/>
      <c r="AC209" s="67"/>
      <c r="AD209" s="67"/>
      <c r="AE209" s="67" t="s">
        <v>106</v>
      </c>
      <c r="AF209" s="67"/>
      <c r="AG209" s="67"/>
      <c r="AH209" s="67"/>
      <c r="AI209" s="67"/>
      <c r="AJ209" s="67"/>
      <c r="AK209" s="67"/>
      <c r="AL209" s="67"/>
      <c r="AM209" s="67"/>
      <c r="AN209" s="67"/>
      <c r="AO209" s="67" t="s">
        <v>106</v>
      </c>
      <c r="AP209" s="67"/>
      <c r="AQ209" s="67"/>
      <c r="AR209" s="67"/>
      <c r="AS209" s="67"/>
      <c r="AT209" s="67"/>
      <c r="AU209" s="67"/>
      <c r="AV209" s="67"/>
      <c r="AW209" s="67"/>
      <c r="AX209" s="67"/>
      <c r="AY209" s="67" t="s">
        <v>106</v>
      </c>
      <c r="AZ209" s="67"/>
      <c r="BA209" s="67"/>
      <c r="BB209" s="67"/>
      <c r="BC209" s="67"/>
      <c r="BD209" s="67"/>
      <c r="BE209" s="67"/>
      <c r="BF209" s="67"/>
      <c r="BG209" s="67"/>
      <c r="BH209" s="67"/>
      <c r="BI209" s="67" t="s">
        <v>106</v>
      </c>
      <c r="BJ209" s="67"/>
      <c r="BK209" s="67"/>
      <c r="BL209" s="67"/>
      <c r="BM209" s="67"/>
      <c r="BN209" s="67"/>
      <c r="BO209" s="67"/>
      <c r="BP209" s="67"/>
      <c r="BQ209" s="67"/>
      <c r="BR209" s="67"/>
    </row>
    <row r="212" spans="1:79" ht="14.25" customHeight="1" x14ac:dyDescent="0.2">
      <c r="A212" s="14" t="s">
        <v>134</v>
      </c>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row>
    <row r="213" spans="1:79" ht="15" customHeight="1" x14ac:dyDescent="0.2">
      <c r="A213" s="43" t="s">
        <v>99</v>
      </c>
      <c r="B213" s="42"/>
      <c r="C213" s="42"/>
      <c r="D213" s="43" t="s">
        <v>133</v>
      </c>
      <c r="E213" s="42"/>
      <c r="F213" s="42"/>
      <c r="G213" s="42"/>
      <c r="H213" s="42"/>
      <c r="I213" s="42"/>
      <c r="J213" s="42"/>
      <c r="K213" s="42"/>
      <c r="L213" s="42"/>
      <c r="M213" s="42"/>
      <c r="N213" s="42"/>
      <c r="O213" s="42"/>
      <c r="P213" s="42"/>
      <c r="Q213" s="42"/>
      <c r="R213" s="42"/>
      <c r="S213" s="42"/>
      <c r="T213" s="42"/>
      <c r="U213" s="42"/>
      <c r="V213" s="41"/>
      <c r="W213" s="23" t="s">
        <v>83</v>
      </c>
      <c r="X213" s="23"/>
      <c r="Y213" s="23"/>
      <c r="Z213" s="23"/>
      <c r="AA213" s="23"/>
      <c r="AB213" s="23"/>
      <c r="AC213" s="23"/>
      <c r="AD213" s="23"/>
      <c r="AE213" s="23"/>
      <c r="AF213" s="23"/>
      <c r="AG213" s="23"/>
      <c r="AH213" s="23"/>
      <c r="AI213" s="23" t="s">
        <v>132</v>
      </c>
      <c r="AJ213" s="23"/>
      <c r="AK213" s="23"/>
      <c r="AL213" s="23"/>
      <c r="AM213" s="23"/>
      <c r="AN213" s="23"/>
      <c r="AO213" s="23"/>
      <c r="AP213" s="23"/>
      <c r="AQ213" s="23"/>
      <c r="AR213" s="23"/>
      <c r="AS213" s="23"/>
      <c r="AT213" s="23"/>
      <c r="AU213" s="23" t="s">
        <v>47</v>
      </c>
      <c r="AV213" s="23"/>
      <c r="AW213" s="23"/>
      <c r="AX213" s="23"/>
      <c r="AY213" s="23"/>
      <c r="AZ213" s="23"/>
      <c r="BA213" s="23" t="s">
        <v>131</v>
      </c>
      <c r="BB213" s="23"/>
      <c r="BC213" s="23"/>
      <c r="BD213" s="23"/>
      <c r="BE213" s="23"/>
      <c r="BF213" s="23"/>
      <c r="BG213" s="23" t="s">
        <v>130</v>
      </c>
      <c r="BH213" s="23"/>
      <c r="BI213" s="23"/>
      <c r="BJ213" s="23"/>
      <c r="BK213" s="23"/>
      <c r="BL213" s="23"/>
    </row>
    <row r="214" spans="1:79" ht="15" customHeight="1" x14ac:dyDescent="0.2">
      <c r="A214" s="66"/>
      <c r="B214" s="65"/>
      <c r="C214" s="65"/>
      <c r="D214" s="66"/>
      <c r="E214" s="65"/>
      <c r="F214" s="65"/>
      <c r="G214" s="65"/>
      <c r="H214" s="65"/>
      <c r="I214" s="65"/>
      <c r="J214" s="65"/>
      <c r="K214" s="65"/>
      <c r="L214" s="65"/>
      <c r="M214" s="65"/>
      <c r="N214" s="65"/>
      <c r="O214" s="65"/>
      <c r="P214" s="65"/>
      <c r="Q214" s="65"/>
      <c r="R214" s="65"/>
      <c r="S214" s="65"/>
      <c r="T214" s="65"/>
      <c r="U214" s="65"/>
      <c r="V214" s="64"/>
      <c r="W214" s="23" t="s">
        <v>95</v>
      </c>
      <c r="X214" s="23"/>
      <c r="Y214" s="23"/>
      <c r="Z214" s="23"/>
      <c r="AA214" s="23"/>
      <c r="AB214" s="23"/>
      <c r="AC214" s="23" t="s">
        <v>94</v>
      </c>
      <c r="AD214" s="23"/>
      <c r="AE214" s="23"/>
      <c r="AF214" s="23"/>
      <c r="AG214" s="23"/>
      <c r="AH214" s="23"/>
      <c r="AI214" s="23" t="s">
        <v>95</v>
      </c>
      <c r="AJ214" s="23"/>
      <c r="AK214" s="23"/>
      <c r="AL214" s="23"/>
      <c r="AM214" s="23"/>
      <c r="AN214" s="23"/>
      <c r="AO214" s="23" t="s">
        <v>94</v>
      </c>
      <c r="AP214" s="23"/>
      <c r="AQ214" s="23"/>
      <c r="AR214" s="23"/>
      <c r="AS214" s="23"/>
      <c r="AT214" s="23"/>
      <c r="AU214" s="24" t="s">
        <v>95</v>
      </c>
      <c r="AV214" s="24"/>
      <c r="AW214" s="24"/>
      <c r="AX214" s="24" t="s">
        <v>94</v>
      </c>
      <c r="AY214" s="24"/>
      <c r="AZ214" s="24"/>
      <c r="BA214" s="24" t="s">
        <v>95</v>
      </c>
      <c r="BB214" s="24"/>
      <c r="BC214" s="24"/>
      <c r="BD214" s="24" t="s">
        <v>94</v>
      </c>
      <c r="BE214" s="24"/>
      <c r="BF214" s="24"/>
      <c r="BG214" s="24" t="s">
        <v>95</v>
      </c>
      <c r="BH214" s="24"/>
      <c r="BI214" s="24"/>
      <c r="BJ214" s="24" t="s">
        <v>94</v>
      </c>
      <c r="BK214" s="24"/>
      <c r="BL214" s="24"/>
    </row>
    <row r="215" spans="1:79" ht="57" customHeight="1" x14ac:dyDescent="0.2">
      <c r="A215" s="40"/>
      <c r="B215" s="39"/>
      <c r="C215" s="39"/>
      <c r="D215" s="40"/>
      <c r="E215" s="39"/>
      <c r="F215" s="39"/>
      <c r="G215" s="39"/>
      <c r="H215" s="39"/>
      <c r="I215" s="39"/>
      <c r="J215" s="39"/>
      <c r="K215" s="39"/>
      <c r="L215" s="39"/>
      <c r="M215" s="39"/>
      <c r="N215" s="39"/>
      <c r="O215" s="39"/>
      <c r="P215" s="39"/>
      <c r="Q215" s="39"/>
      <c r="R215" s="39"/>
      <c r="S215" s="39"/>
      <c r="T215" s="39"/>
      <c r="U215" s="39"/>
      <c r="V215" s="38"/>
      <c r="W215" s="23" t="s">
        <v>129</v>
      </c>
      <c r="X215" s="23"/>
      <c r="Y215" s="23"/>
      <c r="Z215" s="23" t="s">
        <v>128</v>
      </c>
      <c r="AA215" s="23"/>
      <c r="AB215" s="23"/>
      <c r="AC215" s="23" t="s">
        <v>129</v>
      </c>
      <c r="AD215" s="23"/>
      <c r="AE215" s="23"/>
      <c r="AF215" s="23" t="s">
        <v>128</v>
      </c>
      <c r="AG215" s="23"/>
      <c r="AH215" s="23"/>
      <c r="AI215" s="23" t="s">
        <v>129</v>
      </c>
      <c r="AJ215" s="23"/>
      <c r="AK215" s="23"/>
      <c r="AL215" s="23" t="s">
        <v>128</v>
      </c>
      <c r="AM215" s="23"/>
      <c r="AN215" s="23"/>
      <c r="AO215" s="23" t="s">
        <v>129</v>
      </c>
      <c r="AP215" s="23"/>
      <c r="AQ215" s="23"/>
      <c r="AR215" s="23" t="s">
        <v>128</v>
      </c>
      <c r="AS215" s="23"/>
      <c r="AT215" s="23"/>
      <c r="AU215" s="24"/>
      <c r="AV215" s="24"/>
      <c r="AW215" s="24"/>
      <c r="AX215" s="24"/>
      <c r="AY215" s="24"/>
      <c r="AZ215" s="24"/>
      <c r="BA215" s="24"/>
      <c r="BB215" s="24"/>
      <c r="BC215" s="24"/>
      <c r="BD215" s="24"/>
      <c r="BE215" s="24"/>
      <c r="BF215" s="24"/>
      <c r="BG215" s="24"/>
      <c r="BH215" s="24"/>
      <c r="BI215" s="24"/>
      <c r="BJ215" s="24"/>
      <c r="BK215" s="24"/>
      <c r="BL215" s="24"/>
    </row>
    <row r="216" spans="1:79" ht="15" customHeight="1" x14ac:dyDescent="0.2">
      <c r="A216" s="37">
        <v>1</v>
      </c>
      <c r="B216" s="36"/>
      <c r="C216" s="36"/>
      <c r="D216" s="37">
        <v>2</v>
      </c>
      <c r="E216" s="36"/>
      <c r="F216" s="36"/>
      <c r="G216" s="36"/>
      <c r="H216" s="36"/>
      <c r="I216" s="36"/>
      <c r="J216" s="36"/>
      <c r="K216" s="36"/>
      <c r="L216" s="36"/>
      <c r="M216" s="36"/>
      <c r="N216" s="36"/>
      <c r="O216" s="36"/>
      <c r="P216" s="36"/>
      <c r="Q216" s="36"/>
      <c r="R216" s="36"/>
      <c r="S216" s="36"/>
      <c r="T216" s="36"/>
      <c r="U216" s="36"/>
      <c r="V216" s="35"/>
      <c r="W216" s="23">
        <v>3</v>
      </c>
      <c r="X216" s="23"/>
      <c r="Y216" s="23"/>
      <c r="Z216" s="23">
        <v>4</v>
      </c>
      <c r="AA216" s="23"/>
      <c r="AB216" s="23"/>
      <c r="AC216" s="23">
        <v>5</v>
      </c>
      <c r="AD216" s="23"/>
      <c r="AE216" s="23"/>
      <c r="AF216" s="23">
        <v>6</v>
      </c>
      <c r="AG216" s="23"/>
      <c r="AH216" s="23"/>
      <c r="AI216" s="23">
        <v>7</v>
      </c>
      <c r="AJ216" s="23"/>
      <c r="AK216" s="23"/>
      <c r="AL216" s="23">
        <v>8</v>
      </c>
      <c r="AM216" s="23"/>
      <c r="AN216" s="23"/>
      <c r="AO216" s="23">
        <v>9</v>
      </c>
      <c r="AP216" s="23"/>
      <c r="AQ216" s="23"/>
      <c r="AR216" s="23">
        <v>10</v>
      </c>
      <c r="AS216" s="23"/>
      <c r="AT216" s="23"/>
      <c r="AU216" s="23">
        <v>11</v>
      </c>
      <c r="AV216" s="23"/>
      <c r="AW216" s="23"/>
      <c r="AX216" s="23">
        <v>12</v>
      </c>
      <c r="AY216" s="23"/>
      <c r="AZ216" s="23"/>
      <c r="BA216" s="23">
        <v>13</v>
      </c>
      <c r="BB216" s="23"/>
      <c r="BC216" s="23"/>
      <c r="BD216" s="23">
        <v>14</v>
      </c>
      <c r="BE216" s="23"/>
      <c r="BF216" s="23"/>
      <c r="BG216" s="23">
        <v>15</v>
      </c>
      <c r="BH216" s="23"/>
      <c r="BI216" s="23"/>
      <c r="BJ216" s="23">
        <v>16</v>
      </c>
      <c r="BK216" s="23"/>
      <c r="BL216" s="23"/>
    </row>
    <row r="217" spans="1:79" s="19" customFormat="1" ht="12.75" hidden="1" customHeight="1" x14ac:dyDescent="0.2">
      <c r="A217" s="63" t="s">
        <v>92</v>
      </c>
      <c r="B217" s="62"/>
      <c r="C217" s="62"/>
      <c r="D217" s="63" t="s">
        <v>19</v>
      </c>
      <c r="E217" s="62"/>
      <c r="F217" s="62"/>
      <c r="G217" s="62"/>
      <c r="H217" s="62"/>
      <c r="I217" s="62"/>
      <c r="J217" s="62"/>
      <c r="K217" s="62"/>
      <c r="L217" s="62"/>
      <c r="M217" s="62"/>
      <c r="N217" s="62"/>
      <c r="O217" s="62"/>
      <c r="P217" s="62"/>
      <c r="Q217" s="62"/>
      <c r="R217" s="62"/>
      <c r="S217" s="62"/>
      <c r="T217" s="62"/>
      <c r="U217" s="62"/>
      <c r="V217" s="61"/>
      <c r="W217" s="22" t="s">
        <v>127</v>
      </c>
      <c r="X217" s="22"/>
      <c r="Y217" s="22"/>
      <c r="Z217" s="22" t="s">
        <v>126</v>
      </c>
      <c r="AA217" s="22"/>
      <c r="AB217" s="22"/>
      <c r="AC217" s="21" t="s">
        <v>125</v>
      </c>
      <c r="AD217" s="21"/>
      <c r="AE217" s="21"/>
      <c r="AF217" s="21" t="s">
        <v>124</v>
      </c>
      <c r="AG217" s="21"/>
      <c r="AH217" s="21"/>
      <c r="AI217" s="22" t="s">
        <v>123</v>
      </c>
      <c r="AJ217" s="22"/>
      <c r="AK217" s="22"/>
      <c r="AL217" s="22" t="s">
        <v>122</v>
      </c>
      <c r="AM217" s="22"/>
      <c r="AN217" s="22"/>
      <c r="AO217" s="21" t="s">
        <v>121</v>
      </c>
      <c r="AP217" s="21"/>
      <c r="AQ217" s="21"/>
      <c r="AR217" s="21" t="s">
        <v>120</v>
      </c>
      <c r="AS217" s="21"/>
      <c r="AT217" s="21"/>
      <c r="AU217" s="22" t="s">
        <v>119</v>
      </c>
      <c r="AV217" s="22"/>
      <c r="AW217" s="22"/>
      <c r="AX217" s="21" t="s">
        <v>118</v>
      </c>
      <c r="AY217" s="21"/>
      <c r="AZ217" s="21"/>
      <c r="BA217" s="22" t="s">
        <v>117</v>
      </c>
      <c r="BB217" s="22"/>
      <c r="BC217" s="22"/>
      <c r="BD217" s="21" t="s">
        <v>116</v>
      </c>
      <c r="BE217" s="21"/>
      <c r="BF217" s="21"/>
      <c r="BG217" s="22" t="s">
        <v>115</v>
      </c>
      <c r="BH217" s="22"/>
      <c r="BI217" s="22"/>
      <c r="BJ217" s="21" t="s">
        <v>114</v>
      </c>
      <c r="BK217" s="21"/>
      <c r="BL217" s="21"/>
      <c r="CA217" s="19" t="s">
        <v>113</v>
      </c>
    </row>
    <row r="218" spans="1:79" s="50" customFormat="1" ht="12.75" customHeight="1" x14ac:dyDescent="0.2">
      <c r="A218" s="56">
        <v>1</v>
      </c>
      <c r="B218" s="55"/>
      <c r="C218" s="55"/>
      <c r="D218" s="54" t="s">
        <v>112</v>
      </c>
      <c r="E218" s="53"/>
      <c r="F218" s="53"/>
      <c r="G218" s="53"/>
      <c r="H218" s="53"/>
      <c r="I218" s="53"/>
      <c r="J218" s="53"/>
      <c r="K218" s="53"/>
      <c r="L218" s="53"/>
      <c r="M218" s="53"/>
      <c r="N218" s="53"/>
      <c r="O218" s="53"/>
      <c r="P218" s="53"/>
      <c r="Q218" s="53"/>
      <c r="R218" s="53"/>
      <c r="S218" s="53"/>
      <c r="T218" s="53"/>
      <c r="U218" s="53"/>
      <c r="V218" s="52"/>
      <c r="W218" s="51">
        <v>0</v>
      </c>
      <c r="X218" s="51"/>
      <c r="Y218" s="51"/>
      <c r="Z218" s="51">
        <v>0</v>
      </c>
      <c r="AA218" s="51"/>
      <c r="AB218" s="51"/>
      <c r="AC218" s="51">
        <v>0</v>
      </c>
      <c r="AD218" s="51"/>
      <c r="AE218" s="51"/>
      <c r="AF218" s="51">
        <v>0</v>
      </c>
      <c r="AG218" s="51"/>
      <c r="AH218" s="51"/>
      <c r="AI218" s="51">
        <v>23.75</v>
      </c>
      <c r="AJ218" s="51"/>
      <c r="AK218" s="51"/>
      <c r="AL218" s="51">
        <v>0</v>
      </c>
      <c r="AM218" s="51"/>
      <c r="AN218" s="51"/>
      <c r="AO218" s="51">
        <v>0</v>
      </c>
      <c r="AP218" s="51"/>
      <c r="AQ218" s="51"/>
      <c r="AR218" s="51">
        <v>0</v>
      </c>
      <c r="AS218" s="51"/>
      <c r="AT218" s="51"/>
      <c r="AU218" s="51">
        <v>31</v>
      </c>
      <c r="AV218" s="51"/>
      <c r="AW218" s="51"/>
      <c r="AX218" s="51">
        <v>0</v>
      </c>
      <c r="AY218" s="51"/>
      <c r="AZ218" s="51"/>
      <c r="BA218" s="51">
        <v>31</v>
      </c>
      <c r="BB218" s="51"/>
      <c r="BC218" s="51"/>
      <c r="BD218" s="51">
        <v>0</v>
      </c>
      <c r="BE218" s="51"/>
      <c r="BF218" s="51"/>
      <c r="BG218" s="51">
        <v>31</v>
      </c>
      <c r="BH218" s="51"/>
      <c r="BI218" s="51"/>
      <c r="BJ218" s="51">
        <v>0</v>
      </c>
      <c r="BK218" s="51"/>
      <c r="BL218" s="51"/>
      <c r="CA218" s="50" t="s">
        <v>111</v>
      </c>
    </row>
    <row r="219" spans="1:79" s="50" customFormat="1" ht="12.75" customHeight="1" x14ac:dyDescent="0.2">
      <c r="A219" s="56">
        <v>2</v>
      </c>
      <c r="B219" s="55"/>
      <c r="C219" s="55"/>
      <c r="D219" s="54" t="s">
        <v>110</v>
      </c>
      <c r="E219" s="53"/>
      <c r="F219" s="53"/>
      <c r="G219" s="53"/>
      <c r="H219" s="53"/>
      <c r="I219" s="53"/>
      <c r="J219" s="53"/>
      <c r="K219" s="53"/>
      <c r="L219" s="53"/>
      <c r="M219" s="53"/>
      <c r="N219" s="53"/>
      <c r="O219" s="53"/>
      <c r="P219" s="53"/>
      <c r="Q219" s="53"/>
      <c r="R219" s="53"/>
      <c r="S219" s="53"/>
      <c r="T219" s="53"/>
      <c r="U219" s="53"/>
      <c r="V219" s="52"/>
      <c r="W219" s="51">
        <v>0</v>
      </c>
      <c r="X219" s="51"/>
      <c r="Y219" s="51"/>
      <c r="Z219" s="51">
        <v>0</v>
      </c>
      <c r="AA219" s="51"/>
      <c r="AB219" s="51"/>
      <c r="AC219" s="51">
        <v>0</v>
      </c>
      <c r="AD219" s="51"/>
      <c r="AE219" s="51"/>
      <c r="AF219" s="51">
        <v>0</v>
      </c>
      <c r="AG219" s="51"/>
      <c r="AH219" s="51"/>
      <c r="AI219" s="51">
        <v>6.25</v>
      </c>
      <c r="AJ219" s="51"/>
      <c r="AK219" s="51"/>
      <c r="AL219" s="51">
        <v>0</v>
      </c>
      <c r="AM219" s="51"/>
      <c r="AN219" s="51"/>
      <c r="AO219" s="51">
        <v>0</v>
      </c>
      <c r="AP219" s="51"/>
      <c r="AQ219" s="51"/>
      <c r="AR219" s="51">
        <v>0</v>
      </c>
      <c r="AS219" s="51"/>
      <c r="AT219" s="51"/>
      <c r="AU219" s="51">
        <v>15.7</v>
      </c>
      <c r="AV219" s="51"/>
      <c r="AW219" s="51"/>
      <c r="AX219" s="51">
        <v>0</v>
      </c>
      <c r="AY219" s="51"/>
      <c r="AZ219" s="51"/>
      <c r="BA219" s="51">
        <v>15.7</v>
      </c>
      <c r="BB219" s="51"/>
      <c r="BC219" s="51"/>
      <c r="BD219" s="51">
        <v>0</v>
      </c>
      <c r="BE219" s="51"/>
      <c r="BF219" s="51"/>
      <c r="BG219" s="51">
        <v>15.7</v>
      </c>
      <c r="BH219" s="51"/>
      <c r="BI219" s="51"/>
      <c r="BJ219" s="51">
        <v>0</v>
      </c>
      <c r="BK219" s="51"/>
      <c r="BL219" s="51"/>
    </row>
    <row r="220" spans="1:79" s="50" customFormat="1" ht="12.75" customHeight="1" x14ac:dyDescent="0.2">
      <c r="A220" s="56">
        <v>3</v>
      </c>
      <c r="B220" s="55"/>
      <c r="C220" s="55"/>
      <c r="D220" s="54" t="s">
        <v>109</v>
      </c>
      <c r="E220" s="53"/>
      <c r="F220" s="53"/>
      <c r="G220" s="53"/>
      <c r="H220" s="53"/>
      <c r="I220" s="53"/>
      <c r="J220" s="53"/>
      <c r="K220" s="53"/>
      <c r="L220" s="53"/>
      <c r="M220" s="53"/>
      <c r="N220" s="53"/>
      <c r="O220" s="53"/>
      <c r="P220" s="53"/>
      <c r="Q220" s="53"/>
      <c r="R220" s="53"/>
      <c r="S220" s="53"/>
      <c r="T220" s="53"/>
      <c r="U220" s="53"/>
      <c r="V220" s="52"/>
      <c r="W220" s="51">
        <v>0</v>
      </c>
      <c r="X220" s="51"/>
      <c r="Y220" s="51"/>
      <c r="Z220" s="51">
        <v>0</v>
      </c>
      <c r="AA220" s="51"/>
      <c r="AB220" s="51"/>
      <c r="AC220" s="51">
        <v>0</v>
      </c>
      <c r="AD220" s="51"/>
      <c r="AE220" s="51"/>
      <c r="AF220" s="51">
        <v>0</v>
      </c>
      <c r="AG220" s="51"/>
      <c r="AH220" s="51"/>
      <c r="AI220" s="51">
        <v>64.599999999999994</v>
      </c>
      <c r="AJ220" s="51"/>
      <c r="AK220" s="51"/>
      <c r="AL220" s="51">
        <v>0</v>
      </c>
      <c r="AM220" s="51"/>
      <c r="AN220" s="51"/>
      <c r="AO220" s="51">
        <v>0</v>
      </c>
      <c r="AP220" s="51"/>
      <c r="AQ220" s="51"/>
      <c r="AR220" s="51">
        <v>0</v>
      </c>
      <c r="AS220" s="51"/>
      <c r="AT220" s="51"/>
      <c r="AU220" s="51">
        <v>72.349999999999994</v>
      </c>
      <c r="AV220" s="51"/>
      <c r="AW220" s="51"/>
      <c r="AX220" s="51">
        <v>0</v>
      </c>
      <c r="AY220" s="51"/>
      <c r="AZ220" s="51"/>
      <c r="BA220" s="51">
        <v>72.349999999999994</v>
      </c>
      <c r="BB220" s="51"/>
      <c r="BC220" s="51"/>
      <c r="BD220" s="51">
        <v>0</v>
      </c>
      <c r="BE220" s="51"/>
      <c r="BF220" s="51"/>
      <c r="BG220" s="51">
        <v>72.349999999999994</v>
      </c>
      <c r="BH220" s="51"/>
      <c r="BI220" s="51"/>
      <c r="BJ220" s="51">
        <v>0</v>
      </c>
      <c r="BK220" s="51"/>
      <c r="BL220" s="51"/>
    </row>
    <row r="221" spans="1:79" s="15" customFormat="1" ht="12.75" customHeight="1" x14ac:dyDescent="0.2">
      <c r="A221" s="34">
        <v>4</v>
      </c>
      <c r="B221" s="33"/>
      <c r="C221" s="33"/>
      <c r="D221" s="60" t="s">
        <v>108</v>
      </c>
      <c r="E221" s="59"/>
      <c r="F221" s="59"/>
      <c r="G221" s="59"/>
      <c r="H221" s="59"/>
      <c r="I221" s="59"/>
      <c r="J221" s="59"/>
      <c r="K221" s="59"/>
      <c r="L221" s="59"/>
      <c r="M221" s="59"/>
      <c r="N221" s="59"/>
      <c r="O221" s="59"/>
      <c r="P221" s="59"/>
      <c r="Q221" s="59"/>
      <c r="R221" s="59"/>
      <c r="S221" s="59"/>
      <c r="T221" s="59"/>
      <c r="U221" s="59"/>
      <c r="V221" s="58"/>
      <c r="W221" s="57">
        <v>0</v>
      </c>
      <c r="X221" s="57"/>
      <c r="Y221" s="57"/>
      <c r="Z221" s="57">
        <v>0</v>
      </c>
      <c r="AA221" s="57"/>
      <c r="AB221" s="57"/>
      <c r="AC221" s="57">
        <v>0</v>
      </c>
      <c r="AD221" s="57"/>
      <c r="AE221" s="57"/>
      <c r="AF221" s="57">
        <v>0</v>
      </c>
      <c r="AG221" s="57"/>
      <c r="AH221" s="57"/>
      <c r="AI221" s="57">
        <v>94.6</v>
      </c>
      <c r="AJ221" s="57"/>
      <c r="AK221" s="57"/>
      <c r="AL221" s="57">
        <v>0</v>
      </c>
      <c r="AM221" s="57"/>
      <c r="AN221" s="57"/>
      <c r="AO221" s="57">
        <v>0</v>
      </c>
      <c r="AP221" s="57"/>
      <c r="AQ221" s="57"/>
      <c r="AR221" s="57">
        <v>0</v>
      </c>
      <c r="AS221" s="57"/>
      <c r="AT221" s="57"/>
      <c r="AU221" s="57">
        <v>119.05</v>
      </c>
      <c r="AV221" s="57"/>
      <c r="AW221" s="57"/>
      <c r="AX221" s="57">
        <v>0</v>
      </c>
      <c r="AY221" s="57"/>
      <c r="AZ221" s="57"/>
      <c r="BA221" s="57">
        <v>119.05</v>
      </c>
      <c r="BB221" s="57"/>
      <c r="BC221" s="57"/>
      <c r="BD221" s="57">
        <v>0</v>
      </c>
      <c r="BE221" s="57"/>
      <c r="BF221" s="57"/>
      <c r="BG221" s="57">
        <v>119.05</v>
      </c>
      <c r="BH221" s="57"/>
      <c r="BI221" s="57"/>
      <c r="BJ221" s="57">
        <v>0</v>
      </c>
      <c r="BK221" s="57"/>
      <c r="BL221" s="57"/>
    </row>
    <row r="222" spans="1:79" s="50" customFormat="1" ht="25.5" customHeight="1" x14ac:dyDescent="0.2">
      <c r="A222" s="56">
        <v>5</v>
      </c>
      <c r="B222" s="55"/>
      <c r="C222" s="55"/>
      <c r="D222" s="54" t="s">
        <v>107</v>
      </c>
      <c r="E222" s="53"/>
      <c r="F222" s="53"/>
      <c r="G222" s="53"/>
      <c r="H222" s="53"/>
      <c r="I222" s="53"/>
      <c r="J222" s="53"/>
      <c r="K222" s="53"/>
      <c r="L222" s="53"/>
      <c r="M222" s="53"/>
      <c r="N222" s="53"/>
      <c r="O222" s="53"/>
      <c r="P222" s="53"/>
      <c r="Q222" s="53"/>
      <c r="R222" s="53"/>
      <c r="S222" s="53"/>
      <c r="T222" s="53"/>
      <c r="U222" s="53"/>
      <c r="V222" s="52"/>
      <c r="W222" s="51" t="s">
        <v>106</v>
      </c>
      <c r="X222" s="51"/>
      <c r="Y222" s="51"/>
      <c r="Z222" s="51" t="s">
        <v>106</v>
      </c>
      <c r="AA222" s="51"/>
      <c r="AB222" s="51"/>
      <c r="AC222" s="51"/>
      <c r="AD222" s="51"/>
      <c r="AE222" s="51"/>
      <c r="AF222" s="51"/>
      <c r="AG222" s="51"/>
      <c r="AH222" s="51"/>
      <c r="AI222" s="51" t="s">
        <v>106</v>
      </c>
      <c r="AJ222" s="51"/>
      <c r="AK222" s="51"/>
      <c r="AL222" s="51" t="s">
        <v>106</v>
      </c>
      <c r="AM222" s="51"/>
      <c r="AN222" s="51"/>
      <c r="AO222" s="51"/>
      <c r="AP222" s="51"/>
      <c r="AQ222" s="51"/>
      <c r="AR222" s="51"/>
      <c r="AS222" s="51"/>
      <c r="AT222" s="51"/>
      <c r="AU222" s="51" t="s">
        <v>106</v>
      </c>
      <c r="AV222" s="51"/>
      <c r="AW222" s="51"/>
      <c r="AX222" s="51"/>
      <c r="AY222" s="51"/>
      <c r="AZ222" s="51"/>
      <c r="BA222" s="51" t="s">
        <v>106</v>
      </c>
      <c r="BB222" s="51"/>
      <c r="BC222" s="51"/>
      <c r="BD222" s="51"/>
      <c r="BE222" s="51"/>
      <c r="BF222" s="51"/>
      <c r="BG222" s="51" t="s">
        <v>106</v>
      </c>
      <c r="BH222" s="51"/>
      <c r="BI222" s="51"/>
      <c r="BJ222" s="51"/>
      <c r="BK222" s="51"/>
      <c r="BL222" s="51"/>
    </row>
    <row r="225" spans="1:79" ht="14.25" customHeight="1" x14ac:dyDescent="0.2">
      <c r="A225" s="14" t="s">
        <v>105</v>
      </c>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row>
    <row r="226" spans="1:79" ht="14.25" customHeight="1" x14ac:dyDescent="0.2">
      <c r="A226" s="14" t="s">
        <v>104</v>
      </c>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row>
    <row r="227" spans="1:79" ht="15" customHeight="1" x14ac:dyDescent="0.2">
      <c r="A227" s="25" t="s">
        <v>30</v>
      </c>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row>
    <row r="228" spans="1:79" ht="15" customHeight="1" x14ac:dyDescent="0.2">
      <c r="A228" s="23" t="s">
        <v>99</v>
      </c>
      <c r="B228" s="23"/>
      <c r="C228" s="23"/>
      <c r="D228" s="23"/>
      <c r="E228" s="23"/>
      <c r="F228" s="23"/>
      <c r="G228" s="23" t="s">
        <v>98</v>
      </c>
      <c r="H228" s="23"/>
      <c r="I228" s="23"/>
      <c r="J228" s="23"/>
      <c r="K228" s="23"/>
      <c r="L228" s="23"/>
      <c r="M228" s="23"/>
      <c r="N228" s="23"/>
      <c r="O228" s="23"/>
      <c r="P228" s="23"/>
      <c r="Q228" s="23"/>
      <c r="R228" s="23"/>
      <c r="S228" s="23"/>
      <c r="T228" s="23" t="s">
        <v>97</v>
      </c>
      <c r="U228" s="23"/>
      <c r="V228" s="23"/>
      <c r="W228" s="23"/>
      <c r="X228" s="23"/>
      <c r="Y228" s="23"/>
      <c r="Z228" s="23"/>
      <c r="AA228" s="37" t="s">
        <v>83</v>
      </c>
      <c r="AB228" s="49"/>
      <c r="AC228" s="49"/>
      <c r="AD228" s="49"/>
      <c r="AE228" s="49"/>
      <c r="AF228" s="49"/>
      <c r="AG228" s="49"/>
      <c r="AH228" s="49"/>
      <c r="AI228" s="49"/>
      <c r="AJ228" s="49"/>
      <c r="AK228" s="49"/>
      <c r="AL228" s="49"/>
      <c r="AM228" s="49"/>
      <c r="AN228" s="49"/>
      <c r="AO228" s="48"/>
      <c r="AP228" s="37" t="s">
        <v>82</v>
      </c>
      <c r="AQ228" s="36"/>
      <c r="AR228" s="36"/>
      <c r="AS228" s="36"/>
      <c r="AT228" s="36"/>
      <c r="AU228" s="36"/>
      <c r="AV228" s="36"/>
      <c r="AW228" s="36"/>
      <c r="AX228" s="36"/>
      <c r="AY228" s="36"/>
      <c r="AZ228" s="36"/>
      <c r="BA228" s="36"/>
      <c r="BB228" s="36"/>
      <c r="BC228" s="36"/>
      <c r="BD228" s="35"/>
      <c r="BE228" s="37" t="s">
        <v>81</v>
      </c>
      <c r="BF228" s="36"/>
      <c r="BG228" s="36"/>
      <c r="BH228" s="36"/>
      <c r="BI228" s="36"/>
      <c r="BJ228" s="36"/>
      <c r="BK228" s="36"/>
      <c r="BL228" s="36"/>
      <c r="BM228" s="36"/>
      <c r="BN228" s="36"/>
      <c r="BO228" s="36"/>
      <c r="BP228" s="36"/>
      <c r="BQ228" s="36"/>
      <c r="BR228" s="36"/>
      <c r="BS228" s="35"/>
    </row>
    <row r="229" spans="1:79" ht="32.1" customHeight="1" x14ac:dyDescent="0.2">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t="s">
        <v>95</v>
      </c>
      <c r="AB229" s="23"/>
      <c r="AC229" s="23"/>
      <c r="AD229" s="23"/>
      <c r="AE229" s="23"/>
      <c r="AF229" s="23" t="s">
        <v>94</v>
      </c>
      <c r="AG229" s="23"/>
      <c r="AH229" s="23"/>
      <c r="AI229" s="23"/>
      <c r="AJ229" s="23"/>
      <c r="AK229" s="23" t="s">
        <v>96</v>
      </c>
      <c r="AL229" s="23"/>
      <c r="AM229" s="23"/>
      <c r="AN229" s="23"/>
      <c r="AO229" s="23"/>
      <c r="AP229" s="23" t="s">
        <v>95</v>
      </c>
      <c r="AQ229" s="23"/>
      <c r="AR229" s="23"/>
      <c r="AS229" s="23"/>
      <c r="AT229" s="23"/>
      <c r="AU229" s="23" t="s">
        <v>94</v>
      </c>
      <c r="AV229" s="23"/>
      <c r="AW229" s="23"/>
      <c r="AX229" s="23"/>
      <c r="AY229" s="23"/>
      <c r="AZ229" s="23" t="s">
        <v>93</v>
      </c>
      <c r="BA229" s="23"/>
      <c r="BB229" s="23"/>
      <c r="BC229" s="23"/>
      <c r="BD229" s="23"/>
      <c r="BE229" s="23" t="s">
        <v>95</v>
      </c>
      <c r="BF229" s="23"/>
      <c r="BG229" s="23"/>
      <c r="BH229" s="23"/>
      <c r="BI229" s="23"/>
      <c r="BJ229" s="23" t="s">
        <v>94</v>
      </c>
      <c r="BK229" s="23"/>
      <c r="BL229" s="23"/>
      <c r="BM229" s="23"/>
      <c r="BN229" s="23"/>
      <c r="BO229" s="23" t="s">
        <v>103</v>
      </c>
      <c r="BP229" s="23"/>
      <c r="BQ229" s="23"/>
      <c r="BR229" s="23"/>
      <c r="BS229" s="23"/>
    </row>
    <row r="230" spans="1:79" ht="15" customHeight="1" x14ac:dyDescent="0.2">
      <c r="A230" s="23">
        <v>1</v>
      </c>
      <c r="B230" s="23"/>
      <c r="C230" s="23"/>
      <c r="D230" s="23"/>
      <c r="E230" s="23"/>
      <c r="F230" s="23"/>
      <c r="G230" s="23">
        <v>2</v>
      </c>
      <c r="H230" s="23"/>
      <c r="I230" s="23"/>
      <c r="J230" s="23"/>
      <c r="K230" s="23"/>
      <c r="L230" s="23"/>
      <c r="M230" s="23"/>
      <c r="N230" s="23"/>
      <c r="O230" s="23"/>
      <c r="P230" s="23"/>
      <c r="Q230" s="23"/>
      <c r="R230" s="23"/>
      <c r="S230" s="23"/>
      <c r="T230" s="23">
        <v>3</v>
      </c>
      <c r="U230" s="23"/>
      <c r="V230" s="23"/>
      <c r="W230" s="23"/>
      <c r="X230" s="23"/>
      <c r="Y230" s="23"/>
      <c r="Z230" s="23"/>
      <c r="AA230" s="23">
        <v>4</v>
      </c>
      <c r="AB230" s="23"/>
      <c r="AC230" s="23"/>
      <c r="AD230" s="23"/>
      <c r="AE230" s="23"/>
      <c r="AF230" s="23">
        <v>5</v>
      </c>
      <c r="AG230" s="23"/>
      <c r="AH230" s="23"/>
      <c r="AI230" s="23"/>
      <c r="AJ230" s="23"/>
      <c r="AK230" s="23">
        <v>6</v>
      </c>
      <c r="AL230" s="23"/>
      <c r="AM230" s="23"/>
      <c r="AN230" s="23"/>
      <c r="AO230" s="23"/>
      <c r="AP230" s="23">
        <v>7</v>
      </c>
      <c r="AQ230" s="23"/>
      <c r="AR230" s="23"/>
      <c r="AS230" s="23"/>
      <c r="AT230" s="23"/>
      <c r="AU230" s="23">
        <v>8</v>
      </c>
      <c r="AV230" s="23"/>
      <c r="AW230" s="23"/>
      <c r="AX230" s="23"/>
      <c r="AY230" s="23"/>
      <c r="AZ230" s="23">
        <v>9</v>
      </c>
      <c r="BA230" s="23"/>
      <c r="BB230" s="23"/>
      <c r="BC230" s="23"/>
      <c r="BD230" s="23"/>
      <c r="BE230" s="23">
        <v>10</v>
      </c>
      <c r="BF230" s="23"/>
      <c r="BG230" s="23"/>
      <c r="BH230" s="23"/>
      <c r="BI230" s="23"/>
      <c r="BJ230" s="23">
        <v>11</v>
      </c>
      <c r="BK230" s="23"/>
      <c r="BL230" s="23"/>
      <c r="BM230" s="23"/>
      <c r="BN230" s="23"/>
      <c r="BO230" s="23">
        <v>12</v>
      </c>
      <c r="BP230" s="23"/>
      <c r="BQ230" s="23"/>
      <c r="BR230" s="23"/>
      <c r="BS230" s="23"/>
    </row>
    <row r="231" spans="1:79" s="19" customFormat="1" ht="15" hidden="1" customHeight="1" x14ac:dyDescent="0.2">
      <c r="A231" s="22" t="s">
        <v>92</v>
      </c>
      <c r="B231" s="22"/>
      <c r="C231" s="22"/>
      <c r="D231" s="22"/>
      <c r="E231" s="22"/>
      <c r="F231" s="22"/>
      <c r="G231" s="20" t="s">
        <v>19</v>
      </c>
      <c r="H231" s="20"/>
      <c r="I231" s="20"/>
      <c r="J231" s="20"/>
      <c r="K231" s="20"/>
      <c r="L231" s="20"/>
      <c r="M231" s="20"/>
      <c r="N231" s="20"/>
      <c r="O231" s="20"/>
      <c r="P231" s="20"/>
      <c r="Q231" s="20"/>
      <c r="R231" s="20"/>
      <c r="S231" s="20"/>
      <c r="T231" s="20" t="s">
        <v>91</v>
      </c>
      <c r="U231" s="20"/>
      <c r="V231" s="20"/>
      <c r="W231" s="20"/>
      <c r="X231" s="20"/>
      <c r="Y231" s="20"/>
      <c r="Z231" s="20"/>
      <c r="AA231" s="21" t="s">
        <v>73</v>
      </c>
      <c r="AB231" s="21"/>
      <c r="AC231" s="21"/>
      <c r="AD231" s="21"/>
      <c r="AE231" s="21"/>
      <c r="AF231" s="21" t="s">
        <v>72</v>
      </c>
      <c r="AG231" s="21"/>
      <c r="AH231" s="21"/>
      <c r="AI231" s="21"/>
      <c r="AJ231" s="21"/>
      <c r="AK231" s="47" t="s">
        <v>90</v>
      </c>
      <c r="AL231" s="47"/>
      <c r="AM231" s="47"/>
      <c r="AN231" s="47"/>
      <c r="AO231" s="47"/>
      <c r="AP231" s="21" t="s">
        <v>71</v>
      </c>
      <c r="AQ231" s="21"/>
      <c r="AR231" s="21"/>
      <c r="AS231" s="21"/>
      <c r="AT231" s="21"/>
      <c r="AU231" s="21" t="s">
        <v>70</v>
      </c>
      <c r="AV231" s="21"/>
      <c r="AW231" s="21"/>
      <c r="AX231" s="21"/>
      <c r="AY231" s="21"/>
      <c r="AZ231" s="47" t="s">
        <v>90</v>
      </c>
      <c r="BA231" s="47"/>
      <c r="BB231" s="47"/>
      <c r="BC231" s="47"/>
      <c r="BD231" s="47"/>
      <c r="BE231" s="21" t="s">
        <v>69</v>
      </c>
      <c r="BF231" s="21"/>
      <c r="BG231" s="21"/>
      <c r="BH231" s="21"/>
      <c r="BI231" s="21"/>
      <c r="BJ231" s="21" t="s">
        <v>68</v>
      </c>
      <c r="BK231" s="21"/>
      <c r="BL231" s="21"/>
      <c r="BM231" s="21"/>
      <c r="BN231" s="21"/>
      <c r="BO231" s="47" t="s">
        <v>90</v>
      </c>
      <c r="BP231" s="47"/>
      <c r="BQ231" s="47"/>
      <c r="BR231" s="47"/>
      <c r="BS231" s="47"/>
      <c r="CA231" s="19" t="s">
        <v>102</v>
      </c>
    </row>
    <row r="232" spans="1:79" s="15" customFormat="1" ht="12.75" customHeight="1" x14ac:dyDescent="0.2">
      <c r="A232" s="18"/>
      <c r="B232" s="18"/>
      <c r="C232" s="18"/>
      <c r="D232" s="18"/>
      <c r="E232" s="18"/>
      <c r="F232" s="18"/>
      <c r="G232" s="16" t="s">
        <v>10</v>
      </c>
      <c r="H232" s="16"/>
      <c r="I232" s="16"/>
      <c r="J232" s="16"/>
      <c r="K232" s="16"/>
      <c r="L232" s="16"/>
      <c r="M232" s="16"/>
      <c r="N232" s="16"/>
      <c r="O232" s="16"/>
      <c r="P232" s="16"/>
      <c r="Q232" s="16"/>
      <c r="R232" s="16"/>
      <c r="S232" s="16"/>
      <c r="T232" s="46"/>
      <c r="U232" s="46"/>
      <c r="V232" s="46"/>
      <c r="W232" s="46"/>
      <c r="X232" s="46"/>
      <c r="Y232" s="46"/>
      <c r="Z232" s="46"/>
      <c r="AA232" s="17"/>
      <c r="AB232" s="17"/>
      <c r="AC232" s="17"/>
      <c r="AD232" s="17"/>
      <c r="AE232" s="17"/>
      <c r="AF232" s="17"/>
      <c r="AG232" s="17"/>
      <c r="AH232" s="17"/>
      <c r="AI232" s="17"/>
      <c r="AJ232" s="17"/>
      <c r="AK232" s="17">
        <f>IF(ISNUMBER(AA232),AA232,0)+IF(ISNUMBER(AF232),AF232,0)</f>
        <v>0</v>
      </c>
      <c r="AL232" s="17"/>
      <c r="AM232" s="17"/>
      <c r="AN232" s="17"/>
      <c r="AO232" s="17"/>
      <c r="AP232" s="17"/>
      <c r="AQ232" s="17"/>
      <c r="AR232" s="17"/>
      <c r="AS232" s="17"/>
      <c r="AT232" s="17"/>
      <c r="AU232" s="17"/>
      <c r="AV232" s="17"/>
      <c r="AW232" s="17"/>
      <c r="AX232" s="17"/>
      <c r="AY232" s="17"/>
      <c r="AZ232" s="17">
        <f>IF(ISNUMBER(AP232),AP232,0)+IF(ISNUMBER(AU232),AU232,0)</f>
        <v>0</v>
      </c>
      <c r="BA232" s="17"/>
      <c r="BB232" s="17"/>
      <c r="BC232" s="17"/>
      <c r="BD232" s="17"/>
      <c r="BE232" s="17"/>
      <c r="BF232" s="17"/>
      <c r="BG232" s="17"/>
      <c r="BH232" s="17"/>
      <c r="BI232" s="17"/>
      <c r="BJ232" s="17"/>
      <c r="BK232" s="17"/>
      <c r="BL232" s="17"/>
      <c r="BM232" s="17"/>
      <c r="BN232" s="17"/>
      <c r="BO232" s="17">
        <f>IF(ISNUMBER(BE232),BE232,0)+IF(ISNUMBER(BJ232),BJ232,0)</f>
        <v>0</v>
      </c>
      <c r="BP232" s="17"/>
      <c r="BQ232" s="17"/>
      <c r="BR232" s="17"/>
      <c r="BS232" s="17"/>
      <c r="CA232" s="15" t="s">
        <v>101</v>
      </c>
    </row>
    <row r="234" spans="1:79" ht="13.5" customHeight="1" x14ac:dyDescent="0.2">
      <c r="A234" s="14" t="s">
        <v>100</v>
      </c>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row>
    <row r="235" spans="1:79" ht="15" customHeight="1" x14ac:dyDescent="0.2">
      <c r="A235" s="45" t="s">
        <v>30</v>
      </c>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c r="BA235" s="45"/>
      <c r="BB235" s="45"/>
      <c r="BC235" s="45"/>
      <c r="BD235" s="45"/>
    </row>
    <row r="236" spans="1:79" ht="15" customHeight="1" x14ac:dyDescent="0.2">
      <c r="A236" s="23" t="s">
        <v>99</v>
      </c>
      <c r="B236" s="23"/>
      <c r="C236" s="23"/>
      <c r="D236" s="23"/>
      <c r="E236" s="23"/>
      <c r="F236" s="23"/>
      <c r="G236" s="23" t="s">
        <v>98</v>
      </c>
      <c r="H236" s="23"/>
      <c r="I236" s="23"/>
      <c r="J236" s="23"/>
      <c r="K236" s="23"/>
      <c r="L236" s="23"/>
      <c r="M236" s="23"/>
      <c r="N236" s="23"/>
      <c r="O236" s="23"/>
      <c r="P236" s="23"/>
      <c r="Q236" s="23"/>
      <c r="R236" s="23"/>
      <c r="S236" s="23"/>
      <c r="T236" s="23" t="s">
        <v>97</v>
      </c>
      <c r="U236" s="23"/>
      <c r="V236" s="23"/>
      <c r="W236" s="23"/>
      <c r="X236" s="23"/>
      <c r="Y236" s="23"/>
      <c r="Z236" s="23"/>
      <c r="AA236" s="37" t="s">
        <v>80</v>
      </c>
      <c r="AB236" s="49"/>
      <c r="AC236" s="49"/>
      <c r="AD236" s="49"/>
      <c r="AE236" s="49"/>
      <c r="AF236" s="49"/>
      <c r="AG236" s="49"/>
      <c r="AH236" s="49"/>
      <c r="AI236" s="49"/>
      <c r="AJ236" s="49"/>
      <c r="AK236" s="49"/>
      <c r="AL236" s="49"/>
      <c r="AM236" s="49"/>
      <c r="AN236" s="49"/>
      <c r="AO236" s="48"/>
      <c r="AP236" s="37" t="s">
        <v>79</v>
      </c>
      <c r="AQ236" s="36"/>
      <c r="AR236" s="36"/>
      <c r="AS236" s="36"/>
      <c r="AT236" s="36"/>
      <c r="AU236" s="36"/>
      <c r="AV236" s="36"/>
      <c r="AW236" s="36"/>
      <c r="AX236" s="36"/>
      <c r="AY236" s="36"/>
      <c r="AZ236" s="36"/>
      <c r="BA236" s="36"/>
      <c r="BB236" s="36"/>
      <c r="BC236" s="36"/>
      <c r="BD236" s="35"/>
    </row>
    <row r="237" spans="1:79" ht="32.1" customHeight="1" x14ac:dyDescent="0.2">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t="s">
        <v>95</v>
      </c>
      <c r="AB237" s="23"/>
      <c r="AC237" s="23"/>
      <c r="AD237" s="23"/>
      <c r="AE237" s="23"/>
      <c r="AF237" s="23" t="s">
        <v>94</v>
      </c>
      <c r="AG237" s="23"/>
      <c r="AH237" s="23"/>
      <c r="AI237" s="23"/>
      <c r="AJ237" s="23"/>
      <c r="AK237" s="23" t="s">
        <v>96</v>
      </c>
      <c r="AL237" s="23"/>
      <c r="AM237" s="23"/>
      <c r="AN237" s="23"/>
      <c r="AO237" s="23"/>
      <c r="AP237" s="23" t="s">
        <v>95</v>
      </c>
      <c r="AQ237" s="23"/>
      <c r="AR237" s="23"/>
      <c r="AS237" s="23"/>
      <c r="AT237" s="23"/>
      <c r="AU237" s="23" t="s">
        <v>94</v>
      </c>
      <c r="AV237" s="23"/>
      <c r="AW237" s="23"/>
      <c r="AX237" s="23"/>
      <c r="AY237" s="23"/>
      <c r="AZ237" s="23" t="s">
        <v>93</v>
      </c>
      <c r="BA237" s="23"/>
      <c r="BB237" s="23"/>
      <c r="BC237" s="23"/>
      <c r="BD237" s="23"/>
    </row>
    <row r="238" spans="1:79" ht="15" customHeight="1" x14ac:dyDescent="0.2">
      <c r="A238" s="23">
        <v>1</v>
      </c>
      <c r="B238" s="23"/>
      <c r="C238" s="23"/>
      <c r="D238" s="23"/>
      <c r="E238" s="23"/>
      <c r="F238" s="23"/>
      <c r="G238" s="23">
        <v>2</v>
      </c>
      <c r="H238" s="23"/>
      <c r="I238" s="23"/>
      <c r="J238" s="23"/>
      <c r="K238" s="23"/>
      <c r="L238" s="23"/>
      <c r="M238" s="23"/>
      <c r="N238" s="23"/>
      <c r="O238" s="23"/>
      <c r="P238" s="23"/>
      <c r="Q238" s="23"/>
      <c r="R238" s="23"/>
      <c r="S238" s="23"/>
      <c r="T238" s="23">
        <v>3</v>
      </c>
      <c r="U238" s="23"/>
      <c r="V238" s="23"/>
      <c r="W238" s="23"/>
      <c r="X238" s="23"/>
      <c r="Y238" s="23"/>
      <c r="Z238" s="23"/>
      <c r="AA238" s="23">
        <v>4</v>
      </c>
      <c r="AB238" s="23"/>
      <c r="AC238" s="23"/>
      <c r="AD238" s="23"/>
      <c r="AE238" s="23"/>
      <c r="AF238" s="23">
        <v>5</v>
      </c>
      <c r="AG238" s="23"/>
      <c r="AH238" s="23"/>
      <c r="AI238" s="23"/>
      <c r="AJ238" s="23"/>
      <c r="AK238" s="23">
        <v>6</v>
      </c>
      <c r="AL238" s="23"/>
      <c r="AM238" s="23"/>
      <c r="AN238" s="23"/>
      <c r="AO238" s="23"/>
      <c r="AP238" s="23">
        <v>7</v>
      </c>
      <c r="AQ238" s="23"/>
      <c r="AR238" s="23"/>
      <c r="AS238" s="23"/>
      <c r="AT238" s="23"/>
      <c r="AU238" s="23">
        <v>8</v>
      </c>
      <c r="AV238" s="23"/>
      <c r="AW238" s="23"/>
      <c r="AX238" s="23"/>
      <c r="AY238" s="23"/>
      <c r="AZ238" s="23">
        <v>9</v>
      </c>
      <c r="BA238" s="23"/>
      <c r="BB238" s="23"/>
      <c r="BC238" s="23"/>
      <c r="BD238" s="23"/>
    </row>
    <row r="239" spans="1:79" s="19" customFormat="1" ht="12" hidden="1" customHeight="1" x14ac:dyDescent="0.2">
      <c r="A239" s="22" t="s">
        <v>92</v>
      </c>
      <c r="B239" s="22"/>
      <c r="C239" s="22"/>
      <c r="D239" s="22"/>
      <c r="E239" s="22"/>
      <c r="F239" s="22"/>
      <c r="G239" s="20" t="s">
        <v>19</v>
      </c>
      <c r="H239" s="20"/>
      <c r="I239" s="20"/>
      <c r="J239" s="20"/>
      <c r="K239" s="20"/>
      <c r="L239" s="20"/>
      <c r="M239" s="20"/>
      <c r="N239" s="20"/>
      <c r="O239" s="20"/>
      <c r="P239" s="20"/>
      <c r="Q239" s="20"/>
      <c r="R239" s="20"/>
      <c r="S239" s="20"/>
      <c r="T239" s="20" t="s">
        <v>91</v>
      </c>
      <c r="U239" s="20"/>
      <c r="V239" s="20"/>
      <c r="W239" s="20"/>
      <c r="X239" s="20"/>
      <c r="Y239" s="20"/>
      <c r="Z239" s="20"/>
      <c r="AA239" s="21" t="s">
        <v>67</v>
      </c>
      <c r="AB239" s="21"/>
      <c r="AC239" s="21"/>
      <c r="AD239" s="21"/>
      <c r="AE239" s="21"/>
      <c r="AF239" s="21" t="s">
        <v>66</v>
      </c>
      <c r="AG239" s="21"/>
      <c r="AH239" s="21"/>
      <c r="AI239" s="21"/>
      <c r="AJ239" s="21"/>
      <c r="AK239" s="47" t="s">
        <v>90</v>
      </c>
      <c r="AL239" s="47"/>
      <c r="AM239" s="47"/>
      <c r="AN239" s="47"/>
      <c r="AO239" s="47"/>
      <c r="AP239" s="21" t="s">
        <v>65</v>
      </c>
      <c r="AQ239" s="21"/>
      <c r="AR239" s="21"/>
      <c r="AS239" s="21"/>
      <c r="AT239" s="21"/>
      <c r="AU239" s="21" t="s">
        <v>64</v>
      </c>
      <c r="AV239" s="21"/>
      <c r="AW239" s="21"/>
      <c r="AX239" s="21"/>
      <c r="AY239" s="21"/>
      <c r="AZ239" s="47" t="s">
        <v>90</v>
      </c>
      <c r="BA239" s="47"/>
      <c r="BB239" s="47"/>
      <c r="BC239" s="47"/>
      <c r="BD239" s="47"/>
      <c r="CA239" s="19" t="s">
        <v>89</v>
      </c>
    </row>
    <row r="240" spans="1:79" s="15" customFormat="1" x14ac:dyDescent="0.2">
      <c r="A240" s="18"/>
      <c r="B240" s="18"/>
      <c r="C240" s="18"/>
      <c r="D240" s="18"/>
      <c r="E240" s="18"/>
      <c r="F240" s="18"/>
      <c r="G240" s="16" t="s">
        <v>10</v>
      </c>
      <c r="H240" s="16"/>
      <c r="I240" s="16"/>
      <c r="J240" s="16"/>
      <c r="K240" s="16"/>
      <c r="L240" s="16"/>
      <c r="M240" s="16"/>
      <c r="N240" s="16"/>
      <c r="O240" s="16"/>
      <c r="P240" s="16"/>
      <c r="Q240" s="16"/>
      <c r="R240" s="16"/>
      <c r="S240" s="16"/>
      <c r="T240" s="46"/>
      <c r="U240" s="46"/>
      <c r="V240" s="46"/>
      <c r="W240" s="46"/>
      <c r="X240" s="46"/>
      <c r="Y240" s="46"/>
      <c r="Z240" s="46"/>
      <c r="AA240" s="17"/>
      <c r="AB240" s="17"/>
      <c r="AC240" s="17"/>
      <c r="AD240" s="17"/>
      <c r="AE240" s="17"/>
      <c r="AF240" s="17"/>
      <c r="AG240" s="17"/>
      <c r="AH240" s="17"/>
      <c r="AI240" s="17"/>
      <c r="AJ240" s="17"/>
      <c r="AK240" s="17">
        <f>IF(ISNUMBER(AA240),AA240,0)+IF(ISNUMBER(AF240),AF240,0)</f>
        <v>0</v>
      </c>
      <c r="AL240" s="17"/>
      <c r="AM240" s="17"/>
      <c r="AN240" s="17"/>
      <c r="AO240" s="17"/>
      <c r="AP240" s="17"/>
      <c r="AQ240" s="17"/>
      <c r="AR240" s="17"/>
      <c r="AS240" s="17"/>
      <c r="AT240" s="17"/>
      <c r="AU240" s="17"/>
      <c r="AV240" s="17"/>
      <c r="AW240" s="17"/>
      <c r="AX240" s="17"/>
      <c r="AY240" s="17"/>
      <c r="AZ240" s="17">
        <f>IF(ISNUMBER(AP240),AP240,0)+IF(ISNUMBER(AU240),AU240,0)</f>
        <v>0</v>
      </c>
      <c r="BA240" s="17"/>
      <c r="BB240" s="17"/>
      <c r="BC240" s="17"/>
      <c r="BD240" s="17"/>
      <c r="CA240" s="15" t="s">
        <v>88</v>
      </c>
    </row>
    <row r="243" spans="1:79" ht="14.25" customHeight="1" x14ac:dyDescent="0.2">
      <c r="A243" s="14" t="s">
        <v>87</v>
      </c>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row>
    <row r="244" spans="1:79" ht="15" customHeight="1" x14ac:dyDescent="0.2">
      <c r="A244" s="45" t="s">
        <v>30</v>
      </c>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row>
    <row r="245" spans="1:79" ht="23.1" customHeight="1" x14ac:dyDescent="0.2">
      <c r="A245" s="23" t="s">
        <v>86</v>
      </c>
      <c r="B245" s="23"/>
      <c r="C245" s="23"/>
      <c r="D245" s="23"/>
      <c r="E245" s="23"/>
      <c r="F245" s="23"/>
      <c r="G245" s="23"/>
      <c r="H245" s="23"/>
      <c r="I245" s="23"/>
      <c r="J245" s="23"/>
      <c r="K245" s="23"/>
      <c r="L245" s="23"/>
      <c r="M245" s="23"/>
      <c r="N245" s="43" t="s">
        <v>85</v>
      </c>
      <c r="O245" s="42"/>
      <c r="P245" s="42"/>
      <c r="Q245" s="42"/>
      <c r="R245" s="42"/>
      <c r="S245" s="42"/>
      <c r="T245" s="42"/>
      <c r="U245" s="41"/>
      <c r="V245" s="43" t="s">
        <v>84</v>
      </c>
      <c r="W245" s="42"/>
      <c r="X245" s="42"/>
      <c r="Y245" s="42"/>
      <c r="Z245" s="41"/>
      <c r="AA245" s="23" t="s">
        <v>83</v>
      </c>
      <c r="AB245" s="23"/>
      <c r="AC245" s="23"/>
      <c r="AD245" s="23"/>
      <c r="AE245" s="23"/>
      <c r="AF245" s="23"/>
      <c r="AG245" s="23"/>
      <c r="AH245" s="23"/>
      <c r="AI245" s="23"/>
      <c r="AJ245" s="23" t="s">
        <v>82</v>
      </c>
      <c r="AK245" s="23"/>
      <c r="AL245" s="23"/>
      <c r="AM245" s="23"/>
      <c r="AN245" s="23"/>
      <c r="AO245" s="23"/>
      <c r="AP245" s="23"/>
      <c r="AQ245" s="23"/>
      <c r="AR245" s="23"/>
      <c r="AS245" s="23" t="s">
        <v>81</v>
      </c>
      <c r="AT245" s="23"/>
      <c r="AU245" s="23"/>
      <c r="AV245" s="23"/>
      <c r="AW245" s="23"/>
      <c r="AX245" s="23"/>
      <c r="AY245" s="23"/>
      <c r="AZ245" s="23"/>
      <c r="BA245" s="23"/>
      <c r="BB245" s="23" t="s">
        <v>80</v>
      </c>
      <c r="BC245" s="23"/>
      <c r="BD245" s="23"/>
      <c r="BE245" s="23"/>
      <c r="BF245" s="23"/>
      <c r="BG245" s="23"/>
      <c r="BH245" s="23"/>
      <c r="BI245" s="23"/>
      <c r="BJ245" s="23"/>
      <c r="BK245" s="23" t="s">
        <v>79</v>
      </c>
      <c r="BL245" s="23"/>
      <c r="BM245" s="23"/>
      <c r="BN245" s="23"/>
      <c r="BO245" s="23"/>
      <c r="BP245" s="23"/>
      <c r="BQ245" s="23"/>
      <c r="BR245" s="23"/>
      <c r="BS245" s="23"/>
    </row>
    <row r="246" spans="1:79" ht="95.25" customHeight="1" x14ac:dyDescent="0.2">
      <c r="A246" s="23"/>
      <c r="B246" s="23"/>
      <c r="C246" s="23"/>
      <c r="D246" s="23"/>
      <c r="E246" s="23"/>
      <c r="F246" s="23"/>
      <c r="G246" s="23"/>
      <c r="H246" s="23"/>
      <c r="I246" s="23"/>
      <c r="J246" s="23"/>
      <c r="K246" s="23"/>
      <c r="L246" s="23"/>
      <c r="M246" s="23"/>
      <c r="N246" s="40"/>
      <c r="O246" s="39"/>
      <c r="P246" s="39"/>
      <c r="Q246" s="39"/>
      <c r="R246" s="39"/>
      <c r="S246" s="39"/>
      <c r="T246" s="39"/>
      <c r="U246" s="38"/>
      <c r="V246" s="40"/>
      <c r="W246" s="39"/>
      <c r="X246" s="39"/>
      <c r="Y246" s="39"/>
      <c r="Z246" s="38"/>
      <c r="AA246" s="24" t="s">
        <v>78</v>
      </c>
      <c r="AB246" s="24"/>
      <c r="AC246" s="24"/>
      <c r="AD246" s="24"/>
      <c r="AE246" s="24"/>
      <c r="AF246" s="24" t="s">
        <v>77</v>
      </c>
      <c r="AG246" s="24"/>
      <c r="AH246" s="24"/>
      <c r="AI246" s="24"/>
      <c r="AJ246" s="24" t="s">
        <v>78</v>
      </c>
      <c r="AK246" s="24"/>
      <c r="AL246" s="24"/>
      <c r="AM246" s="24"/>
      <c r="AN246" s="24"/>
      <c r="AO246" s="24" t="s">
        <v>77</v>
      </c>
      <c r="AP246" s="24"/>
      <c r="AQ246" s="24"/>
      <c r="AR246" s="24"/>
      <c r="AS246" s="24" t="s">
        <v>78</v>
      </c>
      <c r="AT246" s="24"/>
      <c r="AU246" s="24"/>
      <c r="AV246" s="24"/>
      <c r="AW246" s="24"/>
      <c r="AX246" s="24" t="s">
        <v>77</v>
      </c>
      <c r="AY246" s="24"/>
      <c r="AZ246" s="24"/>
      <c r="BA246" s="24"/>
      <c r="BB246" s="24" t="s">
        <v>78</v>
      </c>
      <c r="BC246" s="24"/>
      <c r="BD246" s="24"/>
      <c r="BE246" s="24"/>
      <c r="BF246" s="24"/>
      <c r="BG246" s="24" t="s">
        <v>77</v>
      </c>
      <c r="BH246" s="24"/>
      <c r="BI246" s="24"/>
      <c r="BJ246" s="24"/>
      <c r="BK246" s="24" t="s">
        <v>78</v>
      </c>
      <c r="BL246" s="24"/>
      <c r="BM246" s="24"/>
      <c r="BN246" s="24"/>
      <c r="BO246" s="24"/>
      <c r="BP246" s="24" t="s">
        <v>77</v>
      </c>
      <c r="BQ246" s="24"/>
      <c r="BR246" s="24"/>
      <c r="BS246" s="24"/>
    </row>
    <row r="247" spans="1:79" ht="15" customHeight="1" x14ac:dyDescent="0.2">
      <c r="A247" s="23">
        <v>1</v>
      </c>
      <c r="B247" s="23"/>
      <c r="C247" s="23"/>
      <c r="D247" s="23"/>
      <c r="E247" s="23"/>
      <c r="F247" s="23"/>
      <c r="G247" s="23"/>
      <c r="H247" s="23"/>
      <c r="I247" s="23"/>
      <c r="J247" s="23"/>
      <c r="K247" s="23"/>
      <c r="L247" s="23"/>
      <c r="M247" s="23"/>
      <c r="N247" s="37">
        <v>2</v>
      </c>
      <c r="O247" s="36"/>
      <c r="P247" s="36"/>
      <c r="Q247" s="36"/>
      <c r="R247" s="36"/>
      <c r="S247" s="36"/>
      <c r="T247" s="36"/>
      <c r="U247" s="35"/>
      <c r="V247" s="23">
        <v>3</v>
      </c>
      <c r="W247" s="23"/>
      <c r="X247" s="23"/>
      <c r="Y247" s="23"/>
      <c r="Z247" s="23"/>
      <c r="AA247" s="23">
        <v>4</v>
      </c>
      <c r="AB247" s="23"/>
      <c r="AC247" s="23"/>
      <c r="AD247" s="23"/>
      <c r="AE247" s="23"/>
      <c r="AF247" s="23">
        <v>5</v>
      </c>
      <c r="AG247" s="23"/>
      <c r="AH247" s="23"/>
      <c r="AI247" s="23"/>
      <c r="AJ247" s="23">
        <v>6</v>
      </c>
      <c r="AK247" s="23"/>
      <c r="AL247" s="23"/>
      <c r="AM247" s="23"/>
      <c r="AN247" s="23"/>
      <c r="AO247" s="23">
        <v>7</v>
      </c>
      <c r="AP247" s="23"/>
      <c r="AQ247" s="23"/>
      <c r="AR247" s="23"/>
      <c r="AS247" s="23">
        <v>8</v>
      </c>
      <c r="AT247" s="23"/>
      <c r="AU247" s="23"/>
      <c r="AV247" s="23"/>
      <c r="AW247" s="23"/>
      <c r="AX247" s="23">
        <v>9</v>
      </c>
      <c r="AY247" s="23"/>
      <c r="AZ247" s="23"/>
      <c r="BA247" s="23"/>
      <c r="BB247" s="23">
        <v>10</v>
      </c>
      <c r="BC247" s="23"/>
      <c r="BD247" s="23"/>
      <c r="BE247" s="23"/>
      <c r="BF247" s="23"/>
      <c r="BG247" s="23">
        <v>11</v>
      </c>
      <c r="BH247" s="23"/>
      <c r="BI247" s="23"/>
      <c r="BJ247" s="23"/>
      <c r="BK247" s="23">
        <v>12</v>
      </c>
      <c r="BL247" s="23"/>
      <c r="BM247" s="23"/>
      <c r="BN247" s="23"/>
      <c r="BO247" s="23"/>
      <c r="BP247" s="23">
        <v>13</v>
      </c>
      <c r="BQ247" s="23"/>
      <c r="BR247" s="23"/>
      <c r="BS247" s="23"/>
    </row>
    <row r="248" spans="1:79" s="19" customFormat="1" ht="12" hidden="1" customHeight="1" x14ac:dyDescent="0.2">
      <c r="A248" s="20" t="s">
        <v>76</v>
      </c>
      <c r="B248" s="20"/>
      <c r="C248" s="20"/>
      <c r="D248" s="20"/>
      <c r="E248" s="20"/>
      <c r="F248" s="20"/>
      <c r="G248" s="20"/>
      <c r="H248" s="20"/>
      <c r="I248" s="20"/>
      <c r="J248" s="20"/>
      <c r="K248" s="20"/>
      <c r="L248" s="20"/>
      <c r="M248" s="20"/>
      <c r="N248" s="22" t="s">
        <v>75</v>
      </c>
      <c r="O248" s="22"/>
      <c r="P248" s="22"/>
      <c r="Q248" s="22"/>
      <c r="R248" s="22"/>
      <c r="S248" s="22"/>
      <c r="T248" s="22"/>
      <c r="U248" s="22"/>
      <c r="V248" s="22" t="s">
        <v>74</v>
      </c>
      <c r="W248" s="22"/>
      <c r="X248" s="22"/>
      <c r="Y248" s="22"/>
      <c r="Z248" s="22"/>
      <c r="AA248" s="21" t="s">
        <v>73</v>
      </c>
      <c r="AB248" s="21"/>
      <c r="AC248" s="21"/>
      <c r="AD248" s="21"/>
      <c r="AE248" s="21"/>
      <c r="AF248" s="21" t="s">
        <v>72</v>
      </c>
      <c r="AG248" s="21"/>
      <c r="AH248" s="21"/>
      <c r="AI248" s="21"/>
      <c r="AJ248" s="21" t="s">
        <v>71</v>
      </c>
      <c r="AK248" s="21"/>
      <c r="AL248" s="21"/>
      <c r="AM248" s="21"/>
      <c r="AN248" s="21"/>
      <c r="AO248" s="21" t="s">
        <v>70</v>
      </c>
      <c r="AP248" s="21"/>
      <c r="AQ248" s="21"/>
      <c r="AR248" s="21"/>
      <c r="AS248" s="21" t="s">
        <v>69</v>
      </c>
      <c r="AT248" s="21"/>
      <c r="AU248" s="21"/>
      <c r="AV248" s="21"/>
      <c r="AW248" s="21"/>
      <c r="AX248" s="21" t="s">
        <v>68</v>
      </c>
      <c r="AY248" s="21"/>
      <c r="AZ248" s="21"/>
      <c r="BA248" s="21"/>
      <c r="BB248" s="21" t="s">
        <v>67</v>
      </c>
      <c r="BC248" s="21"/>
      <c r="BD248" s="21"/>
      <c r="BE248" s="21"/>
      <c r="BF248" s="21"/>
      <c r="BG248" s="21" t="s">
        <v>66</v>
      </c>
      <c r="BH248" s="21"/>
      <c r="BI248" s="21"/>
      <c r="BJ248" s="21"/>
      <c r="BK248" s="21" t="s">
        <v>65</v>
      </c>
      <c r="BL248" s="21"/>
      <c r="BM248" s="21"/>
      <c r="BN248" s="21"/>
      <c r="BO248" s="21"/>
      <c r="BP248" s="21" t="s">
        <v>64</v>
      </c>
      <c r="BQ248" s="21"/>
      <c r="BR248" s="21"/>
      <c r="BS248" s="21"/>
      <c r="CA248" s="19" t="s">
        <v>63</v>
      </c>
    </row>
    <row r="249" spans="1:79" s="15" customFormat="1" ht="12.75" customHeight="1" x14ac:dyDescent="0.2">
      <c r="A249" s="16" t="s">
        <v>10</v>
      </c>
      <c r="B249" s="16"/>
      <c r="C249" s="16"/>
      <c r="D249" s="16"/>
      <c r="E249" s="16"/>
      <c r="F249" s="16"/>
      <c r="G249" s="16"/>
      <c r="H249" s="16"/>
      <c r="I249" s="16"/>
      <c r="J249" s="16"/>
      <c r="K249" s="16"/>
      <c r="L249" s="16"/>
      <c r="M249" s="16"/>
      <c r="N249" s="34"/>
      <c r="O249" s="33"/>
      <c r="P249" s="33"/>
      <c r="Q249" s="33"/>
      <c r="R249" s="33"/>
      <c r="S249" s="33"/>
      <c r="T249" s="33"/>
      <c r="U249" s="32"/>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0"/>
      <c r="BQ249" s="29"/>
      <c r="BR249" s="29"/>
      <c r="BS249" s="28"/>
      <c r="CA249" s="15" t="s">
        <v>62</v>
      </c>
    </row>
    <row r="252" spans="1:79" ht="35.25" customHeight="1" x14ac:dyDescent="0.2">
      <c r="A252" s="14" t="s">
        <v>61</v>
      </c>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row>
    <row r="253" spans="1:79" ht="15"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row>
    <row r="254" spans="1:79" ht="15"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row>
    <row r="256" spans="1:79" ht="28.5" customHeight="1" x14ac:dyDescent="0.2">
      <c r="A256" s="27" t="s">
        <v>60</v>
      </c>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row>
    <row r="257" spans="1:79" ht="14.25" customHeight="1" x14ac:dyDescent="0.2">
      <c r="A257" s="14" t="s">
        <v>59</v>
      </c>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row>
    <row r="258" spans="1:79" ht="15" customHeight="1" x14ac:dyDescent="0.2">
      <c r="A258" s="25" t="s">
        <v>30</v>
      </c>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row>
    <row r="259" spans="1:79" ht="42.95" customHeight="1" x14ac:dyDescent="0.2">
      <c r="A259" s="24" t="s">
        <v>29</v>
      </c>
      <c r="B259" s="24"/>
      <c r="C259" s="24"/>
      <c r="D259" s="24"/>
      <c r="E259" s="24"/>
      <c r="F259" s="24"/>
      <c r="G259" s="23" t="s">
        <v>28</v>
      </c>
      <c r="H259" s="23"/>
      <c r="I259" s="23"/>
      <c r="J259" s="23"/>
      <c r="K259" s="23"/>
      <c r="L259" s="23"/>
      <c r="M259" s="23"/>
      <c r="N259" s="23"/>
      <c r="O259" s="23"/>
      <c r="P259" s="23"/>
      <c r="Q259" s="23"/>
      <c r="R259" s="23"/>
      <c r="S259" s="23"/>
      <c r="T259" s="23" t="s">
        <v>27</v>
      </c>
      <c r="U259" s="23"/>
      <c r="V259" s="23"/>
      <c r="W259" s="23"/>
      <c r="X259" s="23"/>
      <c r="Y259" s="23"/>
      <c r="Z259" s="23" t="s">
        <v>26</v>
      </c>
      <c r="AA259" s="23"/>
      <c r="AB259" s="23"/>
      <c r="AC259" s="23"/>
      <c r="AD259" s="23"/>
      <c r="AE259" s="23" t="s">
        <v>58</v>
      </c>
      <c r="AF259" s="23"/>
      <c r="AG259" s="23"/>
      <c r="AH259" s="23"/>
      <c r="AI259" s="23"/>
      <c r="AJ259" s="23"/>
      <c r="AK259" s="23" t="s">
        <v>57</v>
      </c>
      <c r="AL259" s="23"/>
      <c r="AM259" s="23"/>
      <c r="AN259" s="23"/>
      <c r="AO259" s="23"/>
      <c r="AP259" s="23"/>
      <c r="AQ259" s="23" t="s">
        <v>56</v>
      </c>
      <c r="AR259" s="23"/>
      <c r="AS259" s="23"/>
      <c r="AT259" s="23"/>
      <c r="AU259" s="23"/>
      <c r="AV259" s="23"/>
      <c r="AW259" s="23" t="s">
        <v>55</v>
      </c>
      <c r="AX259" s="23"/>
      <c r="AY259" s="23"/>
      <c r="AZ259" s="23"/>
      <c r="BA259" s="23"/>
      <c r="BB259" s="23"/>
      <c r="BC259" s="23"/>
      <c r="BD259" s="23"/>
      <c r="BE259" s="23"/>
      <c r="BF259" s="23"/>
      <c r="BG259" s="23" t="s">
        <v>54</v>
      </c>
      <c r="BH259" s="23"/>
      <c r="BI259" s="23"/>
      <c r="BJ259" s="23"/>
      <c r="BK259" s="23"/>
      <c r="BL259" s="23"/>
    </row>
    <row r="260" spans="1:79" ht="39.950000000000003" customHeight="1" x14ac:dyDescent="0.2">
      <c r="A260" s="24"/>
      <c r="B260" s="24"/>
      <c r="C260" s="24"/>
      <c r="D260" s="24"/>
      <c r="E260" s="24"/>
      <c r="F260" s="24"/>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t="s">
        <v>39</v>
      </c>
      <c r="AX260" s="23"/>
      <c r="AY260" s="23"/>
      <c r="AZ260" s="23"/>
      <c r="BA260" s="23"/>
      <c r="BB260" s="23" t="s">
        <v>38</v>
      </c>
      <c r="BC260" s="23"/>
      <c r="BD260" s="23"/>
      <c r="BE260" s="23"/>
      <c r="BF260" s="23"/>
      <c r="BG260" s="23"/>
      <c r="BH260" s="23"/>
      <c r="BI260" s="23"/>
      <c r="BJ260" s="23"/>
      <c r="BK260" s="23"/>
      <c r="BL260" s="23"/>
    </row>
    <row r="261" spans="1:79" ht="15" customHeight="1" x14ac:dyDescent="0.2">
      <c r="A261" s="23">
        <v>1</v>
      </c>
      <c r="B261" s="23"/>
      <c r="C261" s="23"/>
      <c r="D261" s="23"/>
      <c r="E261" s="23"/>
      <c r="F261" s="23"/>
      <c r="G261" s="23">
        <v>2</v>
      </c>
      <c r="H261" s="23"/>
      <c r="I261" s="23"/>
      <c r="J261" s="23"/>
      <c r="K261" s="23"/>
      <c r="L261" s="23"/>
      <c r="M261" s="23"/>
      <c r="N261" s="23"/>
      <c r="O261" s="23"/>
      <c r="P261" s="23"/>
      <c r="Q261" s="23"/>
      <c r="R261" s="23"/>
      <c r="S261" s="23"/>
      <c r="T261" s="23">
        <v>3</v>
      </c>
      <c r="U261" s="23"/>
      <c r="V261" s="23"/>
      <c r="W261" s="23"/>
      <c r="X261" s="23"/>
      <c r="Y261" s="23"/>
      <c r="Z261" s="23">
        <v>4</v>
      </c>
      <c r="AA261" s="23"/>
      <c r="AB261" s="23"/>
      <c r="AC261" s="23"/>
      <c r="AD261" s="23"/>
      <c r="AE261" s="23">
        <v>5</v>
      </c>
      <c r="AF261" s="23"/>
      <c r="AG261" s="23"/>
      <c r="AH261" s="23"/>
      <c r="AI261" s="23"/>
      <c r="AJ261" s="23"/>
      <c r="AK261" s="23">
        <v>6</v>
      </c>
      <c r="AL261" s="23"/>
      <c r="AM261" s="23"/>
      <c r="AN261" s="23"/>
      <c r="AO261" s="23"/>
      <c r="AP261" s="23"/>
      <c r="AQ261" s="23">
        <v>7</v>
      </c>
      <c r="AR261" s="23"/>
      <c r="AS261" s="23"/>
      <c r="AT261" s="23"/>
      <c r="AU261" s="23"/>
      <c r="AV261" s="23"/>
      <c r="AW261" s="23">
        <v>8</v>
      </c>
      <c r="AX261" s="23"/>
      <c r="AY261" s="23"/>
      <c r="AZ261" s="23"/>
      <c r="BA261" s="23"/>
      <c r="BB261" s="23">
        <v>9</v>
      </c>
      <c r="BC261" s="23"/>
      <c r="BD261" s="23"/>
      <c r="BE261" s="23"/>
      <c r="BF261" s="23"/>
      <c r="BG261" s="23">
        <v>10</v>
      </c>
      <c r="BH261" s="23"/>
      <c r="BI261" s="23"/>
      <c r="BJ261" s="23"/>
      <c r="BK261" s="23"/>
      <c r="BL261" s="23"/>
    </row>
    <row r="262" spans="1:79" s="19" customFormat="1" ht="12" hidden="1" customHeight="1" x14ac:dyDescent="0.2">
      <c r="A262" s="22" t="s">
        <v>20</v>
      </c>
      <c r="B262" s="22"/>
      <c r="C262" s="22"/>
      <c r="D262" s="22"/>
      <c r="E262" s="22"/>
      <c r="F262" s="22"/>
      <c r="G262" s="20" t="s">
        <v>19</v>
      </c>
      <c r="H262" s="20"/>
      <c r="I262" s="20"/>
      <c r="J262" s="20"/>
      <c r="K262" s="20"/>
      <c r="L262" s="20"/>
      <c r="M262" s="20"/>
      <c r="N262" s="20"/>
      <c r="O262" s="20"/>
      <c r="P262" s="20"/>
      <c r="Q262" s="20"/>
      <c r="R262" s="20"/>
      <c r="S262" s="20"/>
      <c r="T262" s="21" t="s">
        <v>18</v>
      </c>
      <c r="U262" s="21"/>
      <c r="V262" s="21"/>
      <c r="W262" s="21"/>
      <c r="X262" s="21"/>
      <c r="Y262" s="21"/>
      <c r="Z262" s="21" t="s">
        <v>17</v>
      </c>
      <c r="AA262" s="21"/>
      <c r="AB262" s="21"/>
      <c r="AC262" s="21"/>
      <c r="AD262" s="21"/>
      <c r="AE262" s="21" t="s">
        <v>16</v>
      </c>
      <c r="AF262" s="21"/>
      <c r="AG262" s="21"/>
      <c r="AH262" s="21"/>
      <c r="AI262" s="21"/>
      <c r="AJ262" s="21"/>
      <c r="AK262" s="21" t="s">
        <v>15</v>
      </c>
      <c r="AL262" s="21"/>
      <c r="AM262" s="21"/>
      <c r="AN262" s="21"/>
      <c r="AO262" s="21"/>
      <c r="AP262" s="21"/>
      <c r="AQ262" s="26" t="s">
        <v>53</v>
      </c>
      <c r="AR262" s="21"/>
      <c r="AS262" s="21"/>
      <c r="AT262" s="21"/>
      <c r="AU262" s="21"/>
      <c r="AV262" s="21"/>
      <c r="AW262" s="21" t="s">
        <v>14</v>
      </c>
      <c r="AX262" s="21"/>
      <c r="AY262" s="21"/>
      <c r="AZ262" s="21"/>
      <c r="BA262" s="21"/>
      <c r="BB262" s="21" t="s">
        <v>36</v>
      </c>
      <c r="BC262" s="21"/>
      <c r="BD262" s="21"/>
      <c r="BE262" s="21"/>
      <c r="BF262" s="21"/>
      <c r="BG262" s="26" t="s">
        <v>52</v>
      </c>
      <c r="BH262" s="21"/>
      <c r="BI262" s="21"/>
      <c r="BJ262" s="21"/>
      <c r="BK262" s="21"/>
      <c r="BL262" s="21"/>
      <c r="CA262" s="19" t="s">
        <v>51</v>
      </c>
    </row>
    <row r="263" spans="1:79" s="15" customFormat="1" ht="12.75" customHeight="1" x14ac:dyDescent="0.2">
      <c r="A263" s="18"/>
      <c r="B263" s="18"/>
      <c r="C263" s="18"/>
      <c r="D263" s="18"/>
      <c r="E263" s="18"/>
      <c r="F263" s="18"/>
      <c r="G263" s="16" t="s">
        <v>10</v>
      </c>
      <c r="H263" s="16"/>
      <c r="I263" s="16"/>
      <c r="J263" s="16"/>
      <c r="K263" s="16"/>
      <c r="L263" s="16"/>
      <c r="M263" s="16"/>
      <c r="N263" s="16"/>
      <c r="O263" s="16"/>
      <c r="P263" s="16"/>
      <c r="Q263" s="16"/>
      <c r="R263" s="16"/>
      <c r="S263" s="16"/>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f>IF(ISNUMBER(AK263),AK263,0)-IF(ISNUMBER(AE263),AE263,0)</f>
        <v>0</v>
      </c>
      <c r="AR263" s="17"/>
      <c r="AS263" s="17"/>
      <c r="AT263" s="17"/>
      <c r="AU263" s="17"/>
      <c r="AV263" s="17"/>
      <c r="AW263" s="17"/>
      <c r="AX263" s="17"/>
      <c r="AY263" s="17"/>
      <c r="AZ263" s="17"/>
      <c r="BA263" s="17"/>
      <c r="BB263" s="17"/>
      <c r="BC263" s="17"/>
      <c r="BD263" s="17"/>
      <c r="BE263" s="17"/>
      <c r="BF263" s="17"/>
      <c r="BG263" s="17">
        <f>IF(ISNUMBER(Z263),Z263,0)+IF(ISNUMBER(AK263),AK263,0)</f>
        <v>0</v>
      </c>
      <c r="BH263" s="17"/>
      <c r="BI263" s="17"/>
      <c r="BJ263" s="17"/>
      <c r="BK263" s="17"/>
      <c r="BL263" s="17"/>
      <c r="CA263" s="15" t="s">
        <v>50</v>
      </c>
    </row>
    <row r="265" spans="1:79" ht="14.25" customHeight="1" x14ac:dyDescent="0.2">
      <c r="A265" s="14" t="s">
        <v>49</v>
      </c>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row>
    <row r="266" spans="1:79" ht="15" customHeight="1" x14ac:dyDescent="0.2">
      <c r="A266" s="25" t="s">
        <v>30</v>
      </c>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row>
    <row r="267" spans="1:79" ht="18" customHeight="1" x14ac:dyDescent="0.2">
      <c r="A267" s="23" t="s">
        <v>29</v>
      </c>
      <c r="B267" s="23"/>
      <c r="C267" s="23"/>
      <c r="D267" s="23"/>
      <c r="E267" s="23"/>
      <c r="F267" s="23"/>
      <c r="G267" s="23" t="s">
        <v>28</v>
      </c>
      <c r="H267" s="23"/>
      <c r="I267" s="23"/>
      <c r="J267" s="23"/>
      <c r="K267" s="23"/>
      <c r="L267" s="23"/>
      <c r="M267" s="23"/>
      <c r="N267" s="23"/>
      <c r="O267" s="23"/>
      <c r="P267" s="23"/>
      <c r="Q267" s="23" t="s">
        <v>48</v>
      </c>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t="s">
        <v>47</v>
      </c>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row>
    <row r="268" spans="1:79" ht="42.95" customHeight="1" x14ac:dyDescent="0.2">
      <c r="A268" s="23"/>
      <c r="B268" s="23"/>
      <c r="C268" s="23"/>
      <c r="D268" s="23"/>
      <c r="E268" s="23"/>
      <c r="F268" s="23"/>
      <c r="G268" s="23"/>
      <c r="H268" s="23"/>
      <c r="I268" s="23"/>
      <c r="J268" s="23"/>
      <c r="K268" s="23"/>
      <c r="L268" s="23"/>
      <c r="M268" s="23"/>
      <c r="N268" s="23"/>
      <c r="O268" s="23"/>
      <c r="P268" s="23"/>
      <c r="Q268" s="23" t="s">
        <v>46</v>
      </c>
      <c r="R268" s="23"/>
      <c r="S268" s="23"/>
      <c r="T268" s="23"/>
      <c r="U268" s="23"/>
      <c r="V268" s="24" t="s">
        <v>45</v>
      </c>
      <c r="W268" s="24"/>
      <c r="X268" s="24"/>
      <c r="Y268" s="24"/>
      <c r="Z268" s="23" t="s">
        <v>41</v>
      </c>
      <c r="AA268" s="23"/>
      <c r="AB268" s="23"/>
      <c r="AC268" s="23"/>
      <c r="AD268" s="23"/>
      <c r="AE268" s="23"/>
      <c r="AF268" s="23"/>
      <c r="AG268" s="23"/>
      <c r="AH268" s="23"/>
      <c r="AI268" s="23"/>
      <c r="AJ268" s="23" t="s">
        <v>44</v>
      </c>
      <c r="AK268" s="23"/>
      <c r="AL268" s="23"/>
      <c r="AM268" s="23"/>
      <c r="AN268" s="23"/>
      <c r="AO268" s="23" t="s">
        <v>43</v>
      </c>
      <c r="AP268" s="23"/>
      <c r="AQ268" s="23"/>
      <c r="AR268" s="23"/>
      <c r="AS268" s="23"/>
      <c r="AT268" s="24" t="s">
        <v>42</v>
      </c>
      <c r="AU268" s="24"/>
      <c r="AV268" s="24"/>
      <c r="AW268" s="24"/>
      <c r="AX268" s="23" t="s">
        <v>41</v>
      </c>
      <c r="AY268" s="23"/>
      <c r="AZ268" s="23"/>
      <c r="BA268" s="23"/>
      <c r="BB268" s="23"/>
      <c r="BC268" s="23"/>
      <c r="BD268" s="23"/>
      <c r="BE268" s="23"/>
      <c r="BF268" s="23"/>
      <c r="BG268" s="23"/>
      <c r="BH268" s="23" t="s">
        <v>40</v>
      </c>
      <c r="BI268" s="23"/>
      <c r="BJ268" s="23"/>
      <c r="BK268" s="23"/>
      <c r="BL268" s="23"/>
    </row>
    <row r="269" spans="1:79" ht="63" customHeight="1"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4"/>
      <c r="W269" s="24"/>
      <c r="X269" s="24"/>
      <c r="Y269" s="24"/>
      <c r="Z269" s="23" t="s">
        <v>39</v>
      </c>
      <c r="AA269" s="23"/>
      <c r="AB269" s="23"/>
      <c r="AC269" s="23"/>
      <c r="AD269" s="23"/>
      <c r="AE269" s="23" t="s">
        <v>38</v>
      </c>
      <c r="AF269" s="23"/>
      <c r="AG269" s="23"/>
      <c r="AH269" s="23"/>
      <c r="AI269" s="23"/>
      <c r="AJ269" s="23"/>
      <c r="AK269" s="23"/>
      <c r="AL269" s="23"/>
      <c r="AM269" s="23"/>
      <c r="AN269" s="23"/>
      <c r="AO269" s="23"/>
      <c r="AP269" s="23"/>
      <c r="AQ269" s="23"/>
      <c r="AR269" s="23"/>
      <c r="AS269" s="23"/>
      <c r="AT269" s="24"/>
      <c r="AU269" s="24"/>
      <c r="AV269" s="24"/>
      <c r="AW269" s="24"/>
      <c r="AX269" s="23" t="s">
        <v>39</v>
      </c>
      <c r="AY269" s="23"/>
      <c r="AZ269" s="23"/>
      <c r="BA269" s="23"/>
      <c r="BB269" s="23"/>
      <c r="BC269" s="23" t="s">
        <v>38</v>
      </c>
      <c r="BD269" s="23"/>
      <c r="BE269" s="23"/>
      <c r="BF269" s="23"/>
      <c r="BG269" s="23"/>
      <c r="BH269" s="23"/>
      <c r="BI269" s="23"/>
      <c r="BJ269" s="23"/>
      <c r="BK269" s="23"/>
      <c r="BL269" s="23"/>
    </row>
    <row r="270" spans="1:79" ht="15" customHeight="1" x14ac:dyDescent="0.2">
      <c r="A270" s="23">
        <v>1</v>
      </c>
      <c r="B270" s="23"/>
      <c r="C270" s="23"/>
      <c r="D270" s="23"/>
      <c r="E270" s="23"/>
      <c r="F270" s="23"/>
      <c r="G270" s="23">
        <v>2</v>
      </c>
      <c r="H270" s="23"/>
      <c r="I270" s="23"/>
      <c r="J270" s="23"/>
      <c r="K270" s="23"/>
      <c r="L270" s="23"/>
      <c r="M270" s="23"/>
      <c r="N270" s="23"/>
      <c r="O270" s="23"/>
      <c r="P270" s="23"/>
      <c r="Q270" s="23">
        <v>3</v>
      </c>
      <c r="R270" s="23"/>
      <c r="S270" s="23"/>
      <c r="T270" s="23"/>
      <c r="U270" s="23"/>
      <c r="V270" s="23">
        <v>4</v>
      </c>
      <c r="W270" s="23"/>
      <c r="X270" s="23"/>
      <c r="Y270" s="23"/>
      <c r="Z270" s="23">
        <v>5</v>
      </c>
      <c r="AA270" s="23"/>
      <c r="AB270" s="23"/>
      <c r="AC270" s="23"/>
      <c r="AD270" s="23"/>
      <c r="AE270" s="23">
        <v>6</v>
      </c>
      <c r="AF270" s="23"/>
      <c r="AG270" s="23"/>
      <c r="AH270" s="23"/>
      <c r="AI270" s="23"/>
      <c r="AJ270" s="23">
        <v>7</v>
      </c>
      <c r="AK270" s="23"/>
      <c r="AL270" s="23"/>
      <c r="AM270" s="23"/>
      <c r="AN270" s="23"/>
      <c r="AO270" s="23">
        <v>8</v>
      </c>
      <c r="AP270" s="23"/>
      <c r="AQ270" s="23"/>
      <c r="AR270" s="23"/>
      <c r="AS270" s="23"/>
      <c r="AT270" s="23">
        <v>9</v>
      </c>
      <c r="AU270" s="23"/>
      <c r="AV270" s="23"/>
      <c r="AW270" s="23"/>
      <c r="AX270" s="23">
        <v>10</v>
      </c>
      <c r="AY270" s="23"/>
      <c r="AZ270" s="23"/>
      <c r="BA270" s="23"/>
      <c r="BB270" s="23"/>
      <c r="BC270" s="23">
        <v>11</v>
      </c>
      <c r="BD270" s="23"/>
      <c r="BE270" s="23"/>
      <c r="BF270" s="23"/>
      <c r="BG270" s="23"/>
      <c r="BH270" s="23">
        <v>12</v>
      </c>
      <c r="BI270" s="23"/>
      <c r="BJ270" s="23"/>
      <c r="BK270" s="23"/>
      <c r="BL270" s="23"/>
    </row>
    <row r="271" spans="1:79" s="19" customFormat="1" ht="12" hidden="1" customHeight="1" x14ac:dyDescent="0.2">
      <c r="A271" s="22" t="s">
        <v>20</v>
      </c>
      <c r="B271" s="22"/>
      <c r="C271" s="22"/>
      <c r="D271" s="22"/>
      <c r="E271" s="22"/>
      <c r="F271" s="22"/>
      <c r="G271" s="20" t="s">
        <v>19</v>
      </c>
      <c r="H271" s="20"/>
      <c r="I271" s="20"/>
      <c r="J271" s="20"/>
      <c r="K271" s="20"/>
      <c r="L271" s="20"/>
      <c r="M271" s="20"/>
      <c r="N271" s="20"/>
      <c r="O271" s="20"/>
      <c r="P271" s="20"/>
      <c r="Q271" s="21" t="s">
        <v>18</v>
      </c>
      <c r="R271" s="21"/>
      <c r="S271" s="21"/>
      <c r="T271" s="21"/>
      <c r="U271" s="21"/>
      <c r="V271" s="21" t="s">
        <v>17</v>
      </c>
      <c r="W271" s="21"/>
      <c r="X271" s="21"/>
      <c r="Y271" s="21"/>
      <c r="Z271" s="21" t="s">
        <v>16</v>
      </c>
      <c r="AA271" s="21"/>
      <c r="AB271" s="21"/>
      <c r="AC271" s="21"/>
      <c r="AD271" s="21"/>
      <c r="AE271" s="21" t="s">
        <v>15</v>
      </c>
      <c r="AF271" s="21"/>
      <c r="AG271" s="21"/>
      <c r="AH271" s="21"/>
      <c r="AI271" s="21"/>
      <c r="AJ271" s="26" t="s">
        <v>34</v>
      </c>
      <c r="AK271" s="21"/>
      <c r="AL271" s="21"/>
      <c r="AM271" s="21"/>
      <c r="AN271" s="21"/>
      <c r="AO271" s="21" t="s">
        <v>14</v>
      </c>
      <c r="AP271" s="21"/>
      <c r="AQ271" s="21"/>
      <c r="AR271" s="21"/>
      <c r="AS271" s="21"/>
      <c r="AT271" s="26" t="s">
        <v>37</v>
      </c>
      <c r="AU271" s="21"/>
      <c r="AV271" s="21"/>
      <c r="AW271" s="21"/>
      <c r="AX271" s="21" t="s">
        <v>36</v>
      </c>
      <c r="AY271" s="21"/>
      <c r="AZ271" s="21"/>
      <c r="BA271" s="21"/>
      <c r="BB271" s="21"/>
      <c r="BC271" s="21" t="s">
        <v>35</v>
      </c>
      <c r="BD271" s="21"/>
      <c r="BE271" s="21"/>
      <c r="BF271" s="21"/>
      <c r="BG271" s="21"/>
      <c r="BH271" s="26" t="s">
        <v>34</v>
      </c>
      <c r="BI271" s="21"/>
      <c r="BJ271" s="21"/>
      <c r="BK271" s="21"/>
      <c r="BL271" s="21"/>
      <c r="CA271" s="19" t="s">
        <v>33</v>
      </c>
    </row>
    <row r="272" spans="1:79" s="15" customFormat="1" ht="12.75" customHeight="1" x14ac:dyDescent="0.2">
      <c r="A272" s="18"/>
      <c r="B272" s="18"/>
      <c r="C272" s="18"/>
      <c r="D272" s="18"/>
      <c r="E272" s="18"/>
      <c r="F272" s="18"/>
      <c r="G272" s="16" t="s">
        <v>10</v>
      </c>
      <c r="H272" s="16"/>
      <c r="I272" s="16"/>
      <c r="J272" s="16"/>
      <c r="K272" s="16"/>
      <c r="L272" s="16"/>
      <c r="M272" s="16"/>
      <c r="N272" s="16"/>
      <c r="O272" s="16"/>
      <c r="P272" s="16"/>
      <c r="Q272" s="17"/>
      <c r="R272" s="17"/>
      <c r="S272" s="17"/>
      <c r="T272" s="17"/>
      <c r="U272" s="17"/>
      <c r="V272" s="17"/>
      <c r="W272" s="17"/>
      <c r="X272" s="17"/>
      <c r="Y272" s="17"/>
      <c r="Z272" s="17"/>
      <c r="AA272" s="17"/>
      <c r="AB272" s="17"/>
      <c r="AC272" s="17"/>
      <c r="AD272" s="17"/>
      <c r="AE272" s="17"/>
      <c r="AF272" s="17"/>
      <c r="AG272" s="17"/>
      <c r="AH272" s="17"/>
      <c r="AI272" s="17"/>
      <c r="AJ272" s="17">
        <f>IF(ISNUMBER(Q272),Q272,0)-IF(ISNUMBER(Z272),Z272,0)</f>
        <v>0</v>
      </c>
      <c r="AK272" s="17"/>
      <c r="AL272" s="17"/>
      <c r="AM272" s="17"/>
      <c r="AN272" s="17"/>
      <c r="AO272" s="17"/>
      <c r="AP272" s="17"/>
      <c r="AQ272" s="17"/>
      <c r="AR272" s="17"/>
      <c r="AS272" s="17"/>
      <c r="AT272" s="17">
        <f>IF(ISNUMBER(V272),V272,0)-IF(ISNUMBER(Z272),Z272,0)-IF(ISNUMBER(AE272),AE272,0)</f>
        <v>0</v>
      </c>
      <c r="AU272" s="17"/>
      <c r="AV272" s="17"/>
      <c r="AW272" s="17"/>
      <c r="AX272" s="17"/>
      <c r="AY272" s="17"/>
      <c r="AZ272" s="17"/>
      <c r="BA272" s="17"/>
      <c r="BB272" s="17"/>
      <c r="BC272" s="17"/>
      <c r="BD272" s="17"/>
      <c r="BE272" s="17"/>
      <c r="BF272" s="17"/>
      <c r="BG272" s="17"/>
      <c r="BH272" s="17">
        <f>IF(ISNUMBER(AO272),AO272,0)-IF(ISNUMBER(AX272),AX272,0)</f>
        <v>0</v>
      </c>
      <c r="BI272" s="17"/>
      <c r="BJ272" s="17"/>
      <c r="BK272" s="17"/>
      <c r="BL272" s="17"/>
      <c r="CA272" s="15" t="s">
        <v>32</v>
      </c>
    </row>
    <row r="274" spans="1:79" ht="14.25" customHeight="1" x14ac:dyDescent="0.2">
      <c r="A274" s="14" t="s">
        <v>31</v>
      </c>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row>
    <row r="275" spans="1:79" ht="15" customHeight="1" x14ac:dyDescent="0.2">
      <c r="A275" s="25" t="s">
        <v>30</v>
      </c>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row>
    <row r="276" spans="1:79" ht="42.95" customHeight="1" x14ac:dyDescent="0.2">
      <c r="A276" s="24" t="s">
        <v>29</v>
      </c>
      <c r="B276" s="24"/>
      <c r="C276" s="24"/>
      <c r="D276" s="24"/>
      <c r="E276" s="24"/>
      <c r="F276" s="24"/>
      <c r="G276" s="23" t="s">
        <v>28</v>
      </c>
      <c r="H276" s="23"/>
      <c r="I276" s="23"/>
      <c r="J276" s="23"/>
      <c r="K276" s="23"/>
      <c r="L276" s="23"/>
      <c r="M276" s="23"/>
      <c r="N276" s="23"/>
      <c r="O276" s="23"/>
      <c r="P276" s="23"/>
      <c r="Q276" s="23"/>
      <c r="R276" s="23"/>
      <c r="S276" s="23"/>
      <c r="T276" s="23" t="s">
        <v>27</v>
      </c>
      <c r="U276" s="23"/>
      <c r="V276" s="23"/>
      <c r="W276" s="23"/>
      <c r="X276" s="23"/>
      <c r="Y276" s="23"/>
      <c r="Z276" s="23" t="s">
        <v>26</v>
      </c>
      <c r="AA276" s="23"/>
      <c r="AB276" s="23"/>
      <c r="AC276" s="23"/>
      <c r="AD276" s="23"/>
      <c r="AE276" s="23" t="s">
        <v>25</v>
      </c>
      <c r="AF276" s="23"/>
      <c r="AG276" s="23"/>
      <c r="AH276" s="23"/>
      <c r="AI276" s="23"/>
      <c r="AJ276" s="23"/>
      <c r="AK276" s="23" t="s">
        <v>24</v>
      </c>
      <c r="AL276" s="23"/>
      <c r="AM276" s="23"/>
      <c r="AN276" s="23"/>
      <c r="AO276" s="23"/>
      <c r="AP276" s="23"/>
      <c r="AQ276" s="23" t="s">
        <v>23</v>
      </c>
      <c r="AR276" s="23"/>
      <c r="AS276" s="23"/>
      <c r="AT276" s="23"/>
      <c r="AU276" s="23"/>
      <c r="AV276" s="23"/>
      <c r="AW276" s="23" t="s">
        <v>22</v>
      </c>
      <c r="AX276" s="23"/>
      <c r="AY276" s="23"/>
      <c r="AZ276" s="23"/>
      <c r="BA276" s="23"/>
      <c r="BB276" s="23"/>
      <c r="BC276" s="23"/>
      <c r="BD276" s="23"/>
      <c r="BE276" s="23" t="s">
        <v>21</v>
      </c>
      <c r="BF276" s="23"/>
      <c r="BG276" s="23"/>
      <c r="BH276" s="23"/>
      <c r="BI276" s="23"/>
      <c r="BJ276" s="23"/>
      <c r="BK276" s="23"/>
      <c r="BL276" s="23"/>
    </row>
    <row r="277" spans="1:79" ht="21.75" customHeight="1" x14ac:dyDescent="0.2">
      <c r="A277" s="24"/>
      <c r="B277" s="24"/>
      <c r="C277" s="24"/>
      <c r="D277" s="24"/>
      <c r="E277" s="24"/>
      <c r="F277" s="24"/>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row>
    <row r="278" spans="1:79" ht="15" customHeight="1" x14ac:dyDescent="0.2">
      <c r="A278" s="23">
        <v>1</v>
      </c>
      <c r="B278" s="23"/>
      <c r="C278" s="23"/>
      <c r="D278" s="23"/>
      <c r="E278" s="23"/>
      <c r="F278" s="23"/>
      <c r="G278" s="23">
        <v>2</v>
      </c>
      <c r="H278" s="23"/>
      <c r="I278" s="23"/>
      <c r="J278" s="23"/>
      <c r="K278" s="23"/>
      <c r="L278" s="23"/>
      <c r="M278" s="23"/>
      <c r="N278" s="23"/>
      <c r="O278" s="23"/>
      <c r="P278" s="23"/>
      <c r="Q278" s="23"/>
      <c r="R278" s="23"/>
      <c r="S278" s="23"/>
      <c r="T278" s="23">
        <v>3</v>
      </c>
      <c r="U278" s="23"/>
      <c r="V278" s="23"/>
      <c r="W278" s="23"/>
      <c r="X278" s="23"/>
      <c r="Y278" s="23"/>
      <c r="Z278" s="23">
        <v>4</v>
      </c>
      <c r="AA278" s="23"/>
      <c r="AB278" s="23"/>
      <c r="AC278" s="23"/>
      <c r="AD278" s="23"/>
      <c r="AE278" s="23">
        <v>5</v>
      </c>
      <c r="AF278" s="23"/>
      <c r="AG278" s="23"/>
      <c r="AH278" s="23"/>
      <c r="AI278" s="23"/>
      <c r="AJ278" s="23"/>
      <c r="AK278" s="23">
        <v>6</v>
      </c>
      <c r="AL278" s="23"/>
      <c r="AM278" s="23"/>
      <c r="AN278" s="23"/>
      <c r="AO278" s="23"/>
      <c r="AP278" s="23"/>
      <c r="AQ278" s="23">
        <v>7</v>
      </c>
      <c r="AR278" s="23"/>
      <c r="AS278" s="23"/>
      <c r="AT278" s="23"/>
      <c r="AU278" s="23"/>
      <c r="AV278" s="23"/>
      <c r="AW278" s="22">
        <v>8</v>
      </c>
      <c r="AX278" s="22"/>
      <c r="AY278" s="22"/>
      <c r="AZ278" s="22"/>
      <c r="BA278" s="22"/>
      <c r="BB278" s="22"/>
      <c r="BC278" s="22"/>
      <c r="BD278" s="22"/>
      <c r="BE278" s="22">
        <v>9</v>
      </c>
      <c r="BF278" s="22"/>
      <c r="BG278" s="22"/>
      <c r="BH278" s="22"/>
      <c r="BI278" s="22"/>
      <c r="BJ278" s="22"/>
      <c r="BK278" s="22"/>
      <c r="BL278" s="22"/>
    </row>
    <row r="279" spans="1:79" s="19" customFormat="1" ht="18.75" hidden="1" customHeight="1" x14ac:dyDescent="0.2">
      <c r="A279" s="22" t="s">
        <v>20</v>
      </c>
      <c r="B279" s="22"/>
      <c r="C279" s="22"/>
      <c r="D279" s="22"/>
      <c r="E279" s="22"/>
      <c r="F279" s="22"/>
      <c r="G279" s="20" t="s">
        <v>19</v>
      </c>
      <c r="H279" s="20"/>
      <c r="I279" s="20"/>
      <c r="J279" s="20"/>
      <c r="K279" s="20"/>
      <c r="L279" s="20"/>
      <c r="M279" s="20"/>
      <c r="N279" s="20"/>
      <c r="O279" s="20"/>
      <c r="P279" s="20"/>
      <c r="Q279" s="20"/>
      <c r="R279" s="20"/>
      <c r="S279" s="20"/>
      <c r="T279" s="21" t="s">
        <v>18</v>
      </c>
      <c r="U279" s="21"/>
      <c r="V279" s="21"/>
      <c r="W279" s="21"/>
      <c r="X279" s="21"/>
      <c r="Y279" s="21"/>
      <c r="Z279" s="21" t="s">
        <v>17</v>
      </c>
      <c r="AA279" s="21"/>
      <c r="AB279" s="21"/>
      <c r="AC279" s="21"/>
      <c r="AD279" s="21"/>
      <c r="AE279" s="21" t="s">
        <v>16</v>
      </c>
      <c r="AF279" s="21"/>
      <c r="AG279" s="21"/>
      <c r="AH279" s="21"/>
      <c r="AI279" s="21"/>
      <c r="AJ279" s="21"/>
      <c r="AK279" s="21" t="s">
        <v>15</v>
      </c>
      <c r="AL279" s="21"/>
      <c r="AM279" s="21"/>
      <c r="AN279" s="21"/>
      <c r="AO279" s="21"/>
      <c r="AP279" s="21"/>
      <c r="AQ279" s="21" t="s">
        <v>14</v>
      </c>
      <c r="AR279" s="21"/>
      <c r="AS279" s="21"/>
      <c r="AT279" s="21"/>
      <c r="AU279" s="21"/>
      <c r="AV279" s="21"/>
      <c r="AW279" s="20" t="s">
        <v>13</v>
      </c>
      <c r="AX279" s="20"/>
      <c r="AY279" s="20"/>
      <c r="AZ279" s="20"/>
      <c r="BA279" s="20"/>
      <c r="BB279" s="20"/>
      <c r="BC279" s="20"/>
      <c r="BD279" s="20"/>
      <c r="BE279" s="20" t="s">
        <v>12</v>
      </c>
      <c r="BF279" s="20"/>
      <c r="BG279" s="20"/>
      <c r="BH279" s="20"/>
      <c r="BI279" s="20"/>
      <c r="BJ279" s="20"/>
      <c r="BK279" s="20"/>
      <c r="BL279" s="20"/>
      <c r="CA279" s="19" t="s">
        <v>11</v>
      </c>
    </row>
    <row r="280" spans="1:79" s="15" customFormat="1" ht="12.75" customHeight="1" x14ac:dyDescent="0.2">
      <c r="A280" s="18"/>
      <c r="B280" s="18"/>
      <c r="C280" s="18"/>
      <c r="D280" s="18"/>
      <c r="E280" s="18"/>
      <c r="F280" s="18"/>
      <c r="G280" s="16" t="s">
        <v>10</v>
      </c>
      <c r="H280" s="16"/>
      <c r="I280" s="16"/>
      <c r="J280" s="16"/>
      <c r="K280" s="16"/>
      <c r="L280" s="16"/>
      <c r="M280" s="16"/>
      <c r="N280" s="16"/>
      <c r="O280" s="16"/>
      <c r="P280" s="16"/>
      <c r="Q280" s="16"/>
      <c r="R280" s="16"/>
      <c r="S280" s="16"/>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6"/>
      <c r="AX280" s="16"/>
      <c r="AY280" s="16"/>
      <c r="AZ280" s="16"/>
      <c r="BA280" s="16"/>
      <c r="BB280" s="16"/>
      <c r="BC280" s="16"/>
      <c r="BD280" s="16"/>
      <c r="BE280" s="16"/>
      <c r="BF280" s="16"/>
      <c r="BG280" s="16"/>
      <c r="BH280" s="16"/>
      <c r="BI280" s="16"/>
      <c r="BJ280" s="16"/>
      <c r="BK280" s="16"/>
      <c r="BL280" s="16"/>
      <c r="CA280" s="15" t="s">
        <v>9</v>
      </c>
    </row>
    <row r="282" spans="1:79" ht="14.25" customHeight="1" x14ac:dyDescent="0.2">
      <c r="A282" s="14" t="s">
        <v>8</v>
      </c>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row>
    <row r="283" spans="1:79" ht="1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row>
    <row r="284" spans="1:79" ht="1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row>
    <row r="286" spans="1:79" ht="14.25" x14ac:dyDescent="0.2">
      <c r="A286" s="14" t="s">
        <v>7</v>
      </c>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row>
    <row r="287" spans="1:79" ht="14.25" x14ac:dyDescent="0.2">
      <c r="A287" s="14" t="s">
        <v>6</v>
      </c>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row>
    <row r="288" spans="1:79" ht="1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row>
    <row r="289" spans="1:64" ht="1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row>
    <row r="292" spans="1:64" ht="18.95" customHeight="1" x14ac:dyDescent="0.2">
      <c r="A292" s="7" t="s">
        <v>5</v>
      </c>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10"/>
      <c r="AC292" s="10"/>
      <c r="AD292" s="10"/>
      <c r="AE292" s="10"/>
      <c r="AF292" s="10"/>
      <c r="AG292" s="10"/>
      <c r="AH292" s="11"/>
      <c r="AI292" s="11"/>
      <c r="AJ292" s="11"/>
      <c r="AK292" s="11"/>
      <c r="AL292" s="11"/>
      <c r="AM292" s="11"/>
      <c r="AN292" s="11"/>
      <c r="AO292" s="11"/>
      <c r="AP292" s="11"/>
      <c r="AQ292" s="10"/>
      <c r="AR292" s="10"/>
      <c r="AS292" s="10"/>
      <c r="AT292" s="10"/>
      <c r="AU292" s="9" t="s">
        <v>4</v>
      </c>
      <c r="AV292" s="3"/>
      <c r="AW292" s="3"/>
      <c r="AX292" s="3"/>
      <c r="AY292" s="3"/>
      <c r="AZ292" s="3"/>
      <c r="BA292" s="3"/>
      <c r="BB292" s="3"/>
      <c r="BC292" s="3"/>
      <c r="BD292" s="3"/>
      <c r="BE292" s="3"/>
      <c r="BF292" s="3"/>
    </row>
    <row r="293" spans="1:64" ht="12.75" customHeight="1" x14ac:dyDescent="0.2">
      <c r="AB293" s="2"/>
      <c r="AC293" s="2"/>
      <c r="AD293" s="2"/>
      <c r="AE293" s="2"/>
      <c r="AF293" s="2"/>
      <c r="AG293" s="2"/>
      <c r="AH293" s="1" t="s">
        <v>1</v>
      </c>
      <c r="AI293" s="1"/>
      <c r="AJ293" s="1"/>
      <c r="AK293" s="1"/>
      <c r="AL293" s="1"/>
      <c r="AM293" s="1"/>
      <c r="AN293" s="1"/>
      <c r="AO293" s="1"/>
      <c r="AP293" s="1"/>
      <c r="AQ293" s="2"/>
      <c r="AR293" s="2"/>
      <c r="AS293" s="2"/>
      <c r="AT293" s="2"/>
      <c r="AU293" s="1" t="s">
        <v>0</v>
      </c>
      <c r="AV293" s="1"/>
      <c r="AW293" s="1"/>
      <c r="AX293" s="1"/>
      <c r="AY293" s="1"/>
      <c r="AZ293" s="1"/>
      <c r="BA293" s="1"/>
      <c r="BB293" s="1"/>
      <c r="BC293" s="1"/>
      <c r="BD293" s="1"/>
      <c r="BE293" s="1"/>
      <c r="BF293" s="1"/>
    </row>
    <row r="294" spans="1:64" ht="15" x14ac:dyDescent="0.2">
      <c r="AB294" s="2"/>
      <c r="AC294" s="2"/>
      <c r="AD294" s="2"/>
      <c r="AE294" s="2"/>
      <c r="AF294" s="2"/>
      <c r="AG294" s="2"/>
      <c r="AH294" s="8"/>
      <c r="AI294" s="8"/>
      <c r="AJ294" s="8"/>
      <c r="AK294" s="8"/>
      <c r="AL294" s="8"/>
      <c r="AM294" s="8"/>
      <c r="AN294" s="8"/>
      <c r="AO294" s="8"/>
      <c r="AP294" s="8"/>
      <c r="AQ294" s="2"/>
      <c r="AR294" s="2"/>
      <c r="AS294" s="2"/>
      <c r="AT294" s="2"/>
      <c r="AU294" s="8"/>
      <c r="AV294" s="8"/>
      <c r="AW294" s="8"/>
      <c r="AX294" s="8"/>
      <c r="AY294" s="8"/>
      <c r="AZ294" s="8"/>
      <c r="BA294" s="8"/>
      <c r="BB294" s="8"/>
      <c r="BC294" s="8"/>
      <c r="BD294" s="8"/>
      <c r="BE294" s="8"/>
      <c r="BF294" s="8"/>
    </row>
    <row r="295" spans="1:64" ht="18" customHeight="1" x14ac:dyDescent="0.2">
      <c r="A295" s="7" t="s">
        <v>3</v>
      </c>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2"/>
      <c r="AC295" s="2"/>
      <c r="AD295" s="2"/>
      <c r="AE295" s="2"/>
      <c r="AF295" s="2"/>
      <c r="AG295" s="2"/>
      <c r="AH295" s="5"/>
      <c r="AI295" s="5"/>
      <c r="AJ295" s="5"/>
      <c r="AK295" s="5"/>
      <c r="AL295" s="5"/>
      <c r="AM295" s="5"/>
      <c r="AN295" s="5"/>
      <c r="AO295" s="5"/>
      <c r="AP295" s="5"/>
      <c r="AQ295" s="2"/>
      <c r="AR295" s="2"/>
      <c r="AS295" s="2"/>
      <c r="AT295" s="2"/>
      <c r="AU295" s="4" t="s">
        <v>2</v>
      </c>
      <c r="AV295" s="3"/>
      <c r="AW295" s="3"/>
      <c r="AX295" s="3"/>
      <c r="AY295" s="3"/>
      <c r="AZ295" s="3"/>
      <c r="BA295" s="3"/>
      <c r="BB295" s="3"/>
      <c r="BC295" s="3"/>
      <c r="BD295" s="3"/>
      <c r="BE295" s="3"/>
      <c r="BF295" s="3"/>
    </row>
    <row r="296" spans="1:64" ht="12" customHeight="1" x14ac:dyDescent="0.2">
      <c r="AB296" s="2"/>
      <c r="AC296" s="2"/>
      <c r="AD296" s="2"/>
      <c r="AE296" s="2"/>
      <c r="AF296" s="2"/>
      <c r="AG296" s="2"/>
      <c r="AH296" s="1" t="s">
        <v>1</v>
      </c>
      <c r="AI296" s="1"/>
      <c r="AJ296" s="1"/>
      <c r="AK296" s="1"/>
      <c r="AL296" s="1"/>
      <c r="AM296" s="1"/>
      <c r="AN296" s="1"/>
      <c r="AO296" s="1"/>
      <c r="AP296" s="1"/>
      <c r="AQ296" s="2"/>
      <c r="AR296" s="2"/>
      <c r="AS296" s="2"/>
      <c r="AT296" s="2"/>
      <c r="AU296" s="1" t="s">
        <v>0</v>
      </c>
      <c r="AV296" s="1"/>
      <c r="AW296" s="1"/>
      <c r="AX296" s="1"/>
      <c r="AY296" s="1"/>
      <c r="AZ296" s="1"/>
      <c r="BA296" s="1"/>
      <c r="BB296" s="1"/>
      <c r="BC296" s="1"/>
      <c r="BD296" s="1"/>
      <c r="BE296" s="1"/>
      <c r="BF296" s="1"/>
    </row>
  </sheetData>
  <mergeCells count="2164">
    <mergeCell ref="B7:AF7"/>
    <mergeCell ref="AH7:BA7"/>
    <mergeCell ref="BC7:BJ7"/>
    <mergeCell ref="A8:AF8"/>
    <mergeCell ref="AH8:BA8"/>
    <mergeCell ref="BC8:BJ8"/>
    <mergeCell ref="B10:L10"/>
    <mergeCell ref="N10:Y10"/>
    <mergeCell ref="AA10:AI10"/>
    <mergeCell ref="AK10:BJ10"/>
    <mergeCell ref="BL10:BS10"/>
    <mergeCell ref="B11:L11"/>
    <mergeCell ref="N11:Y11"/>
    <mergeCell ref="AA11:AI11"/>
    <mergeCell ref="AK11:BJ11"/>
    <mergeCell ref="BL11:BS11"/>
    <mergeCell ref="A13:BY13"/>
    <mergeCell ref="A14:BY14"/>
    <mergeCell ref="A15:BY15"/>
    <mergeCell ref="A17:BY17"/>
    <mergeCell ref="A18:BY18"/>
    <mergeCell ref="A20:BY20"/>
    <mergeCell ref="BN1:BZ1"/>
    <mergeCell ref="A2:BZ2"/>
    <mergeCell ref="B4:AF4"/>
    <mergeCell ref="AH4:AR4"/>
    <mergeCell ref="AT4:BA4"/>
    <mergeCell ref="A5:AF5"/>
    <mergeCell ref="AH5:AR5"/>
    <mergeCell ref="AT5:BA5"/>
    <mergeCell ref="A21:BY21"/>
    <mergeCell ref="A23:BY23"/>
    <mergeCell ref="A24:BY24"/>
    <mergeCell ref="A25:BY25"/>
    <mergeCell ref="A26:D27"/>
    <mergeCell ref="E26:T27"/>
    <mergeCell ref="U26:AM26"/>
    <mergeCell ref="AN26:BF26"/>
    <mergeCell ref="BG26:BY26"/>
    <mergeCell ref="U27:Y27"/>
    <mergeCell ref="Z27:AD27"/>
    <mergeCell ref="AE27:AH27"/>
    <mergeCell ref="AI27:AM27"/>
    <mergeCell ref="AN27:AR27"/>
    <mergeCell ref="AS27:AW27"/>
    <mergeCell ref="AX27:BA27"/>
    <mergeCell ref="BB27:BF27"/>
    <mergeCell ref="BG27:BK27"/>
    <mergeCell ref="BL27:BP27"/>
    <mergeCell ref="BQ27:BT27"/>
    <mergeCell ref="BU27:BY27"/>
    <mergeCell ref="A28:D28"/>
    <mergeCell ref="E28:T28"/>
    <mergeCell ref="U28:Y28"/>
    <mergeCell ref="Z28:AD28"/>
    <mergeCell ref="AE28:AH28"/>
    <mergeCell ref="AI28:AM28"/>
    <mergeCell ref="AN28:AR28"/>
    <mergeCell ref="AS28:AW28"/>
    <mergeCell ref="AX28:BA28"/>
    <mergeCell ref="BB28:BF28"/>
    <mergeCell ref="BG28:BK28"/>
    <mergeCell ref="BL28:BP28"/>
    <mergeCell ref="BQ28:BT28"/>
    <mergeCell ref="BU28:BY28"/>
    <mergeCell ref="A29:D29"/>
    <mergeCell ref="E29:T29"/>
    <mergeCell ref="U29:Y29"/>
    <mergeCell ref="Z29:AD29"/>
    <mergeCell ref="AE29:AH29"/>
    <mergeCell ref="AI29:AM29"/>
    <mergeCell ref="AN29:AR29"/>
    <mergeCell ref="AS29:AW29"/>
    <mergeCell ref="AX29:BA29"/>
    <mergeCell ref="BB29:BF29"/>
    <mergeCell ref="BG29:BK29"/>
    <mergeCell ref="BL29:BP29"/>
    <mergeCell ref="BQ29:BT29"/>
    <mergeCell ref="BU33:BY33"/>
    <mergeCell ref="BQ33:BT33"/>
    <mergeCell ref="BU29:BY29"/>
    <mergeCell ref="A30:D30"/>
    <mergeCell ref="E30:T30"/>
    <mergeCell ref="U30:Y30"/>
    <mergeCell ref="Z30:AD30"/>
    <mergeCell ref="AE30:AH30"/>
    <mergeCell ref="AI30:AM30"/>
    <mergeCell ref="AN30:AR30"/>
    <mergeCell ref="BU31:BY31"/>
    <mergeCell ref="A32:D32"/>
    <mergeCell ref="E32:T32"/>
    <mergeCell ref="U32:Y32"/>
    <mergeCell ref="Z32:AD32"/>
    <mergeCell ref="AE32:AH32"/>
    <mergeCell ref="BU30:BY30"/>
    <mergeCell ref="A35:BL35"/>
    <mergeCell ref="AI31:AM31"/>
    <mergeCell ref="AN31:AR31"/>
    <mergeCell ref="AS31:AW31"/>
    <mergeCell ref="AX31:BA31"/>
    <mergeCell ref="BB31:BF31"/>
    <mergeCell ref="BG31:BK31"/>
    <mergeCell ref="BL31:BP31"/>
    <mergeCell ref="BQ31:BT31"/>
    <mergeCell ref="AM38:AQ38"/>
    <mergeCell ref="AR38:AV38"/>
    <mergeCell ref="BB30:BF30"/>
    <mergeCell ref="BG30:BK30"/>
    <mergeCell ref="BL30:BP30"/>
    <mergeCell ref="BQ30:BT30"/>
    <mergeCell ref="AS30:AW30"/>
    <mergeCell ref="AX30:BA30"/>
    <mergeCell ref="AM39:AQ39"/>
    <mergeCell ref="AR39:AV39"/>
    <mergeCell ref="A36:BK36"/>
    <mergeCell ref="A37:D38"/>
    <mergeCell ref="E37:W38"/>
    <mergeCell ref="X37:AQ37"/>
    <mergeCell ref="AR37:BK37"/>
    <mergeCell ref="X38:AB38"/>
    <mergeCell ref="AC38:AG38"/>
    <mergeCell ref="AH38:AL38"/>
    <mergeCell ref="AM40:AQ40"/>
    <mergeCell ref="AR40:AV40"/>
    <mergeCell ref="AW38:BA38"/>
    <mergeCell ref="BB38:BF38"/>
    <mergeCell ref="BG38:BK38"/>
    <mergeCell ref="A39:D39"/>
    <mergeCell ref="E39:W39"/>
    <mergeCell ref="X39:AB39"/>
    <mergeCell ref="AC39:AG39"/>
    <mergeCell ref="AH39:AL39"/>
    <mergeCell ref="AC42:AG42"/>
    <mergeCell ref="AH42:AL42"/>
    <mergeCell ref="AW39:BA39"/>
    <mergeCell ref="BB39:BF39"/>
    <mergeCell ref="BG39:BK39"/>
    <mergeCell ref="A40:D40"/>
    <mergeCell ref="E40:W40"/>
    <mergeCell ref="X40:AB40"/>
    <mergeCell ref="AC40:AG40"/>
    <mergeCell ref="AH40:AL40"/>
    <mergeCell ref="AW40:BA40"/>
    <mergeCell ref="BB40:BF40"/>
    <mergeCell ref="BG40:BK40"/>
    <mergeCell ref="A41:D41"/>
    <mergeCell ref="E41:W41"/>
    <mergeCell ref="X41:AB41"/>
    <mergeCell ref="AC41:AG41"/>
    <mergeCell ref="AH41:AL41"/>
    <mergeCell ref="AM41:AQ41"/>
    <mergeCell ref="AR41:AV41"/>
    <mergeCell ref="BG41:BK41"/>
    <mergeCell ref="A47:BY47"/>
    <mergeCell ref="A48:BY48"/>
    <mergeCell ref="A49:BY49"/>
    <mergeCell ref="AM42:AQ42"/>
    <mergeCell ref="AR42:AV42"/>
    <mergeCell ref="AW42:BA42"/>
    <mergeCell ref="BB42:BF42"/>
    <mergeCell ref="A42:D42"/>
    <mergeCell ref="E42:W42"/>
    <mergeCell ref="A50:D51"/>
    <mergeCell ref="E50:T51"/>
    <mergeCell ref="U50:AM50"/>
    <mergeCell ref="AN50:BF50"/>
    <mergeCell ref="BG50:BY50"/>
    <mergeCell ref="U51:Y51"/>
    <mergeCell ref="Z51:AD51"/>
    <mergeCell ref="AE51:AH51"/>
    <mergeCell ref="AI51:AM51"/>
    <mergeCell ref="AN51:AR51"/>
    <mergeCell ref="AS51:AW51"/>
    <mergeCell ref="AX51:BA51"/>
    <mergeCell ref="BB51:BF51"/>
    <mergeCell ref="BG51:BK51"/>
    <mergeCell ref="BL51:BP51"/>
    <mergeCell ref="BQ51:BT51"/>
    <mergeCell ref="BU51:BY51"/>
    <mergeCell ref="A52:D52"/>
    <mergeCell ref="E52:T52"/>
    <mergeCell ref="U52:Y52"/>
    <mergeCell ref="Z52:AD52"/>
    <mergeCell ref="AE52:AH52"/>
    <mergeCell ref="AI52:AM52"/>
    <mergeCell ref="AN52:AR52"/>
    <mergeCell ref="AS52:AW52"/>
    <mergeCell ref="AX52:BA52"/>
    <mergeCell ref="BB52:BF52"/>
    <mergeCell ref="BG52:BK52"/>
    <mergeCell ref="BL52:BP52"/>
    <mergeCell ref="BQ52:BT52"/>
    <mergeCell ref="BU52:BY52"/>
    <mergeCell ref="A53:D53"/>
    <mergeCell ref="E53:T53"/>
    <mergeCell ref="U53:Y53"/>
    <mergeCell ref="Z53:AD53"/>
    <mergeCell ref="AE53:AH53"/>
    <mergeCell ref="AI53:AM53"/>
    <mergeCell ref="AN53:AR53"/>
    <mergeCell ref="AS53:AW53"/>
    <mergeCell ref="AX53:BA53"/>
    <mergeCell ref="BB53:BF53"/>
    <mergeCell ref="BG53:BK53"/>
    <mergeCell ref="BL53:BP53"/>
    <mergeCell ref="BQ53:BT53"/>
    <mergeCell ref="BU53:BY53"/>
    <mergeCell ref="A54:D54"/>
    <mergeCell ref="E54:T54"/>
    <mergeCell ref="U54:Y54"/>
    <mergeCell ref="Z54:AD54"/>
    <mergeCell ref="AE54:AH54"/>
    <mergeCell ref="AI54:AM54"/>
    <mergeCell ref="AN54:AR54"/>
    <mergeCell ref="AS54:AW54"/>
    <mergeCell ref="AX54:BA54"/>
    <mergeCell ref="BB54:BF54"/>
    <mergeCell ref="BG54:BK54"/>
    <mergeCell ref="BL54:BP54"/>
    <mergeCell ref="BQ54:BT54"/>
    <mergeCell ref="BU54:BY54"/>
    <mergeCell ref="A69:BL69"/>
    <mergeCell ref="A70:BY70"/>
    <mergeCell ref="A71:E72"/>
    <mergeCell ref="F71:T72"/>
    <mergeCell ref="U71:AM71"/>
    <mergeCell ref="AN71:BF71"/>
    <mergeCell ref="BG71:BY71"/>
    <mergeCell ref="U72:Y72"/>
    <mergeCell ref="Z72:AD72"/>
    <mergeCell ref="AE72:AH72"/>
    <mergeCell ref="AI72:AM72"/>
    <mergeCell ref="AN72:AR72"/>
    <mergeCell ref="AS72:AW72"/>
    <mergeCell ref="AX72:BA72"/>
    <mergeCell ref="BB72:BF72"/>
    <mergeCell ref="BG72:BK72"/>
    <mergeCell ref="BL72:BP72"/>
    <mergeCell ref="BQ72:BT72"/>
    <mergeCell ref="BU72:BY72"/>
    <mergeCell ref="A73:E73"/>
    <mergeCell ref="F73:T73"/>
    <mergeCell ref="U73:Y73"/>
    <mergeCell ref="Z73:AD73"/>
    <mergeCell ref="AE73:AH73"/>
    <mergeCell ref="AI73:AM73"/>
    <mergeCell ref="AN73:AR73"/>
    <mergeCell ref="AS73:AW73"/>
    <mergeCell ref="AX73:BA73"/>
    <mergeCell ref="BB73:BF73"/>
    <mergeCell ref="BG73:BK73"/>
    <mergeCell ref="BL73:BP73"/>
    <mergeCell ref="BQ73:BT73"/>
    <mergeCell ref="BU73:BY73"/>
    <mergeCell ref="A74:E74"/>
    <mergeCell ref="F74:T74"/>
    <mergeCell ref="U74:Y74"/>
    <mergeCell ref="Z74:AD74"/>
    <mergeCell ref="AE74:AH74"/>
    <mergeCell ref="AI74:AM74"/>
    <mergeCell ref="AN74:AR74"/>
    <mergeCell ref="AS74:AW74"/>
    <mergeCell ref="AX74:BA74"/>
    <mergeCell ref="BB74:BF74"/>
    <mergeCell ref="BG74:BK74"/>
    <mergeCell ref="BL74:BP74"/>
    <mergeCell ref="BQ74:BT74"/>
    <mergeCell ref="BU74:BY74"/>
    <mergeCell ref="A75:E75"/>
    <mergeCell ref="F75:T75"/>
    <mergeCell ref="U75:Y75"/>
    <mergeCell ref="Z75:AD75"/>
    <mergeCell ref="AE75:AH75"/>
    <mergeCell ref="AI75:AM75"/>
    <mergeCell ref="AN75:AR75"/>
    <mergeCell ref="AS75:AW75"/>
    <mergeCell ref="AX75:BA75"/>
    <mergeCell ref="BB75:BF75"/>
    <mergeCell ref="BG75:BK75"/>
    <mergeCell ref="BL75:BP75"/>
    <mergeCell ref="BQ75:BT75"/>
    <mergeCell ref="BU75:BY75"/>
    <mergeCell ref="A77:BL77"/>
    <mergeCell ref="A78:BK78"/>
    <mergeCell ref="A79:D80"/>
    <mergeCell ref="E79:W80"/>
    <mergeCell ref="X79:AQ79"/>
    <mergeCell ref="AR79:BK79"/>
    <mergeCell ref="X80:AB80"/>
    <mergeCell ref="AC80:AG80"/>
    <mergeCell ref="AH80:AL80"/>
    <mergeCell ref="AM80:AQ80"/>
    <mergeCell ref="AR80:AV80"/>
    <mergeCell ref="AW80:BA80"/>
    <mergeCell ref="BB80:BF80"/>
    <mergeCell ref="BG80:BK80"/>
    <mergeCell ref="BG81:BK81"/>
    <mergeCell ref="A82:D82"/>
    <mergeCell ref="E82:W82"/>
    <mergeCell ref="X82:AB82"/>
    <mergeCell ref="AC82:AG82"/>
    <mergeCell ref="AH82:AL82"/>
    <mergeCell ref="AM82:AQ82"/>
    <mergeCell ref="A81:D81"/>
    <mergeCell ref="E81:W81"/>
    <mergeCell ref="X81:AB81"/>
    <mergeCell ref="AW86:BA86"/>
    <mergeCell ref="BB86:BF86"/>
    <mergeCell ref="AC85:AG85"/>
    <mergeCell ref="AH85:AL85"/>
    <mergeCell ref="AR81:AV81"/>
    <mergeCell ref="AW81:BA81"/>
    <mergeCell ref="BB81:BF81"/>
    <mergeCell ref="AC81:AG81"/>
    <mergeCell ref="AH81:AL81"/>
    <mergeCell ref="AM81:AQ81"/>
    <mergeCell ref="E86:W86"/>
    <mergeCell ref="X86:AB86"/>
    <mergeCell ref="AC86:AG86"/>
    <mergeCell ref="AH86:AL86"/>
    <mergeCell ref="AM86:AQ86"/>
    <mergeCell ref="AR86:AV86"/>
    <mergeCell ref="AR82:AV82"/>
    <mergeCell ref="AW82:BA82"/>
    <mergeCell ref="BB82:BF82"/>
    <mergeCell ref="BG82:BK82"/>
    <mergeCell ref="A83:D83"/>
    <mergeCell ref="E83:W83"/>
    <mergeCell ref="X83:AB83"/>
    <mergeCell ref="AC83:AG83"/>
    <mergeCell ref="AH83:AL83"/>
    <mergeCell ref="AM83:AQ83"/>
    <mergeCell ref="BB83:BF83"/>
    <mergeCell ref="BG83:BK83"/>
    <mergeCell ref="A98:BL98"/>
    <mergeCell ref="A99:BK99"/>
    <mergeCell ref="BG84:BK84"/>
    <mergeCell ref="A85:D85"/>
    <mergeCell ref="E85:W85"/>
    <mergeCell ref="X85:AB85"/>
    <mergeCell ref="BG85:BK85"/>
    <mergeCell ref="A86:D86"/>
    <mergeCell ref="A100:E101"/>
    <mergeCell ref="F100:W101"/>
    <mergeCell ref="X100:AQ100"/>
    <mergeCell ref="AR100:BK100"/>
    <mergeCell ref="X101:AB101"/>
    <mergeCell ref="AC101:AG101"/>
    <mergeCell ref="AH101:AL101"/>
    <mergeCell ref="AM101:AQ101"/>
    <mergeCell ref="AR101:AV101"/>
    <mergeCell ref="AW101:BA101"/>
    <mergeCell ref="BB101:BF101"/>
    <mergeCell ref="BG101:BK101"/>
    <mergeCell ref="A102:E102"/>
    <mergeCell ref="F102:W102"/>
    <mergeCell ref="X102:AB102"/>
    <mergeCell ref="AC102:AG102"/>
    <mergeCell ref="AH102:AL102"/>
    <mergeCell ref="AM102:AQ102"/>
    <mergeCell ref="AR102:AV102"/>
    <mergeCell ref="AW102:BA102"/>
    <mergeCell ref="BB102:BF102"/>
    <mergeCell ref="BG102:BK102"/>
    <mergeCell ref="A103:E103"/>
    <mergeCell ref="F103:W103"/>
    <mergeCell ref="X103:AB103"/>
    <mergeCell ref="AC103:AG103"/>
    <mergeCell ref="AH103:AL103"/>
    <mergeCell ref="AM103:AQ103"/>
    <mergeCell ref="AR103:AV103"/>
    <mergeCell ref="AW103:BA103"/>
    <mergeCell ref="BB103:BF103"/>
    <mergeCell ref="BG103:BK103"/>
    <mergeCell ref="A104:E104"/>
    <mergeCell ref="F104:W104"/>
    <mergeCell ref="X104:AB104"/>
    <mergeCell ref="AC104:AG104"/>
    <mergeCell ref="AH104:AL104"/>
    <mergeCell ref="AM104:AQ104"/>
    <mergeCell ref="AR104:AV104"/>
    <mergeCell ref="AW104:BA104"/>
    <mergeCell ref="A107:BL107"/>
    <mergeCell ref="A108:BL108"/>
    <mergeCell ref="A109:BY109"/>
    <mergeCell ref="A110:C111"/>
    <mergeCell ref="D110:T111"/>
    <mergeCell ref="U110:AM110"/>
    <mergeCell ref="AN110:BF110"/>
    <mergeCell ref="BG110:BY110"/>
    <mergeCell ref="U111:Y111"/>
    <mergeCell ref="Z111:AD111"/>
    <mergeCell ref="AE111:AH111"/>
    <mergeCell ref="AI111:AM111"/>
    <mergeCell ref="AN111:AR111"/>
    <mergeCell ref="AS111:AW111"/>
    <mergeCell ref="AX111:BA111"/>
    <mergeCell ref="BB111:BF111"/>
    <mergeCell ref="BG111:BK111"/>
    <mergeCell ref="BL111:BP111"/>
    <mergeCell ref="BQ111:BT111"/>
    <mergeCell ref="BU111:BY111"/>
    <mergeCell ref="A112:C112"/>
    <mergeCell ref="D112:T112"/>
    <mergeCell ref="U112:Y112"/>
    <mergeCell ref="Z112:AD112"/>
    <mergeCell ref="AE112:AH112"/>
    <mergeCell ref="AI112:AM112"/>
    <mergeCell ref="AS113:AW113"/>
    <mergeCell ref="AN112:AR112"/>
    <mergeCell ref="AS112:AW112"/>
    <mergeCell ref="AX112:BA112"/>
    <mergeCell ref="BB112:BF112"/>
    <mergeCell ref="BG112:BK112"/>
    <mergeCell ref="BU113:BY113"/>
    <mergeCell ref="BQ112:BT112"/>
    <mergeCell ref="BU112:BY112"/>
    <mergeCell ref="A113:C113"/>
    <mergeCell ref="D113:T113"/>
    <mergeCell ref="U113:Y113"/>
    <mergeCell ref="Z113:AD113"/>
    <mergeCell ref="AE113:AH113"/>
    <mergeCell ref="AI113:AM113"/>
    <mergeCell ref="AN113:AR113"/>
    <mergeCell ref="AI114:AM114"/>
    <mergeCell ref="BB115:BF115"/>
    <mergeCell ref="BG115:BK115"/>
    <mergeCell ref="BL115:BP115"/>
    <mergeCell ref="BQ115:BT115"/>
    <mergeCell ref="AX113:BA113"/>
    <mergeCell ref="BB113:BF113"/>
    <mergeCell ref="BG113:BK113"/>
    <mergeCell ref="BL113:BP113"/>
    <mergeCell ref="BQ113:BT113"/>
    <mergeCell ref="AS114:AW114"/>
    <mergeCell ref="AX114:BA114"/>
    <mergeCell ref="BB114:BF114"/>
    <mergeCell ref="BG114:BK114"/>
    <mergeCell ref="BL114:BP114"/>
    <mergeCell ref="A114:C114"/>
    <mergeCell ref="D114:T114"/>
    <mergeCell ref="U114:Y114"/>
    <mergeCell ref="Z114:AD114"/>
    <mergeCell ref="AE114:AH114"/>
    <mergeCell ref="BU114:BY114"/>
    <mergeCell ref="A129:BL129"/>
    <mergeCell ref="A130:BH130"/>
    <mergeCell ref="A131:C132"/>
    <mergeCell ref="D131:T132"/>
    <mergeCell ref="U131:AN131"/>
    <mergeCell ref="AO131:BH131"/>
    <mergeCell ref="U132:Y132"/>
    <mergeCell ref="Z132:AD132"/>
    <mergeCell ref="AN114:AR114"/>
    <mergeCell ref="AE132:AI132"/>
    <mergeCell ref="AJ132:AN132"/>
    <mergeCell ref="AO132:AS132"/>
    <mergeCell ref="AT132:AX132"/>
    <mergeCell ref="AY132:BC132"/>
    <mergeCell ref="BD132:BH132"/>
    <mergeCell ref="A133:C133"/>
    <mergeCell ref="D133:T133"/>
    <mergeCell ref="U133:Y133"/>
    <mergeCell ref="Z133:AD133"/>
    <mergeCell ref="AE133:AI133"/>
    <mergeCell ref="AJ133:AN133"/>
    <mergeCell ref="AO133:AS133"/>
    <mergeCell ref="AT133:AX133"/>
    <mergeCell ref="AY133:BC133"/>
    <mergeCell ref="BD133:BH133"/>
    <mergeCell ref="A134:C134"/>
    <mergeCell ref="D134:T134"/>
    <mergeCell ref="U134:Y134"/>
    <mergeCell ref="Z134:AD134"/>
    <mergeCell ref="AE134:AI134"/>
    <mergeCell ref="AJ134:AN134"/>
    <mergeCell ref="AO134:AS134"/>
    <mergeCell ref="AT134:AX134"/>
    <mergeCell ref="AY134:BC134"/>
    <mergeCell ref="BD134:BH134"/>
    <mergeCell ref="A135:C135"/>
    <mergeCell ref="D135:T135"/>
    <mergeCell ref="U135:Y135"/>
    <mergeCell ref="Z135:AD135"/>
    <mergeCell ref="AE135:AI135"/>
    <mergeCell ref="AJ135:AN135"/>
    <mergeCell ref="A151:BL151"/>
    <mergeCell ref="A152:BL152"/>
    <mergeCell ref="AT136:AX136"/>
    <mergeCell ref="AY136:BC136"/>
    <mergeCell ref="BD136:BH136"/>
    <mergeCell ref="A137:C137"/>
    <mergeCell ref="BT154:BX154"/>
    <mergeCell ref="A153:C154"/>
    <mergeCell ref="D153:P154"/>
    <mergeCell ref="Q153:U154"/>
    <mergeCell ref="V153:AE154"/>
    <mergeCell ref="AF153:AT153"/>
    <mergeCell ref="AU153:BI153"/>
    <mergeCell ref="AK155:AO155"/>
    <mergeCell ref="BJ153:BX153"/>
    <mergeCell ref="AF154:AJ154"/>
    <mergeCell ref="AK154:AO154"/>
    <mergeCell ref="AP154:AT154"/>
    <mergeCell ref="AU154:AY154"/>
    <mergeCell ref="AZ154:BD154"/>
    <mergeCell ref="BE154:BI154"/>
    <mergeCell ref="BJ154:BN154"/>
    <mergeCell ref="BO154:BS154"/>
    <mergeCell ref="AU156:AY156"/>
    <mergeCell ref="AZ156:BD156"/>
    <mergeCell ref="BE155:BI155"/>
    <mergeCell ref="BJ155:BN155"/>
    <mergeCell ref="BO155:BS155"/>
    <mergeCell ref="A155:C155"/>
    <mergeCell ref="D155:P155"/>
    <mergeCell ref="Q155:U155"/>
    <mergeCell ref="V155:AE155"/>
    <mergeCell ref="AF155:AJ155"/>
    <mergeCell ref="A156:C156"/>
    <mergeCell ref="D156:P156"/>
    <mergeCell ref="Q156:U156"/>
    <mergeCell ref="V156:AE156"/>
    <mergeCell ref="AF156:AJ156"/>
    <mergeCell ref="AK156:AO156"/>
    <mergeCell ref="BJ157:BN157"/>
    <mergeCell ref="BO157:BS157"/>
    <mergeCell ref="BE156:BI156"/>
    <mergeCell ref="BJ156:BN156"/>
    <mergeCell ref="BO156:BS156"/>
    <mergeCell ref="A157:C157"/>
    <mergeCell ref="D157:P157"/>
    <mergeCell ref="Q157:U157"/>
    <mergeCell ref="V157:AE157"/>
    <mergeCell ref="AF157:AJ157"/>
    <mergeCell ref="A172:C173"/>
    <mergeCell ref="D172:P173"/>
    <mergeCell ref="Q172:U173"/>
    <mergeCell ref="V172:AE173"/>
    <mergeCell ref="AF172:AT172"/>
    <mergeCell ref="AU172:BI172"/>
    <mergeCell ref="AF173:AJ173"/>
    <mergeCell ref="AK173:AO173"/>
    <mergeCell ref="A174:C174"/>
    <mergeCell ref="D174:P174"/>
    <mergeCell ref="Q174:U174"/>
    <mergeCell ref="V174:AE174"/>
    <mergeCell ref="AF174:AJ174"/>
    <mergeCell ref="AK174:AO174"/>
    <mergeCell ref="AP174:AT174"/>
    <mergeCell ref="AU174:AY174"/>
    <mergeCell ref="AZ174:BD174"/>
    <mergeCell ref="BE174:BI174"/>
    <mergeCell ref="A175:C175"/>
    <mergeCell ref="D175:P175"/>
    <mergeCell ref="Q175:U175"/>
    <mergeCell ref="V175:AE175"/>
    <mergeCell ref="AF175:AJ175"/>
    <mergeCell ref="AK175:AO175"/>
    <mergeCell ref="AZ175:BD175"/>
    <mergeCell ref="BE175:BI175"/>
    <mergeCell ref="A176:C176"/>
    <mergeCell ref="D176:P176"/>
    <mergeCell ref="Q176:U176"/>
    <mergeCell ref="V176:AE176"/>
    <mergeCell ref="AF176:AJ176"/>
    <mergeCell ref="AK176:AO176"/>
    <mergeCell ref="A190:BL190"/>
    <mergeCell ref="A191:BR191"/>
    <mergeCell ref="AP177:AT177"/>
    <mergeCell ref="AU177:AY177"/>
    <mergeCell ref="AZ177:BD177"/>
    <mergeCell ref="BE177:BI177"/>
    <mergeCell ref="A192:T193"/>
    <mergeCell ref="U192:AD192"/>
    <mergeCell ref="AE192:AN192"/>
    <mergeCell ref="AO192:AX192"/>
    <mergeCell ref="AY192:BH192"/>
    <mergeCell ref="BI192:BR192"/>
    <mergeCell ref="U193:Y193"/>
    <mergeCell ref="Z193:AD193"/>
    <mergeCell ref="AE193:AI193"/>
    <mergeCell ref="AJ193:AN193"/>
    <mergeCell ref="AO193:AS193"/>
    <mergeCell ref="AT193:AX193"/>
    <mergeCell ref="AY193:BC193"/>
    <mergeCell ref="BD193:BH193"/>
    <mergeCell ref="BI193:BM193"/>
    <mergeCell ref="BN193:BR193"/>
    <mergeCell ref="A194:T194"/>
    <mergeCell ref="U194:Y194"/>
    <mergeCell ref="Z194:AD194"/>
    <mergeCell ref="AE194:AI194"/>
    <mergeCell ref="AJ194:AN194"/>
    <mergeCell ref="AO194:AS194"/>
    <mergeCell ref="BG213:BL213"/>
    <mergeCell ref="W214:AB214"/>
    <mergeCell ref="U195:Y195"/>
    <mergeCell ref="Z195:AD195"/>
    <mergeCell ref="AE195:AI195"/>
    <mergeCell ref="AJ195:AN195"/>
    <mergeCell ref="A196:T196"/>
    <mergeCell ref="U196:Y196"/>
    <mergeCell ref="Z196:AD196"/>
    <mergeCell ref="AE196:AI196"/>
    <mergeCell ref="AJ196:AN196"/>
    <mergeCell ref="AO196:AS196"/>
    <mergeCell ref="AT196:AX196"/>
    <mergeCell ref="AY196:BC196"/>
    <mergeCell ref="BD196:BH196"/>
    <mergeCell ref="BI196:BM196"/>
    <mergeCell ref="BN196:BR196"/>
    <mergeCell ref="A212:BL212"/>
    <mergeCell ref="AT197:AX197"/>
    <mergeCell ref="AY197:BC197"/>
    <mergeCell ref="BD197:BH197"/>
    <mergeCell ref="BI197:BM197"/>
    <mergeCell ref="A213:C215"/>
    <mergeCell ref="D213:V215"/>
    <mergeCell ref="W213:AH213"/>
    <mergeCell ref="AI213:AT213"/>
    <mergeCell ref="AU213:AZ213"/>
    <mergeCell ref="BA213:BF213"/>
    <mergeCell ref="W215:Y215"/>
    <mergeCell ref="Z215:AB215"/>
    <mergeCell ref="AC215:AE215"/>
    <mergeCell ref="AF215:AH215"/>
    <mergeCell ref="AO216:AQ216"/>
    <mergeCell ref="AR216:AT216"/>
    <mergeCell ref="AU216:AW216"/>
    <mergeCell ref="AX216:AZ216"/>
    <mergeCell ref="A216:C216"/>
    <mergeCell ref="D216:V216"/>
    <mergeCell ref="W216:Y216"/>
    <mergeCell ref="Z216:AB216"/>
    <mergeCell ref="AC216:AE216"/>
    <mergeCell ref="AF216:AH216"/>
    <mergeCell ref="BD214:BF215"/>
    <mergeCell ref="BG214:BI215"/>
    <mergeCell ref="A217:C217"/>
    <mergeCell ref="D217:V217"/>
    <mergeCell ref="W217:Y217"/>
    <mergeCell ref="Z217:AB217"/>
    <mergeCell ref="AC217:AE217"/>
    <mergeCell ref="AF217:AH217"/>
    <mergeCell ref="AI216:AK216"/>
    <mergeCell ref="AL216:AN216"/>
    <mergeCell ref="AC214:AH214"/>
    <mergeCell ref="AI214:AN214"/>
    <mergeCell ref="AO214:AT214"/>
    <mergeCell ref="AU214:AW215"/>
    <mergeCell ref="AX214:AZ215"/>
    <mergeCell ref="BA214:BC215"/>
    <mergeCell ref="AI215:AK215"/>
    <mergeCell ref="AL215:AN215"/>
    <mergeCell ref="AO215:AQ215"/>
    <mergeCell ref="AR215:AT215"/>
    <mergeCell ref="A218:C218"/>
    <mergeCell ref="D218:V218"/>
    <mergeCell ref="W218:Y218"/>
    <mergeCell ref="Z218:AB218"/>
    <mergeCell ref="AC218:AE218"/>
    <mergeCell ref="AF218:AH218"/>
    <mergeCell ref="AI218:AK218"/>
    <mergeCell ref="AL218:AN218"/>
    <mergeCell ref="AO218:AQ218"/>
    <mergeCell ref="AR218:AT218"/>
    <mergeCell ref="AU218:AW218"/>
    <mergeCell ref="AX218:AZ218"/>
    <mergeCell ref="BA218:BC218"/>
    <mergeCell ref="BD218:BF218"/>
    <mergeCell ref="BG218:BI218"/>
    <mergeCell ref="BJ218:BL218"/>
    <mergeCell ref="A225:BL225"/>
    <mergeCell ref="A226:BS226"/>
    <mergeCell ref="A219:C219"/>
    <mergeCell ref="D219:V219"/>
    <mergeCell ref="W219:Y219"/>
    <mergeCell ref="Z219:AB219"/>
    <mergeCell ref="A227:BS227"/>
    <mergeCell ref="A228:F229"/>
    <mergeCell ref="G228:S229"/>
    <mergeCell ref="T228:Z229"/>
    <mergeCell ref="AA228:AO228"/>
    <mergeCell ref="AP228:BD228"/>
    <mergeCell ref="BE228:BS228"/>
    <mergeCell ref="AA229:AE229"/>
    <mergeCell ref="AF229:AJ229"/>
    <mergeCell ref="AK229:AO229"/>
    <mergeCell ref="AP229:AT229"/>
    <mergeCell ref="AU229:AY229"/>
    <mergeCell ref="AZ229:BD229"/>
    <mergeCell ref="BE229:BI229"/>
    <mergeCell ref="BJ229:BN229"/>
    <mergeCell ref="BO229:BS229"/>
    <mergeCell ref="A230:F230"/>
    <mergeCell ref="G230:S230"/>
    <mergeCell ref="T230:Z230"/>
    <mergeCell ref="AA230:AE230"/>
    <mergeCell ref="AF230:AJ230"/>
    <mergeCell ref="AK230:AO230"/>
    <mergeCell ref="AP230:AT230"/>
    <mergeCell ref="AU230:AY230"/>
    <mergeCell ref="AZ230:BD230"/>
    <mergeCell ref="BE230:BI230"/>
    <mergeCell ref="BJ230:BN230"/>
    <mergeCell ref="BO230:BS230"/>
    <mergeCell ref="A231:F231"/>
    <mergeCell ref="G231:S231"/>
    <mergeCell ref="T231:Z231"/>
    <mergeCell ref="AA231:AE231"/>
    <mergeCell ref="AF231:AJ231"/>
    <mergeCell ref="AK231:AO231"/>
    <mergeCell ref="AP231:AT231"/>
    <mergeCell ref="AU231:AY231"/>
    <mergeCell ref="AZ231:BD231"/>
    <mergeCell ref="BE231:BI231"/>
    <mergeCell ref="BJ231:BN231"/>
    <mergeCell ref="BO231:BS231"/>
    <mergeCell ref="A232:F232"/>
    <mergeCell ref="G232:S232"/>
    <mergeCell ref="T232:Z232"/>
    <mergeCell ref="AA232:AE232"/>
    <mergeCell ref="AF232:AJ232"/>
    <mergeCell ref="AK232:AO232"/>
    <mergeCell ref="AP232:AT232"/>
    <mergeCell ref="AU232:AY232"/>
    <mergeCell ref="AZ232:BD232"/>
    <mergeCell ref="BE232:BI232"/>
    <mergeCell ref="BJ232:BN232"/>
    <mergeCell ref="BO232:BS232"/>
    <mergeCell ref="A234:BL234"/>
    <mergeCell ref="A235:BD235"/>
    <mergeCell ref="A236:F237"/>
    <mergeCell ref="G236:S237"/>
    <mergeCell ref="T236:Z237"/>
    <mergeCell ref="AA236:AO236"/>
    <mergeCell ref="AP236:BD236"/>
    <mergeCell ref="AA237:AE237"/>
    <mergeCell ref="AF237:AJ237"/>
    <mergeCell ref="AK237:AO237"/>
    <mergeCell ref="AP237:AT237"/>
    <mergeCell ref="AU237:AY237"/>
    <mergeCell ref="AZ237:BD237"/>
    <mergeCell ref="A238:F238"/>
    <mergeCell ref="G238:S238"/>
    <mergeCell ref="T238:Z238"/>
    <mergeCell ref="AA238:AE238"/>
    <mergeCell ref="AF238:AJ238"/>
    <mergeCell ref="AK238:AO238"/>
    <mergeCell ref="AP238:AT238"/>
    <mergeCell ref="AU238:AY238"/>
    <mergeCell ref="AZ238:BD238"/>
    <mergeCell ref="A239:F239"/>
    <mergeCell ref="G239:S239"/>
    <mergeCell ref="T239:Z239"/>
    <mergeCell ref="AA239:AE239"/>
    <mergeCell ref="AF239:AJ239"/>
    <mergeCell ref="AK239:AO239"/>
    <mergeCell ref="AP239:AT239"/>
    <mergeCell ref="AU239:AY239"/>
    <mergeCell ref="AZ239:BD239"/>
    <mergeCell ref="A240:F240"/>
    <mergeCell ref="G240:S240"/>
    <mergeCell ref="T240:Z240"/>
    <mergeCell ref="AA240:AE240"/>
    <mergeCell ref="AF240:AJ240"/>
    <mergeCell ref="AK240:AO240"/>
    <mergeCell ref="AP240:AT240"/>
    <mergeCell ref="AU240:AY240"/>
    <mergeCell ref="AZ240:BD240"/>
    <mergeCell ref="A243:BL243"/>
    <mergeCell ref="A244:BM244"/>
    <mergeCell ref="A245:M246"/>
    <mergeCell ref="N245:U246"/>
    <mergeCell ref="V245:Z246"/>
    <mergeCell ref="AA245:AI245"/>
    <mergeCell ref="AJ245:AR245"/>
    <mergeCell ref="AS245:BA245"/>
    <mergeCell ref="BB245:BJ245"/>
    <mergeCell ref="BK245:BS245"/>
    <mergeCell ref="AA246:AE246"/>
    <mergeCell ref="AF246:AI246"/>
    <mergeCell ref="AJ246:AN246"/>
    <mergeCell ref="AO246:AR246"/>
    <mergeCell ref="AS246:AW246"/>
    <mergeCell ref="AX246:BA246"/>
    <mergeCell ref="BB246:BF246"/>
    <mergeCell ref="BG246:BJ246"/>
    <mergeCell ref="BK246:BO246"/>
    <mergeCell ref="BP246:BS246"/>
    <mergeCell ref="A247:M247"/>
    <mergeCell ref="N247:U247"/>
    <mergeCell ref="V247:Z247"/>
    <mergeCell ref="AA247:AE247"/>
    <mergeCell ref="AF247:AI247"/>
    <mergeCell ref="AJ247:AN247"/>
    <mergeCell ref="AO247:AR247"/>
    <mergeCell ref="AS247:AW247"/>
    <mergeCell ref="AX247:BA247"/>
    <mergeCell ref="BB247:BF247"/>
    <mergeCell ref="BG247:BJ247"/>
    <mergeCell ref="BK247:BO247"/>
    <mergeCell ref="BP247:BS247"/>
    <mergeCell ref="A248:M248"/>
    <mergeCell ref="N248:U248"/>
    <mergeCell ref="V248:Z248"/>
    <mergeCell ref="AA248:AE248"/>
    <mergeCell ref="AF248:AI248"/>
    <mergeCell ref="AJ248:AN248"/>
    <mergeCell ref="AO248:AR248"/>
    <mergeCell ref="AS248:AW248"/>
    <mergeCell ref="AX248:BA248"/>
    <mergeCell ref="A249:M249"/>
    <mergeCell ref="N249:U249"/>
    <mergeCell ref="V249:Z249"/>
    <mergeCell ref="AA249:AE249"/>
    <mergeCell ref="AF249:AI249"/>
    <mergeCell ref="AJ249:AN249"/>
    <mergeCell ref="BG249:BJ249"/>
    <mergeCell ref="BK249:BO249"/>
    <mergeCell ref="BB248:BF248"/>
    <mergeCell ref="BG248:BJ248"/>
    <mergeCell ref="BK248:BO248"/>
    <mergeCell ref="BP248:BS248"/>
    <mergeCell ref="BP249:BS249"/>
    <mergeCell ref="A252:BL252"/>
    <mergeCell ref="A253:BL253"/>
    <mergeCell ref="A256:BL256"/>
    <mergeCell ref="A257:BL257"/>
    <mergeCell ref="A258:BL258"/>
    <mergeCell ref="AO249:AR249"/>
    <mergeCell ref="AS249:AW249"/>
    <mergeCell ref="AX249:BA249"/>
    <mergeCell ref="BB249:BF249"/>
    <mergeCell ref="A259:F260"/>
    <mergeCell ref="G259:S260"/>
    <mergeCell ref="T259:Y260"/>
    <mergeCell ref="Z259:AD260"/>
    <mergeCell ref="AE259:AJ260"/>
    <mergeCell ref="AK259:AP260"/>
    <mergeCell ref="AQ259:AV260"/>
    <mergeCell ref="AW259:BF259"/>
    <mergeCell ref="BG259:BL260"/>
    <mergeCell ref="AW260:BA260"/>
    <mergeCell ref="BB260:BF260"/>
    <mergeCell ref="A261:F261"/>
    <mergeCell ref="G261:S261"/>
    <mergeCell ref="T261:Y261"/>
    <mergeCell ref="Z261:AD261"/>
    <mergeCell ref="AE261:AJ261"/>
    <mergeCell ref="AK261:AP261"/>
    <mergeCell ref="AQ261:AV261"/>
    <mergeCell ref="AW261:BA261"/>
    <mergeCell ref="BB261:BF261"/>
    <mergeCell ref="BG261:BL261"/>
    <mergeCell ref="A262:F262"/>
    <mergeCell ref="G262:S262"/>
    <mergeCell ref="T262:Y262"/>
    <mergeCell ref="Z262:AD262"/>
    <mergeCell ref="AE262:AJ262"/>
    <mergeCell ref="AK262:AP262"/>
    <mergeCell ref="AQ262:AV262"/>
    <mergeCell ref="AW262:BA262"/>
    <mergeCell ref="BB262:BF262"/>
    <mergeCell ref="BG262:BL262"/>
    <mergeCell ref="A263:F263"/>
    <mergeCell ref="G263:S263"/>
    <mergeCell ref="T263:Y263"/>
    <mergeCell ref="Z263:AD263"/>
    <mergeCell ref="AE263:AJ263"/>
    <mergeCell ref="AK263:AP263"/>
    <mergeCell ref="AQ263:AV263"/>
    <mergeCell ref="AW263:BA263"/>
    <mergeCell ref="BB263:BF263"/>
    <mergeCell ref="BG263:BL263"/>
    <mergeCell ref="A265:BL265"/>
    <mergeCell ref="A266:BL266"/>
    <mergeCell ref="A267:F269"/>
    <mergeCell ref="G267:P269"/>
    <mergeCell ref="Q267:AN267"/>
    <mergeCell ref="AO267:BL267"/>
    <mergeCell ref="Q268:U269"/>
    <mergeCell ref="V268:Y269"/>
    <mergeCell ref="Z268:AI268"/>
    <mergeCell ref="AJ268:AN269"/>
    <mergeCell ref="AO268:AS269"/>
    <mergeCell ref="AT268:AW269"/>
    <mergeCell ref="AX268:BG268"/>
    <mergeCell ref="BH268:BL269"/>
    <mergeCell ref="Z269:AD269"/>
    <mergeCell ref="AE269:AI269"/>
    <mergeCell ref="AX269:BB269"/>
    <mergeCell ref="BC269:BG269"/>
    <mergeCell ref="A270:F270"/>
    <mergeCell ref="G270:P270"/>
    <mergeCell ref="Q270:U270"/>
    <mergeCell ref="V270:Y270"/>
    <mergeCell ref="Z270:AD270"/>
    <mergeCell ref="AE270:AI270"/>
    <mergeCell ref="AJ270:AN270"/>
    <mergeCell ref="AO270:AS270"/>
    <mergeCell ref="AT270:AW270"/>
    <mergeCell ref="AX270:BB270"/>
    <mergeCell ref="BC270:BG270"/>
    <mergeCell ref="BH270:BL270"/>
    <mergeCell ref="A271:F271"/>
    <mergeCell ref="G271:P271"/>
    <mergeCell ref="Q271:U271"/>
    <mergeCell ref="V271:Y271"/>
    <mergeCell ref="Z271:AD271"/>
    <mergeCell ref="AE271:AI271"/>
    <mergeCell ref="AJ271:AN271"/>
    <mergeCell ref="AO271:AS271"/>
    <mergeCell ref="AT271:AW271"/>
    <mergeCell ref="AX271:BB271"/>
    <mergeCell ref="BC271:BG271"/>
    <mergeCell ref="BH271:BL271"/>
    <mergeCell ref="A272:F272"/>
    <mergeCell ref="G272:P272"/>
    <mergeCell ref="Q272:U272"/>
    <mergeCell ref="V272:Y272"/>
    <mergeCell ref="Z272:AD272"/>
    <mergeCell ref="AE272:AI272"/>
    <mergeCell ref="AJ272:AN272"/>
    <mergeCell ref="AO272:AS272"/>
    <mergeCell ref="AT272:AW272"/>
    <mergeCell ref="AX272:BB272"/>
    <mergeCell ref="BC272:BG272"/>
    <mergeCell ref="BH272:BL272"/>
    <mergeCell ref="A274:BL274"/>
    <mergeCell ref="A275:BL275"/>
    <mergeCell ref="A276:F277"/>
    <mergeCell ref="G276:S277"/>
    <mergeCell ref="T276:Y277"/>
    <mergeCell ref="Z276:AD277"/>
    <mergeCell ref="AE276:AJ277"/>
    <mergeCell ref="AK276:AP277"/>
    <mergeCell ref="AQ276:AV277"/>
    <mergeCell ref="AW276:BD277"/>
    <mergeCell ref="BE276:BL277"/>
    <mergeCell ref="A278:F278"/>
    <mergeCell ref="G278:S278"/>
    <mergeCell ref="T278:Y278"/>
    <mergeCell ref="Z278:AD278"/>
    <mergeCell ref="AE278:AJ278"/>
    <mergeCell ref="AK278:AP278"/>
    <mergeCell ref="AQ278:AV278"/>
    <mergeCell ref="AW278:BD278"/>
    <mergeCell ref="BE278:BL278"/>
    <mergeCell ref="A279:F279"/>
    <mergeCell ref="G279:S279"/>
    <mergeCell ref="T279:Y279"/>
    <mergeCell ref="Z279:AD279"/>
    <mergeCell ref="AE279:AJ279"/>
    <mergeCell ref="AK279:AP279"/>
    <mergeCell ref="AQ279:AV279"/>
    <mergeCell ref="AW279:BD279"/>
    <mergeCell ref="BE279:BL279"/>
    <mergeCell ref="A280:F280"/>
    <mergeCell ref="G280:S280"/>
    <mergeCell ref="T280:Y280"/>
    <mergeCell ref="Z280:AD280"/>
    <mergeCell ref="AE280:AJ280"/>
    <mergeCell ref="AK280:AP280"/>
    <mergeCell ref="AQ280:AV280"/>
    <mergeCell ref="BB33:BF33"/>
    <mergeCell ref="BG33:BK33"/>
    <mergeCell ref="BL33:BP33"/>
    <mergeCell ref="BL32:BP32"/>
    <mergeCell ref="AM43:AQ43"/>
    <mergeCell ref="AR43:AV43"/>
    <mergeCell ref="AW43:BA43"/>
    <mergeCell ref="BB43:BF43"/>
    <mergeCell ref="AW41:BA41"/>
    <mergeCell ref="BB41:BF41"/>
    <mergeCell ref="AW280:BD280"/>
    <mergeCell ref="BE280:BL280"/>
    <mergeCell ref="A282:BL282"/>
    <mergeCell ref="A283:BL283"/>
    <mergeCell ref="A286:BL286"/>
    <mergeCell ref="A287:BL287"/>
    <mergeCell ref="A288:BL288"/>
    <mergeCell ref="A292:AA292"/>
    <mergeCell ref="AH292:AP292"/>
    <mergeCell ref="AU292:BF292"/>
    <mergeCell ref="AH293:AP293"/>
    <mergeCell ref="AU293:BF293"/>
    <mergeCell ref="A295:AA295"/>
    <mergeCell ref="AH295:AP295"/>
    <mergeCell ref="AU295:BF295"/>
    <mergeCell ref="AH296:AP296"/>
    <mergeCell ref="AU296:BF296"/>
    <mergeCell ref="A31:D31"/>
    <mergeCell ref="E31:T31"/>
    <mergeCell ref="U31:Y31"/>
    <mergeCell ref="Z31:AD31"/>
    <mergeCell ref="AE31:AH31"/>
    <mergeCell ref="AR44:AV44"/>
    <mergeCell ref="AW44:BA44"/>
    <mergeCell ref="BB44:BF44"/>
    <mergeCell ref="BG42:BK42"/>
    <mergeCell ref="A43:D43"/>
    <mergeCell ref="E43:W43"/>
    <mergeCell ref="X43:AB43"/>
    <mergeCell ref="AC43:AG43"/>
    <mergeCell ref="AH43:AL43"/>
    <mergeCell ref="X42:AB42"/>
    <mergeCell ref="BB32:BF32"/>
    <mergeCell ref="BG32:BK32"/>
    <mergeCell ref="BG44:BK44"/>
    <mergeCell ref="BG43:BK43"/>
    <mergeCell ref="A44:D44"/>
    <mergeCell ref="E44:W44"/>
    <mergeCell ref="X44:AB44"/>
    <mergeCell ref="AC44:AG44"/>
    <mergeCell ref="AH44:AL44"/>
    <mergeCell ref="AM44:AQ44"/>
    <mergeCell ref="AI33:AM33"/>
    <mergeCell ref="AN33:AR33"/>
    <mergeCell ref="AI32:AM32"/>
    <mergeCell ref="AN32:AR32"/>
    <mergeCell ref="AS32:AW32"/>
    <mergeCell ref="AX32:BA32"/>
    <mergeCell ref="AS33:AW33"/>
    <mergeCell ref="AX33:BA33"/>
    <mergeCell ref="AN55:AR55"/>
    <mergeCell ref="AS55:AW55"/>
    <mergeCell ref="AX55:BA55"/>
    <mergeCell ref="BQ32:BT32"/>
    <mergeCell ref="BU32:BY32"/>
    <mergeCell ref="A33:D33"/>
    <mergeCell ref="E33:T33"/>
    <mergeCell ref="U33:Y33"/>
    <mergeCell ref="Z33:AD33"/>
    <mergeCell ref="AE33:AH33"/>
    <mergeCell ref="A55:D55"/>
    <mergeCell ref="E55:T55"/>
    <mergeCell ref="U55:Y55"/>
    <mergeCell ref="Z55:AD55"/>
    <mergeCell ref="AE55:AH55"/>
    <mergeCell ref="AI55:AM55"/>
    <mergeCell ref="BB55:BF55"/>
    <mergeCell ref="BG55:BK55"/>
    <mergeCell ref="BL55:BP55"/>
    <mergeCell ref="BQ55:BT55"/>
    <mergeCell ref="BU55:BY55"/>
    <mergeCell ref="A56:D56"/>
    <mergeCell ref="E56:T56"/>
    <mergeCell ref="U56:Y56"/>
    <mergeCell ref="Z56:AD56"/>
    <mergeCell ref="AE56:AH56"/>
    <mergeCell ref="AI56:AM56"/>
    <mergeCell ref="AN56:AR56"/>
    <mergeCell ref="AS56:AW56"/>
    <mergeCell ref="AX56:BA56"/>
    <mergeCell ref="BB56:BF56"/>
    <mergeCell ref="BG56:BK56"/>
    <mergeCell ref="BL56:BP56"/>
    <mergeCell ref="BQ56:BT56"/>
    <mergeCell ref="BU56:BY56"/>
    <mergeCell ref="A57:D57"/>
    <mergeCell ref="E57:T57"/>
    <mergeCell ref="U57:Y57"/>
    <mergeCell ref="Z57:AD57"/>
    <mergeCell ref="AE57:AH57"/>
    <mergeCell ref="AI57:AM57"/>
    <mergeCell ref="AN57:AR57"/>
    <mergeCell ref="AS57:AW57"/>
    <mergeCell ref="AX57:BA57"/>
    <mergeCell ref="BB57:BF57"/>
    <mergeCell ref="BG57:BK57"/>
    <mergeCell ref="BL57:BP57"/>
    <mergeCell ref="BQ57:BT57"/>
    <mergeCell ref="BU57:BY57"/>
    <mergeCell ref="A58:D58"/>
    <mergeCell ref="E58:T58"/>
    <mergeCell ref="U58:Y58"/>
    <mergeCell ref="Z58:AD58"/>
    <mergeCell ref="AE58:AH58"/>
    <mergeCell ref="AI58:AM58"/>
    <mergeCell ref="AN58:AR58"/>
    <mergeCell ref="AS58:AW58"/>
    <mergeCell ref="AX58:BA58"/>
    <mergeCell ref="BB58:BF58"/>
    <mergeCell ref="BG58:BK58"/>
    <mergeCell ref="BL58:BP58"/>
    <mergeCell ref="BQ58:BT58"/>
    <mergeCell ref="BU58:BY58"/>
    <mergeCell ref="A59:D59"/>
    <mergeCell ref="E59:T59"/>
    <mergeCell ref="U59:Y59"/>
    <mergeCell ref="Z59:AD59"/>
    <mergeCell ref="AE59:AH59"/>
    <mergeCell ref="AI59:AM59"/>
    <mergeCell ref="AN59:AR59"/>
    <mergeCell ref="AS59:AW59"/>
    <mergeCell ref="AX59:BA59"/>
    <mergeCell ref="BB59:BF59"/>
    <mergeCell ref="BG59:BK59"/>
    <mergeCell ref="BL59:BP59"/>
    <mergeCell ref="BQ59:BT59"/>
    <mergeCell ref="BU59:BY59"/>
    <mergeCell ref="A60:D60"/>
    <mergeCell ref="E60:T60"/>
    <mergeCell ref="U60:Y60"/>
    <mergeCell ref="Z60:AD60"/>
    <mergeCell ref="AE60:AH60"/>
    <mergeCell ref="AI60:AM60"/>
    <mergeCell ref="AN60:AR60"/>
    <mergeCell ref="AS60:AW60"/>
    <mergeCell ref="AX60:BA60"/>
    <mergeCell ref="BB60:BF60"/>
    <mergeCell ref="BG60:BK60"/>
    <mergeCell ref="BL60:BP60"/>
    <mergeCell ref="BQ60:BT60"/>
    <mergeCell ref="BU60:BY60"/>
    <mergeCell ref="A61:D61"/>
    <mergeCell ref="E61:T61"/>
    <mergeCell ref="U61:Y61"/>
    <mergeCell ref="Z61:AD61"/>
    <mergeCell ref="AE61:AH61"/>
    <mergeCell ref="AI61:AM61"/>
    <mergeCell ref="AN61:AR61"/>
    <mergeCell ref="AS61:AW61"/>
    <mergeCell ref="AX61:BA61"/>
    <mergeCell ref="BB61:BF61"/>
    <mergeCell ref="BG61:BK61"/>
    <mergeCell ref="BL61:BP61"/>
    <mergeCell ref="BQ61:BT61"/>
    <mergeCell ref="BU61:BY61"/>
    <mergeCell ref="A62:D62"/>
    <mergeCell ref="E62:T62"/>
    <mergeCell ref="U62:Y62"/>
    <mergeCell ref="Z62:AD62"/>
    <mergeCell ref="AE62:AH62"/>
    <mergeCell ref="AI62:AM62"/>
    <mergeCell ref="AN62:AR62"/>
    <mergeCell ref="AS62:AW62"/>
    <mergeCell ref="AX62:BA62"/>
    <mergeCell ref="BB62:BF62"/>
    <mergeCell ref="BG62:BK62"/>
    <mergeCell ref="BL62:BP62"/>
    <mergeCell ref="BQ62:BT62"/>
    <mergeCell ref="BU62:BY62"/>
    <mergeCell ref="A63:D63"/>
    <mergeCell ref="E63:T63"/>
    <mergeCell ref="U63:Y63"/>
    <mergeCell ref="Z63:AD63"/>
    <mergeCell ref="AE63:AH63"/>
    <mergeCell ref="AI63:AM63"/>
    <mergeCell ref="AN63:AR63"/>
    <mergeCell ref="AS63:AW63"/>
    <mergeCell ref="AX63:BA63"/>
    <mergeCell ref="BB63:BF63"/>
    <mergeCell ref="BG63:BK63"/>
    <mergeCell ref="BL63:BP63"/>
    <mergeCell ref="BQ63:BT63"/>
    <mergeCell ref="BU63:BY63"/>
    <mergeCell ref="A64:D64"/>
    <mergeCell ref="E64:T64"/>
    <mergeCell ref="U64:Y64"/>
    <mergeCell ref="Z64:AD64"/>
    <mergeCell ref="AE64:AH64"/>
    <mergeCell ref="AI64:AM64"/>
    <mergeCell ref="AN64:AR64"/>
    <mergeCell ref="AS64:AW64"/>
    <mergeCell ref="AX64:BA64"/>
    <mergeCell ref="BB64:BF64"/>
    <mergeCell ref="BG64:BK64"/>
    <mergeCell ref="BL64:BP64"/>
    <mergeCell ref="BQ64:BT64"/>
    <mergeCell ref="BU64:BY64"/>
    <mergeCell ref="A65:D65"/>
    <mergeCell ref="E65:T65"/>
    <mergeCell ref="U65:Y65"/>
    <mergeCell ref="Z65:AD65"/>
    <mergeCell ref="AE65:AH65"/>
    <mergeCell ref="AI65:AM65"/>
    <mergeCell ref="AN65:AR65"/>
    <mergeCell ref="AS65:AW65"/>
    <mergeCell ref="AX65:BA65"/>
    <mergeCell ref="BB65:BF65"/>
    <mergeCell ref="BG65:BK65"/>
    <mergeCell ref="BL65:BP65"/>
    <mergeCell ref="BQ65:BT65"/>
    <mergeCell ref="BU65:BY65"/>
    <mergeCell ref="A66:D66"/>
    <mergeCell ref="E66:T66"/>
    <mergeCell ref="U66:Y66"/>
    <mergeCell ref="Z66:AD66"/>
    <mergeCell ref="AE66:AH66"/>
    <mergeCell ref="AI66:AM66"/>
    <mergeCell ref="AN66:AR66"/>
    <mergeCell ref="AS66:AW66"/>
    <mergeCell ref="AX66:BA66"/>
    <mergeCell ref="BB66:BF66"/>
    <mergeCell ref="BG66:BK66"/>
    <mergeCell ref="BL66:BP66"/>
    <mergeCell ref="BQ66:BT66"/>
    <mergeCell ref="BQ67:BT67"/>
    <mergeCell ref="BU67:BY67"/>
    <mergeCell ref="BU66:BY66"/>
    <mergeCell ref="A67:D67"/>
    <mergeCell ref="E67:T67"/>
    <mergeCell ref="U67:Y67"/>
    <mergeCell ref="Z67:AD67"/>
    <mergeCell ref="AE67:AH67"/>
    <mergeCell ref="AI67:AM67"/>
    <mergeCell ref="AN67:AR67"/>
    <mergeCell ref="AM87:AQ87"/>
    <mergeCell ref="AR87:AV87"/>
    <mergeCell ref="AW87:BA87"/>
    <mergeCell ref="BB67:BF67"/>
    <mergeCell ref="BG67:BK67"/>
    <mergeCell ref="BL67:BP67"/>
    <mergeCell ref="AS67:AW67"/>
    <mergeCell ref="AX67:BA67"/>
    <mergeCell ref="AR83:AV83"/>
    <mergeCell ref="AW83:BA83"/>
    <mergeCell ref="AM88:AQ88"/>
    <mergeCell ref="AR88:AV88"/>
    <mergeCell ref="AW88:BA88"/>
    <mergeCell ref="BB88:BF88"/>
    <mergeCell ref="BG86:BK86"/>
    <mergeCell ref="A87:D87"/>
    <mergeCell ref="E87:W87"/>
    <mergeCell ref="X87:AB87"/>
    <mergeCell ref="AC87:AG87"/>
    <mergeCell ref="AH87:AL87"/>
    <mergeCell ref="AM84:AQ84"/>
    <mergeCell ref="AR84:AV84"/>
    <mergeCell ref="AW84:BA84"/>
    <mergeCell ref="BB84:BF84"/>
    <mergeCell ref="BG87:BK87"/>
    <mergeCell ref="A88:D88"/>
    <mergeCell ref="E88:W88"/>
    <mergeCell ref="X88:AB88"/>
    <mergeCell ref="AC88:AG88"/>
    <mergeCell ref="AH88:AL88"/>
    <mergeCell ref="BB89:BF89"/>
    <mergeCell ref="AM85:AQ85"/>
    <mergeCell ref="AR85:AV85"/>
    <mergeCell ref="AW85:BA85"/>
    <mergeCell ref="BB85:BF85"/>
    <mergeCell ref="A84:D84"/>
    <mergeCell ref="E84:W84"/>
    <mergeCell ref="X84:AB84"/>
    <mergeCell ref="AC84:AG84"/>
    <mergeCell ref="AH84:AL84"/>
    <mergeCell ref="BB90:BF90"/>
    <mergeCell ref="BG88:BK88"/>
    <mergeCell ref="A89:D89"/>
    <mergeCell ref="E89:W89"/>
    <mergeCell ref="X89:AB89"/>
    <mergeCell ref="AC89:AG89"/>
    <mergeCell ref="AH89:AL89"/>
    <mergeCell ref="AM89:AQ89"/>
    <mergeCell ref="AR89:AV89"/>
    <mergeCell ref="AW89:BA89"/>
    <mergeCell ref="BB87:BF87"/>
    <mergeCell ref="BG89:BK89"/>
    <mergeCell ref="A90:D90"/>
    <mergeCell ref="E90:W90"/>
    <mergeCell ref="X90:AB90"/>
    <mergeCell ref="AC90:AG90"/>
    <mergeCell ref="AH90:AL90"/>
    <mergeCell ref="AM90:AQ90"/>
    <mergeCell ref="AR90:AV90"/>
    <mergeCell ref="AW90:BA90"/>
    <mergeCell ref="BG90:BK90"/>
    <mergeCell ref="A91:D91"/>
    <mergeCell ref="E91:W91"/>
    <mergeCell ref="X91:AB91"/>
    <mergeCell ref="AC91:AG91"/>
    <mergeCell ref="AH91:AL91"/>
    <mergeCell ref="AM91:AQ91"/>
    <mergeCell ref="AR91:AV91"/>
    <mergeCell ref="AW91:BA91"/>
    <mergeCell ref="BB91:BF91"/>
    <mergeCell ref="BG91:BK91"/>
    <mergeCell ref="A92:D92"/>
    <mergeCell ref="E92:W92"/>
    <mergeCell ref="X92:AB92"/>
    <mergeCell ref="AC92:AG92"/>
    <mergeCell ref="AH92:AL92"/>
    <mergeCell ref="AM92:AQ92"/>
    <mergeCell ref="AR92:AV92"/>
    <mergeCell ref="AW92:BA92"/>
    <mergeCell ref="BB92:BF92"/>
    <mergeCell ref="BG92:BK92"/>
    <mergeCell ref="A93:D93"/>
    <mergeCell ref="E93:W93"/>
    <mergeCell ref="X93:AB93"/>
    <mergeCell ref="AC93:AG93"/>
    <mergeCell ref="AH93:AL93"/>
    <mergeCell ref="AM93:AQ93"/>
    <mergeCell ref="AR93:AV93"/>
    <mergeCell ref="AW93:BA93"/>
    <mergeCell ref="BB93:BF93"/>
    <mergeCell ref="BG93:BK93"/>
    <mergeCell ref="A94:D94"/>
    <mergeCell ref="E94:W94"/>
    <mergeCell ref="X94:AB94"/>
    <mergeCell ref="AC94:AG94"/>
    <mergeCell ref="AH94:AL94"/>
    <mergeCell ref="AM94:AQ94"/>
    <mergeCell ref="AR94:AV94"/>
    <mergeCell ref="AW94:BA94"/>
    <mergeCell ref="BB94:BF94"/>
    <mergeCell ref="BG94:BK94"/>
    <mergeCell ref="A95:D95"/>
    <mergeCell ref="E95:W95"/>
    <mergeCell ref="X95:AB95"/>
    <mergeCell ref="AC95:AG95"/>
    <mergeCell ref="AH95:AL95"/>
    <mergeCell ref="AM95:AQ95"/>
    <mergeCell ref="AR95:AV95"/>
    <mergeCell ref="AW95:BA95"/>
    <mergeCell ref="BB95:BF95"/>
    <mergeCell ref="BG95:BK95"/>
    <mergeCell ref="A96:D96"/>
    <mergeCell ref="E96:W96"/>
    <mergeCell ref="X96:AB96"/>
    <mergeCell ref="AC96:AG96"/>
    <mergeCell ref="AH96:AL96"/>
    <mergeCell ref="AM96:AQ96"/>
    <mergeCell ref="AR96:AV96"/>
    <mergeCell ref="AW96:BA96"/>
    <mergeCell ref="BB96:BF96"/>
    <mergeCell ref="BB117:BF117"/>
    <mergeCell ref="BG117:BK117"/>
    <mergeCell ref="BL117:BP117"/>
    <mergeCell ref="BQ117:BT117"/>
    <mergeCell ref="BL116:BP116"/>
    <mergeCell ref="BG96:BK96"/>
    <mergeCell ref="BQ114:BT114"/>
    <mergeCell ref="BL112:BP112"/>
    <mergeCell ref="BB104:BF104"/>
    <mergeCell ref="BG104:BK104"/>
    <mergeCell ref="AS115:AW115"/>
    <mergeCell ref="AX115:BA115"/>
    <mergeCell ref="BU117:BY117"/>
    <mergeCell ref="A118:C118"/>
    <mergeCell ref="D118:T118"/>
    <mergeCell ref="U118:Y118"/>
    <mergeCell ref="Z118:AD118"/>
    <mergeCell ref="AE118:AH118"/>
    <mergeCell ref="AI118:AM118"/>
    <mergeCell ref="AN118:AR118"/>
    <mergeCell ref="D115:T115"/>
    <mergeCell ref="U115:Y115"/>
    <mergeCell ref="Z115:AD115"/>
    <mergeCell ref="AE115:AH115"/>
    <mergeCell ref="AI115:AM115"/>
    <mergeCell ref="AN115:AR115"/>
    <mergeCell ref="BQ119:BT119"/>
    <mergeCell ref="BU119:BY119"/>
    <mergeCell ref="BU118:BY118"/>
    <mergeCell ref="BU115:BY115"/>
    <mergeCell ref="A116:C116"/>
    <mergeCell ref="D116:T116"/>
    <mergeCell ref="U116:Y116"/>
    <mergeCell ref="Z116:AD116"/>
    <mergeCell ref="AE116:AH116"/>
    <mergeCell ref="A115:C115"/>
    <mergeCell ref="AN116:AR116"/>
    <mergeCell ref="AS116:AW116"/>
    <mergeCell ref="AX116:BA116"/>
    <mergeCell ref="BB116:BF116"/>
    <mergeCell ref="BG116:BK116"/>
    <mergeCell ref="BL119:BP119"/>
    <mergeCell ref="AS118:AW118"/>
    <mergeCell ref="AX118:BA118"/>
    <mergeCell ref="AS117:AW117"/>
    <mergeCell ref="AX117:BA117"/>
    <mergeCell ref="BQ116:BT116"/>
    <mergeCell ref="BU116:BY116"/>
    <mergeCell ref="A117:C117"/>
    <mergeCell ref="D117:T117"/>
    <mergeCell ref="U117:Y117"/>
    <mergeCell ref="Z117:AD117"/>
    <mergeCell ref="AE117:AH117"/>
    <mergeCell ref="AI117:AM117"/>
    <mergeCell ref="AN117:AR117"/>
    <mergeCell ref="AI116:AM116"/>
    <mergeCell ref="BG119:BK119"/>
    <mergeCell ref="BB118:BF118"/>
    <mergeCell ref="BG118:BK118"/>
    <mergeCell ref="BL118:BP118"/>
    <mergeCell ref="BQ118:BT118"/>
    <mergeCell ref="A119:C119"/>
    <mergeCell ref="D119:T119"/>
    <mergeCell ref="U119:Y119"/>
    <mergeCell ref="Z119:AD119"/>
    <mergeCell ref="AE119:AH119"/>
    <mergeCell ref="AN120:AR120"/>
    <mergeCell ref="AI119:AM119"/>
    <mergeCell ref="AN119:AR119"/>
    <mergeCell ref="AS119:AW119"/>
    <mergeCell ref="AX119:BA119"/>
    <mergeCell ref="BB119:BF119"/>
    <mergeCell ref="A120:C120"/>
    <mergeCell ref="D120:T120"/>
    <mergeCell ref="U120:Y120"/>
    <mergeCell ref="Z120:AD120"/>
    <mergeCell ref="AE120:AH120"/>
    <mergeCell ref="AI120:AM120"/>
    <mergeCell ref="AS120:AW120"/>
    <mergeCell ref="AX120:BA120"/>
    <mergeCell ref="BB120:BF120"/>
    <mergeCell ref="BG120:BK120"/>
    <mergeCell ref="BL120:BP120"/>
    <mergeCell ref="BQ120:BT120"/>
    <mergeCell ref="BU120:BY120"/>
    <mergeCell ref="A121:C121"/>
    <mergeCell ref="D121:T121"/>
    <mergeCell ref="U121:Y121"/>
    <mergeCell ref="Z121:AD121"/>
    <mergeCell ref="AE121:AH121"/>
    <mergeCell ref="AI121:AM121"/>
    <mergeCell ref="AN121:AR121"/>
    <mergeCell ref="AS121:AW121"/>
    <mergeCell ref="AX121:BA121"/>
    <mergeCell ref="BB121:BF121"/>
    <mergeCell ref="BG121:BK121"/>
    <mergeCell ref="BL121:BP121"/>
    <mergeCell ref="BQ121:BT121"/>
    <mergeCell ref="BU121:BY121"/>
    <mergeCell ref="A122:C122"/>
    <mergeCell ref="D122:T122"/>
    <mergeCell ref="U122:Y122"/>
    <mergeCell ref="Z122:AD122"/>
    <mergeCell ref="AE122:AH122"/>
    <mergeCell ref="AI122:AM122"/>
    <mergeCell ref="AN122:AR122"/>
    <mergeCell ref="AS122:AW122"/>
    <mergeCell ref="AX122:BA122"/>
    <mergeCell ref="BB122:BF122"/>
    <mergeCell ref="BG122:BK122"/>
    <mergeCell ref="BL122:BP122"/>
    <mergeCell ref="BQ122:BT122"/>
    <mergeCell ref="BU122:BY122"/>
    <mergeCell ref="A123:C123"/>
    <mergeCell ref="D123:T123"/>
    <mergeCell ref="U123:Y123"/>
    <mergeCell ref="Z123:AD123"/>
    <mergeCell ref="AE123:AH123"/>
    <mergeCell ref="AI123:AM123"/>
    <mergeCell ref="AN123:AR123"/>
    <mergeCell ref="AS123:AW123"/>
    <mergeCell ref="AX123:BA123"/>
    <mergeCell ref="BB123:BF123"/>
    <mergeCell ref="BG123:BK123"/>
    <mergeCell ref="BL123:BP123"/>
    <mergeCell ref="BQ123:BT123"/>
    <mergeCell ref="BU123:BY123"/>
    <mergeCell ref="A124:C124"/>
    <mergeCell ref="D124:T124"/>
    <mergeCell ref="U124:Y124"/>
    <mergeCell ref="Z124:AD124"/>
    <mergeCell ref="AE124:AH124"/>
    <mergeCell ref="AI124:AM124"/>
    <mergeCell ref="AN124:AR124"/>
    <mergeCell ref="AS124:AW124"/>
    <mergeCell ref="AX124:BA124"/>
    <mergeCell ref="BB124:BF124"/>
    <mergeCell ref="BG124:BK124"/>
    <mergeCell ref="BL124:BP124"/>
    <mergeCell ref="BQ124:BT124"/>
    <mergeCell ref="BU124:BY124"/>
    <mergeCell ref="A125:C125"/>
    <mergeCell ref="D125:T125"/>
    <mergeCell ref="U125:Y125"/>
    <mergeCell ref="Z125:AD125"/>
    <mergeCell ref="AE125:AH125"/>
    <mergeCell ref="AI125:AM125"/>
    <mergeCell ref="AN125:AR125"/>
    <mergeCell ref="AS125:AW125"/>
    <mergeCell ref="AX125:BA125"/>
    <mergeCell ref="BB125:BF125"/>
    <mergeCell ref="BG125:BK125"/>
    <mergeCell ref="BL125:BP125"/>
    <mergeCell ref="BQ125:BT125"/>
    <mergeCell ref="BU125:BY125"/>
    <mergeCell ref="A126:C126"/>
    <mergeCell ref="D126:T126"/>
    <mergeCell ref="U126:Y126"/>
    <mergeCell ref="Z126:AD126"/>
    <mergeCell ref="AE126:AH126"/>
    <mergeCell ref="AI126:AM126"/>
    <mergeCell ref="AN126:AR126"/>
    <mergeCell ref="AS126:AW126"/>
    <mergeCell ref="AX126:BA126"/>
    <mergeCell ref="BB126:BF126"/>
    <mergeCell ref="BG126:BK126"/>
    <mergeCell ref="BL126:BP126"/>
    <mergeCell ref="BQ126:BT126"/>
    <mergeCell ref="BU126:BY126"/>
    <mergeCell ref="A127:C127"/>
    <mergeCell ref="D127:T127"/>
    <mergeCell ref="U127:Y127"/>
    <mergeCell ref="Z127:AD127"/>
    <mergeCell ref="AE127:AH127"/>
    <mergeCell ref="AI127:AM127"/>
    <mergeCell ref="AN127:AR127"/>
    <mergeCell ref="AS127:AW127"/>
    <mergeCell ref="AX127:BA127"/>
    <mergeCell ref="AO136:AS136"/>
    <mergeCell ref="BB127:BF127"/>
    <mergeCell ref="BG127:BK127"/>
    <mergeCell ref="BL127:BP127"/>
    <mergeCell ref="BQ127:BT127"/>
    <mergeCell ref="BU127:BY127"/>
    <mergeCell ref="AO135:AS135"/>
    <mergeCell ref="AT135:AX135"/>
    <mergeCell ref="AY135:BC135"/>
    <mergeCell ref="BD135:BH135"/>
    <mergeCell ref="A136:C136"/>
    <mergeCell ref="D136:T136"/>
    <mergeCell ref="U136:Y136"/>
    <mergeCell ref="Z136:AD136"/>
    <mergeCell ref="AE136:AI136"/>
    <mergeCell ref="AJ136:AN136"/>
    <mergeCell ref="D137:T137"/>
    <mergeCell ref="U137:Y137"/>
    <mergeCell ref="Z137:AD137"/>
    <mergeCell ref="AE137:AI137"/>
    <mergeCell ref="AJ137:AN137"/>
    <mergeCell ref="AO137:AS137"/>
    <mergeCell ref="AT137:AX137"/>
    <mergeCell ref="AY137:BC137"/>
    <mergeCell ref="BD137:BH137"/>
    <mergeCell ref="A138:C138"/>
    <mergeCell ref="D138:T138"/>
    <mergeCell ref="U138:Y138"/>
    <mergeCell ref="Z138:AD138"/>
    <mergeCell ref="AE138:AI138"/>
    <mergeCell ref="AJ138:AN138"/>
    <mergeCell ref="AO138:AS138"/>
    <mergeCell ref="AT138:AX138"/>
    <mergeCell ref="AY138:BC138"/>
    <mergeCell ref="BD138:BH138"/>
    <mergeCell ref="A139:C139"/>
    <mergeCell ref="D139:T139"/>
    <mergeCell ref="U139:Y139"/>
    <mergeCell ref="Z139:AD139"/>
    <mergeCell ref="AE139:AI139"/>
    <mergeCell ref="AJ139:AN139"/>
    <mergeCell ref="AO139:AS139"/>
    <mergeCell ref="AT139:AX139"/>
    <mergeCell ref="AY139:BC139"/>
    <mergeCell ref="BD139:BH139"/>
    <mergeCell ref="A140:C140"/>
    <mergeCell ref="D140:T140"/>
    <mergeCell ref="U140:Y140"/>
    <mergeCell ref="Z140:AD140"/>
    <mergeCell ref="AE140:AI140"/>
    <mergeCell ref="AJ140:AN140"/>
    <mergeCell ref="AO140:AS140"/>
    <mergeCell ref="AT140:AX140"/>
    <mergeCell ref="AY140:BC140"/>
    <mergeCell ref="BD140:BH140"/>
    <mergeCell ref="A141:C141"/>
    <mergeCell ref="D141:T141"/>
    <mergeCell ref="U141:Y141"/>
    <mergeCell ref="Z141:AD141"/>
    <mergeCell ref="AE141:AI141"/>
    <mergeCell ref="AJ141:AN141"/>
    <mergeCell ref="AO141:AS141"/>
    <mergeCell ref="AT141:AX141"/>
    <mergeCell ref="AY141:BC141"/>
    <mergeCell ref="BD141:BH141"/>
    <mergeCell ref="A142:C142"/>
    <mergeCell ref="D142:T142"/>
    <mergeCell ref="U142:Y142"/>
    <mergeCell ref="Z142:AD142"/>
    <mergeCell ref="AE142:AI142"/>
    <mergeCell ref="AJ142:AN142"/>
    <mergeCell ref="AO142:AS142"/>
    <mergeCell ref="AT142:AX142"/>
    <mergeCell ref="AY142:BC142"/>
    <mergeCell ref="BD142:BH142"/>
    <mergeCell ref="A143:C143"/>
    <mergeCell ref="D143:T143"/>
    <mergeCell ref="U143:Y143"/>
    <mergeCell ref="Z143:AD143"/>
    <mergeCell ref="AE143:AI143"/>
    <mergeCell ref="AJ143:AN143"/>
    <mergeCell ref="AO143:AS143"/>
    <mergeCell ref="AT143:AX143"/>
    <mergeCell ref="AY143:BC143"/>
    <mergeCell ref="BD143:BH143"/>
    <mergeCell ref="A144:C144"/>
    <mergeCell ref="D144:T144"/>
    <mergeCell ref="U144:Y144"/>
    <mergeCell ref="Z144:AD144"/>
    <mergeCell ref="AE144:AI144"/>
    <mergeCell ref="AJ144:AN144"/>
    <mergeCell ref="AO144:AS144"/>
    <mergeCell ref="AT144:AX144"/>
    <mergeCell ref="AY144:BC144"/>
    <mergeCell ref="BD144:BH144"/>
    <mergeCell ref="A145:C145"/>
    <mergeCell ref="D145:T145"/>
    <mergeCell ref="U145:Y145"/>
    <mergeCell ref="Z145:AD145"/>
    <mergeCell ref="AE145:AI145"/>
    <mergeCell ref="AJ145:AN145"/>
    <mergeCell ref="AO145:AS145"/>
    <mergeCell ref="AT145:AX145"/>
    <mergeCell ref="AY145:BC145"/>
    <mergeCell ref="BD145:BH145"/>
    <mergeCell ref="A146:C146"/>
    <mergeCell ref="D146:T146"/>
    <mergeCell ref="U146:Y146"/>
    <mergeCell ref="Z146:AD146"/>
    <mergeCell ref="AE146:AI146"/>
    <mergeCell ref="AJ146:AN146"/>
    <mergeCell ref="AO146:AS146"/>
    <mergeCell ref="AT146:AX146"/>
    <mergeCell ref="AY146:BC146"/>
    <mergeCell ref="BD146:BH146"/>
    <mergeCell ref="A147:C147"/>
    <mergeCell ref="D147:T147"/>
    <mergeCell ref="U147:Y147"/>
    <mergeCell ref="Z147:AD147"/>
    <mergeCell ref="AE147:AI147"/>
    <mergeCell ref="AJ147:AN147"/>
    <mergeCell ref="AO147:AS147"/>
    <mergeCell ref="BT157:BX157"/>
    <mergeCell ref="BT156:BX156"/>
    <mergeCell ref="BT155:BX155"/>
    <mergeCell ref="AP155:AT155"/>
    <mergeCell ref="AU155:AY155"/>
    <mergeCell ref="AZ155:BD155"/>
    <mergeCell ref="AP157:AT157"/>
    <mergeCell ref="AU157:AY157"/>
    <mergeCell ref="AZ157:BD157"/>
    <mergeCell ref="BE157:BI157"/>
    <mergeCell ref="A148:C148"/>
    <mergeCell ref="D148:T148"/>
    <mergeCell ref="U148:Y148"/>
    <mergeCell ref="Z148:AD148"/>
    <mergeCell ref="AE148:AI148"/>
    <mergeCell ref="AJ148:AN148"/>
    <mergeCell ref="AP158:AT158"/>
    <mergeCell ref="AT148:AX148"/>
    <mergeCell ref="AY148:BC148"/>
    <mergeCell ref="BD148:BH148"/>
    <mergeCell ref="AT147:AX147"/>
    <mergeCell ref="AY147:BC147"/>
    <mergeCell ref="BD147:BH147"/>
    <mergeCell ref="AO148:AS148"/>
    <mergeCell ref="AK157:AO157"/>
    <mergeCell ref="AP156:AT156"/>
    <mergeCell ref="A158:C158"/>
    <mergeCell ref="D158:P158"/>
    <mergeCell ref="Q158:U158"/>
    <mergeCell ref="V158:AE158"/>
    <mergeCell ref="AF158:AJ158"/>
    <mergeCell ref="AK158:AO158"/>
    <mergeCell ref="AU158:AY158"/>
    <mergeCell ref="AZ158:BD158"/>
    <mergeCell ref="BE158:BI158"/>
    <mergeCell ref="BJ158:BN158"/>
    <mergeCell ref="BO158:BS158"/>
    <mergeCell ref="BT158:BX158"/>
    <mergeCell ref="BO159:BS159"/>
    <mergeCell ref="A159:C159"/>
    <mergeCell ref="D159:P159"/>
    <mergeCell ref="Q159:U159"/>
    <mergeCell ref="V159:AE159"/>
    <mergeCell ref="AF159:AJ159"/>
    <mergeCell ref="AK159:AO159"/>
    <mergeCell ref="AZ160:BD160"/>
    <mergeCell ref="AP159:AT159"/>
    <mergeCell ref="AU159:AY159"/>
    <mergeCell ref="AZ159:BD159"/>
    <mergeCell ref="BE159:BI159"/>
    <mergeCell ref="BJ159:BN159"/>
    <mergeCell ref="AK161:AO161"/>
    <mergeCell ref="BT159:BX159"/>
    <mergeCell ref="A160:C160"/>
    <mergeCell ref="D160:P160"/>
    <mergeCell ref="Q160:U160"/>
    <mergeCell ref="V160:AE160"/>
    <mergeCell ref="AF160:AJ160"/>
    <mergeCell ref="AK160:AO160"/>
    <mergeCell ref="AP160:AT160"/>
    <mergeCell ref="AU160:AY160"/>
    <mergeCell ref="BO161:BS161"/>
    <mergeCell ref="BE160:BI160"/>
    <mergeCell ref="BJ160:BN160"/>
    <mergeCell ref="BO160:BS160"/>
    <mergeCell ref="BT160:BX160"/>
    <mergeCell ref="A161:C161"/>
    <mergeCell ref="D161:P161"/>
    <mergeCell ref="Q161:U161"/>
    <mergeCell ref="V161:AE161"/>
    <mergeCell ref="AF161:AJ161"/>
    <mergeCell ref="AZ162:BD162"/>
    <mergeCell ref="AP161:AT161"/>
    <mergeCell ref="AU161:AY161"/>
    <mergeCell ref="AZ161:BD161"/>
    <mergeCell ref="BE161:BI161"/>
    <mergeCell ref="BJ161:BN161"/>
    <mergeCell ref="AK163:AO163"/>
    <mergeCell ref="BT161:BX161"/>
    <mergeCell ref="A162:C162"/>
    <mergeCell ref="D162:P162"/>
    <mergeCell ref="Q162:U162"/>
    <mergeCell ref="V162:AE162"/>
    <mergeCell ref="AF162:AJ162"/>
    <mergeCell ref="AK162:AO162"/>
    <mergeCell ref="AP162:AT162"/>
    <mergeCell ref="AU162:AY162"/>
    <mergeCell ref="BO163:BS163"/>
    <mergeCell ref="BE162:BI162"/>
    <mergeCell ref="BJ162:BN162"/>
    <mergeCell ref="BO162:BS162"/>
    <mergeCell ref="BT162:BX162"/>
    <mergeCell ref="A163:C163"/>
    <mergeCell ref="D163:P163"/>
    <mergeCell ref="Q163:U163"/>
    <mergeCell ref="V163:AE163"/>
    <mergeCell ref="AF163:AJ163"/>
    <mergeCell ref="AZ164:BD164"/>
    <mergeCell ref="AP163:AT163"/>
    <mergeCell ref="AU163:AY163"/>
    <mergeCell ref="AZ163:BD163"/>
    <mergeCell ref="BE163:BI163"/>
    <mergeCell ref="BJ163:BN163"/>
    <mergeCell ref="AK165:AO165"/>
    <mergeCell ref="BT163:BX163"/>
    <mergeCell ref="A164:C164"/>
    <mergeCell ref="D164:P164"/>
    <mergeCell ref="Q164:U164"/>
    <mergeCell ref="V164:AE164"/>
    <mergeCell ref="AF164:AJ164"/>
    <mergeCell ref="AK164:AO164"/>
    <mergeCell ref="AP164:AT164"/>
    <mergeCell ref="AU164:AY164"/>
    <mergeCell ref="BO165:BS165"/>
    <mergeCell ref="BE164:BI164"/>
    <mergeCell ref="BJ164:BN164"/>
    <mergeCell ref="BO164:BS164"/>
    <mergeCell ref="BT164:BX164"/>
    <mergeCell ref="A165:C165"/>
    <mergeCell ref="D165:P165"/>
    <mergeCell ref="Q165:U165"/>
    <mergeCell ref="V165:AE165"/>
    <mergeCell ref="AF165:AJ165"/>
    <mergeCell ref="AZ166:BD166"/>
    <mergeCell ref="AP165:AT165"/>
    <mergeCell ref="AU165:AY165"/>
    <mergeCell ref="AZ165:BD165"/>
    <mergeCell ref="BE165:BI165"/>
    <mergeCell ref="BJ165:BN165"/>
    <mergeCell ref="AK167:AO167"/>
    <mergeCell ref="BT165:BX165"/>
    <mergeCell ref="A166:C166"/>
    <mergeCell ref="D166:P166"/>
    <mergeCell ref="Q166:U166"/>
    <mergeCell ref="V166:AE166"/>
    <mergeCell ref="AF166:AJ166"/>
    <mergeCell ref="AK166:AO166"/>
    <mergeCell ref="AP166:AT166"/>
    <mergeCell ref="AU166:AY166"/>
    <mergeCell ref="BO167:BS167"/>
    <mergeCell ref="BE166:BI166"/>
    <mergeCell ref="BJ166:BN166"/>
    <mergeCell ref="BO166:BS166"/>
    <mergeCell ref="BT166:BX166"/>
    <mergeCell ref="A167:C167"/>
    <mergeCell ref="D167:P167"/>
    <mergeCell ref="Q167:U167"/>
    <mergeCell ref="V167:AE167"/>
    <mergeCell ref="AF167:AJ167"/>
    <mergeCell ref="AZ168:BD168"/>
    <mergeCell ref="AP167:AT167"/>
    <mergeCell ref="AU167:AY167"/>
    <mergeCell ref="AZ167:BD167"/>
    <mergeCell ref="BE167:BI167"/>
    <mergeCell ref="BJ167:BN167"/>
    <mergeCell ref="A171:BL171"/>
    <mergeCell ref="BT167:BX167"/>
    <mergeCell ref="A168:C168"/>
    <mergeCell ref="D168:P168"/>
    <mergeCell ref="Q168:U168"/>
    <mergeCell ref="V168:AE168"/>
    <mergeCell ref="AF168:AJ168"/>
    <mergeCell ref="AK168:AO168"/>
    <mergeCell ref="AP168:AT168"/>
    <mergeCell ref="AU168:AY168"/>
    <mergeCell ref="AP176:AT176"/>
    <mergeCell ref="AU176:AY176"/>
    <mergeCell ref="AZ176:BD176"/>
    <mergeCell ref="BE176:BI176"/>
    <mergeCell ref="AP173:AT173"/>
    <mergeCell ref="AU173:AY173"/>
    <mergeCell ref="AZ173:BD173"/>
    <mergeCell ref="BE173:BI173"/>
    <mergeCell ref="AP175:AT175"/>
    <mergeCell ref="AU175:AY175"/>
    <mergeCell ref="BE168:BI168"/>
    <mergeCell ref="BJ168:BN168"/>
    <mergeCell ref="BO168:BS168"/>
    <mergeCell ref="BT168:BX168"/>
    <mergeCell ref="A169:C169"/>
    <mergeCell ref="D169:P169"/>
    <mergeCell ref="Q169:U169"/>
    <mergeCell ref="V169:AE169"/>
    <mergeCell ref="AF169:AJ169"/>
    <mergeCell ref="AK169:AO169"/>
    <mergeCell ref="BT169:BX169"/>
    <mergeCell ref="AP169:AT169"/>
    <mergeCell ref="AU169:AY169"/>
    <mergeCell ref="AZ169:BD169"/>
    <mergeCell ref="BE169:BI169"/>
    <mergeCell ref="BJ169:BN169"/>
    <mergeCell ref="BO169:BS169"/>
    <mergeCell ref="A177:C177"/>
    <mergeCell ref="D177:P177"/>
    <mergeCell ref="Q177:U177"/>
    <mergeCell ref="V177:AE177"/>
    <mergeCell ref="AF177:AJ177"/>
    <mergeCell ref="AK177:AO177"/>
    <mergeCell ref="A178:C178"/>
    <mergeCell ref="D178:P178"/>
    <mergeCell ref="Q178:U178"/>
    <mergeCell ref="V178:AE178"/>
    <mergeCell ref="AF178:AJ178"/>
    <mergeCell ref="AK178:AO178"/>
    <mergeCell ref="AP178:AT178"/>
    <mergeCell ref="AU178:AY178"/>
    <mergeCell ref="AZ178:BD178"/>
    <mergeCell ref="BE178:BI178"/>
    <mergeCell ref="A179:C179"/>
    <mergeCell ref="D179:P179"/>
    <mergeCell ref="Q179:U179"/>
    <mergeCell ref="V179:AE179"/>
    <mergeCell ref="AF179:AJ179"/>
    <mergeCell ref="AK179:AO179"/>
    <mergeCell ref="AP179:AT179"/>
    <mergeCell ref="AU179:AY179"/>
    <mergeCell ref="AZ179:BD179"/>
    <mergeCell ref="BE179:BI179"/>
    <mergeCell ref="A180:C180"/>
    <mergeCell ref="D180:P180"/>
    <mergeCell ref="Q180:U180"/>
    <mergeCell ref="V180:AE180"/>
    <mergeCell ref="AF180:AJ180"/>
    <mergeCell ref="AK180:AO180"/>
    <mergeCell ref="AP180:AT180"/>
    <mergeCell ref="AU180:AY180"/>
    <mergeCell ref="AZ180:BD180"/>
    <mergeCell ref="BE180:BI180"/>
    <mergeCell ref="A181:C181"/>
    <mergeCell ref="D181:P181"/>
    <mergeCell ref="Q181:U181"/>
    <mergeCell ref="V181:AE181"/>
    <mergeCell ref="AF181:AJ181"/>
    <mergeCell ref="AK181:AO181"/>
    <mergeCell ref="AP181:AT181"/>
    <mergeCell ref="AU181:AY181"/>
    <mergeCell ref="AZ181:BD181"/>
    <mergeCell ref="BE181:BI181"/>
    <mergeCell ref="A182:C182"/>
    <mergeCell ref="D182:P182"/>
    <mergeCell ref="Q182:U182"/>
    <mergeCell ref="V182:AE182"/>
    <mergeCell ref="AF182:AJ182"/>
    <mergeCell ref="AK182:AO182"/>
    <mergeCell ref="AP182:AT182"/>
    <mergeCell ref="AU182:AY182"/>
    <mergeCell ref="AZ182:BD182"/>
    <mergeCell ref="BE182:BI182"/>
    <mergeCell ref="A183:C183"/>
    <mergeCell ref="D183:P183"/>
    <mergeCell ref="Q183:U183"/>
    <mergeCell ref="V183:AE183"/>
    <mergeCell ref="AF183:AJ183"/>
    <mergeCell ref="AK183:AO183"/>
    <mergeCell ref="AP183:AT183"/>
    <mergeCell ref="AU183:AY183"/>
    <mergeCell ref="AZ183:BD183"/>
    <mergeCell ref="BE183:BI183"/>
    <mergeCell ref="A184:C184"/>
    <mergeCell ref="D184:P184"/>
    <mergeCell ref="Q184:U184"/>
    <mergeCell ref="V184:AE184"/>
    <mergeCell ref="AF184:AJ184"/>
    <mergeCell ref="AK184:AO184"/>
    <mergeCell ref="AP184:AT184"/>
    <mergeCell ref="AU184:AY184"/>
    <mergeCell ref="AZ184:BD184"/>
    <mergeCell ref="BE184:BI184"/>
    <mergeCell ref="A185:C185"/>
    <mergeCell ref="D185:P185"/>
    <mergeCell ref="Q185:U185"/>
    <mergeCell ref="V185:AE185"/>
    <mergeCell ref="AF185:AJ185"/>
    <mergeCell ref="AK185:AO185"/>
    <mergeCell ref="AP185:AT185"/>
    <mergeCell ref="AU185:AY185"/>
    <mergeCell ref="AZ185:BD185"/>
    <mergeCell ref="BE185:BI185"/>
    <mergeCell ref="A186:C186"/>
    <mergeCell ref="D186:P186"/>
    <mergeCell ref="Q186:U186"/>
    <mergeCell ref="V186:AE186"/>
    <mergeCell ref="AF186:AJ186"/>
    <mergeCell ref="AK186:AO186"/>
    <mergeCell ref="AP186:AT186"/>
    <mergeCell ref="AU186:AY186"/>
    <mergeCell ref="AZ186:BD186"/>
    <mergeCell ref="BE186:BI186"/>
    <mergeCell ref="A187:C187"/>
    <mergeCell ref="D187:P187"/>
    <mergeCell ref="Q187:U187"/>
    <mergeCell ref="V187:AE187"/>
    <mergeCell ref="AF187:AJ187"/>
    <mergeCell ref="AK187:AO187"/>
    <mergeCell ref="A195:T195"/>
    <mergeCell ref="AP187:AT187"/>
    <mergeCell ref="AU187:AY187"/>
    <mergeCell ref="AZ187:BD187"/>
    <mergeCell ref="BE187:BI187"/>
    <mergeCell ref="A188:C188"/>
    <mergeCell ref="D188:P188"/>
    <mergeCell ref="Q188:U188"/>
    <mergeCell ref="V188:AE188"/>
    <mergeCell ref="AF188:AJ188"/>
    <mergeCell ref="BN195:BR195"/>
    <mergeCell ref="AT194:AX194"/>
    <mergeCell ref="AY194:BC194"/>
    <mergeCell ref="BD194:BH194"/>
    <mergeCell ref="BI194:BM194"/>
    <mergeCell ref="BN194:BR194"/>
    <mergeCell ref="AP188:AT188"/>
    <mergeCell ref="AU188:AY188"/>
    <mergeCell ref="AZ188:BD188"/>
    <mergeCell ref="BE188:BI188"/>
    <mergeCell ref="AO195:AS195"/>
    <mergeCell ref="AT195:AX195"/>
    <mergeCell ref="AY195:BC195"/>
    <mergeCell ref="BD195:BH195"/>
    <mergeCell ref="BI195:BM195"/>
    <mergeCell ref="AK188:AO188"/>
    <mergeCell ref="A197:T197"/>
    <mergeCell ref="U197:Y197"/>
    <mergeCell ref="Z197:AD197"/>
    <mergeCell ref="AE197:AI197"/>
    <mergeCell ref="AJ197:AN197"/>
    <mergeCell ref="AO197:AS197"/>
    <mergeCell ref="BN197:BR197"/>
    <mergeCell ref="A198:T198"/>
    <mergeCell ref="U198:Y198"/>
    <mergeCell ref="Z198:AD198"/>
    <mergeCell ref="AE198:AI198"/>
    <mergeCell ref="AJ198:AN198"/>
    <mergeCell ref="AO198:AS198"/>
    <mergeCell ref="AT198:AX198"/>
    <mergeCell ref="AY198:BC198"/>
    <mergeCell ref="BD198:BH198"/>
    <mergeCell ref="BI198:BM198"/>
    <mergeCell ref="BN198:BR198"/>
    <mergeCell ref="A199:T199"/>
    <mergeCell ref="U199:Y199"/>
    <mergeCell ref="Z199:AD199"/>
    <mergeCell ref="AE199:AI199"/>
    <mergeCell ref="AJ199:AN199"/>
    <mergeCell ref="AO199:AS199"/>
    <mergeCell ref="AT199:AX199"/>
    <mergeCell ref="AY199:BC199"/>
    <mergeCell ref="BD199:BH199"/>
    <mergeCell ref="BI199:BM199"/>
    <mergeCell ref="BN199:BR199"/>
    <mergeCell ref="A200:T200"/>
    <mergeCell ref="U200:Y200"/>
    <mergeCell ref="Z200:AD200"/>
    <mergeCell ref="AE200:AI200"/>
    <mergeCell ref="AJ200:AN200"/>
    <mergeCell ref="AO200:AS200"/>
    <mergeCell ref="AT200:AX200"/>
    <mergeCell ref="AY200:BC200"/>
    <mergeCell ref="BD200:BH200"/>
    <mergeCell ref="BI200:BM200"/>
    <mergeCell ref="BN200:BR200"/>
    <mergeCell ref="A201:T201"/>
    <mergeCell ref="U201:Y201"/>
    <mergeCell ref="Z201:AD201"/>
    <mergeCell ref="AE201:AI201"/>
    <mergeCell ref="AJ201:AN201"/>
    <mergeCell ref="AO201:AS201"/>
    <mergeCell ref="AT201:AX201"/>
    <mergeCell ref="AY201:BC201"/>
    <mergeCell ref="BD201:BH201"/>
    <mergeCell ref="BI201:BM201"/>
    <mergeCell ref="BN201:BR201"/>
    <mergeCell ref="A202:T202"/>
    <mergeCell ref="U202:Y202"/>
    <mergeCell ref="Z202:AD202"/>
    <mergeCell ref="AE202:AI202"/>
    <mergeCell ref="AJ202:AN202"/>
    <mergeCell ref="AO202:AS202"/>
    <mergeCell ref="AT202:AX202"/>
    <mergeCell ref="AY202:BC202"/>
    <mergeCell ref="BD202:BH202"/>
    <mergeCell ref="BI202:BM202"/>
    <mergeCell ref="BN202:BR202"/>
    <mergeCell ref="A203:T203"/>
    <mergeCell ref="U203:Y203"/>
    <mergeCell ref="Z203:AD203"/>
    <mergeCell ref="AE203:AI203"/>
    <mergeCell ref="AJ203:AN203"/>
    <mergeCell ref="AO203:AS203"/>
    <mergeCell ref="AT203:AX203"/>
    <mergeCell ref="AY203:BC203"/>
    <mergeCell ref="BD203:BH203"/>
    <mergeCell ref="BI203:BM203"/>
    <mergeCell ref="BN203:BR203"/>
    <mergeCell ref="A204:T204"/>
    <mergeCell ref="U204:Y204"/>
    <mergeCell ref="Z204:AD204"/>
    <mergeCell ref="AE204:AI204"/>
    <mergeCell ref="AJ204:AN204"/>
    <mergeCell ref="AO204:AS204"/>
    <mergeCell ref="AT204:AX204"/>
    <mergeCell ref="AY204:BC204"/>
    <mergeCell ref="BD204:BH204"/>
    <mergeCell ref="BI204:BM204"/>
    <mergeCell ref="BN204:BR204"/>
    <mergeCell ref="A205:T205"/>
    <mergeCell ref="U205:Y205"/>
    <mergeCell ref="Z205:AD205"/>
    <mergeCell ref="AE205:AI205"/>
    <mergeCell ref="AJ205:AN205"/>
    <mergeCell ref="AO205:AS205"/>
    <mergeCell ref="AT205:AX205"/>
    <mergeCell ref="AY205:BC205"/>
    <mergeCell ref="BD205:BH205"/>
    <mergeCell ref="BI205:BM205"/>
    <mergeCell ref="BN205:BR205"/>
    <mergeCell ref="A206:T206"/>
    <mergeCell ref="U206:Y206"/>
    <mergeCell ref="Z206:AD206"/>
    <mergeCell ref="AE206:AI206"/>
    <mergeCell ref="AJ206:AN206"/>
    <mergeCell ref="AO206:AS206"/>
    <mergeCell ref="AT206:AX206"/>
    <mergeCell ref="AY206:BC206"/>
    <mergeCell ref="BD206:BH206"/>
    <mergeCell ref="BI206:BM206"/>
    <mergeCell ref="BN206:BR206"/>
    <mergeCell ref="A207:T207"/>
    <mergeCell ref="U207:Y207"/>
    <mergeCell ref="Z207:AD207"/>
    <mergeCell ref="AE207:AI207"/>
    <mergeCell ref="AJ207:AN207"/>
    <mergeCell ref="AO207:AS207"/>
    <mergeCell ref="AT207:AX207"/>
    <mergeCell ref="AY207:BC207"/>
    <mergeCell ref="BD207:BH207"/>
    <mergeCell ref="BI207:BM207"/>
    <mergeCell ref="BN207:BR207"/>
    <mergeCell ref="A208:T208"/>
    <mergeCell ref="U208:Y208"/>
    <mergeCell ref="Z208:AD208"/>
    <mergeCell ref="AE208:AI208"/>
    <mergeCell ref="AJ208:AN208"/>
    <mergeCell ref="AO208:AS208"/>
    <mergeCell ref="AT208:AX208"/>
    <mergeCell ref="AY208:BC208"/>
    <mergeCell ref="BD208:BH208"/>
    <mergeCell ref="BI208:BM208"/>
    <mergeCell ref="BN208:BR208"/>
    <mergeCell ref="BD216:BF216"/>
    <mergeCell ref="BG216:BI216"/>
    <mergeCell ref="BJ216:BL216"/>
    <mergeCell ref="BJ214:BL215"/>
    <mergeCell ref="A209:T209"/>
    <mergeCell ref="U209:Y209"/>
    <mergeCell ref="Z209:AD209"/>
    <mergeCell ref="AE209:AI209"/>
    <mergeCell ref="AJ209:AN209"/>
    <mergeCell ref="AO209:AS209"/>
    <mergeCell ref="AI217:AK217"/>
    <mergeCell ref="AL217:AN217"/>
    <mergeCell ref="AO217:AQ217"/>
    <mergeCell ref="AR217:AT217"/>
    <mergeCell ref="AU217:AW217"/>
    <mergeCell ref="AX217:AZ217"/>
    <mergeCell ref="AT209:AX209"/>
    <mergeCell ref="AY209:BC209"/>
    <mergeCell ref="BD209:BH209"/>
    <mergeCell ref="BI209:BM209"/>
    <mergeCell ref="BN209:BR209"/>
    <mergeCell ref="BA217:BC217"/>
    <mergeCell ref="BD217:BF217"/>
    <mergeCell ref="BG217:BI217"/>
    <mergeCell ref="BJ217:BL217"/>
    <mergeCell ref="BA216:BC216"/>
    <mergeCell ref="AC219:AE219"/>
    <mergeCell ref="AF219:AH219"/>
    <mergeCell ref="AI219:AK219"/>
    <mergeCell ref="AL219:AN219"/>
    <mergeCell ref="AO219:AQ219"/>
    <mergeCell ref="AR219:AT219"/>
    <mergeCell ref="AU219:AW219"/>
    <mergeCell ref="AX219:AZ219"/>
    <mergeCell ref="BA219:BC219"/>
    <mergeCell ref="BD219:BF219"/>
    <mergeCell ref="BG219:BI219"/>
    <mergeCell ref="BJ219:BL219"/>
    <mergeCell ref="A220:C220"/>
    <mergeCell ref="D220:V220"/>
    <mergeCell ref="W220:Y220"/>
    <mergeCell ref="Z220:AB220"/>
    <mergeCell ref="AC220:AE220"/>
    <mergeCell ref="AF220:AH220"/>
    <mergeCell ref="AI220:AK220"/>
    <mergeCell ref="AL220:AN220"/>
    <mergeCell ref="AO220:AQ220"/>
    <mergeCell ref="AR220:AT220"/>
    <mergeCell ref="AU220:AW220"/>
    <mergeCell ref="AX220:AZ220"/>
    <mergeCell ref="BA220:BC220"/>
    <mergeCell ref="BD220:BF220"/>
    <mergeCell ref="BG220:BI220"/>
    <mergeCell ref="BJ220:BL220"/>
    <mergeCell ref="A221:C221"/>
    <mergeCell ref="D221:V221"/>
    <mergeCell ref="W221:Y221"/>
    <mergeCell ref="Z221:AB221"/>
    <mergeCell ref="AC221:AE221"/>
    <mergeCell ref="AF221:AH221"/>
    <mergeCell ref="AI221:AK221"/>
    <mergeCell ref="AL221:AN221"/>
    <mergeCell ref="AO221:AQ221"/>
    <mergeCell ref="AR221:AT221"/>
    <mergeCell ref="AU221:AW221"/>
    <mergeCell ref="AX221:AZ221"/>
    <mergeCell ref="BA221:BC221"/>
    <mergeCell ref="BD221:BF221"/>
    <mergeCell ref="BG221:BI221"/>
    <mergeCell ref="BJ221:BL221"/>
    <mergeCell ref="A222:C222"/>
    <mergeCell ref="D222:V222"/>
    <mergeCell ref="W222:Y222"/>
    <mergeCell ref="Z222:AB222"/>
    <mergeCell ref="AC222:AE222"/>
    <mergeCell ref="AF222:AH222"/>
    <mergeCell ref="BA222:BC222"/>
    <mergeCell ref="BD222:BF222"/>
    <mergeCell ref="BG222:BI222"/>
    <mergeCell ref="BJ222:BL222"/>
    <mergeCell ref="AI222:AK222"/>
    <mergeCell ref="AL222:AN222"/>
    <mergeCell ref="AO222:AQ222"/>
    <mergeCell ref="AR222:AT222"/>
    <mergeCell ref="AU222:AW222"/>
    <mergeCell ref="AX222:AZ222"/>
  </mergeCells>
  <conditionalFormatting sqref="A114 A218 A135">
    <cfRule type="cellIs" dxfId="81" priority="79" stopIfTrue="1" operator="equal">
      <formula>A113</formula>
    </cfRule>
  </conditionalFormatting>
  <conditionalFormatting sqref="A157:C157 A176:C176">
    <cfRule type="cellIs" dxfId="80" priority="80" stopIfTrue="1" operator="equal">
      <formula>A156</formula>
    </cfRule>
    <cfRule type="cellIs" dxfId="79" priority="81" stopIfTrue="1" operator="equal">
      <formula>0</formula>
    </cfRule>
  </conditionalFormatting>
  <conditionalFormatting sqref="A115">
    <cfRule type="cellIs" dxfId="78" priority="78" stopIfTrue="1" operator="equal">
      <formula>A114</formula>
    </cfRule>
  </conditionalFormatting>
  <conditionalFormatting sqref="A116">
    <cfRule type="cellIs" dxfId="77" priority="77" stopIfTrue="1" operator="equal">
      <formula>A115</formula>
    </cfRule>
  </conditionalFormatting>
  <conditionalFormatting sqref="A117">
    <cfRule type="cellIs" dxfId="76" priority="76" stopIfTrue="1" operator="equal">
      <formula>A116</formula>
    </cfRule>
  </conditionalFormatting>
  <conditionalFormatting sqref="A118">
    <cfRule type="cellIs" dxfId="75" priority="75" stopIfTrue="1" operator="equal">
      <formula>A117</formula>
    </cfRule>
  </conditionalFormatting>
  <conditionalFormatting sqref="A119">
    <cfRule type="cellIs" dxfId="74" priority="74" stopIfTrue="1" operator="equal">
      <formula>A118</formula>
    </cfRule>
  </conditionalFormatting>
  <conditionalFormatting sqref="A120">
    <cfRule type="cellIs" dxfId="73" priority="73" stopIfTrue="1" operator="equal">
      <formula>A119</formula>
    </cfRule>
  </conditionalFormatting>
  <conditionalFormatting sqref="A121">
    <cfRule type="cellIs" dxfId="72" priority="72" stopIfTrue="1" operator="equal">
      <formula>A120</formula>
    </cfRule>
  </conditionalFormatting>
  <conditionalFormatting sqref="A122">
    <cfRule type="cellIs" dxfId="71" priority="71" stopIfTrue="1" operator="equal">
      <formula>A121</formula>
    </cfRule>
  </conditionalFormatting>
  <conditionalFormatting sqref="A123">
    <cfRule type="cellIs" dxfId="70" priority="70" stopIfTrue="1" operator="equal">
      <formula>A122</formula>
    </cfRule>
  </conditionalFormatting>
  <conditionalFormatting sqref="A124">
    <cfRule type="cellIs" dxfId="69" priority="69" stopIfTrue="1" operator="equal">
      <formula>A123</formula>
    </cfRule>
  </conditionalFormatting>
  <conditionalFormatting sqref="A125">
    <cfRule type="cellIs" dxfId="68" priority="68" stopIfTrue="1" operator="equal">
      <formula>A124</formula>
    </cfRule>
  </conditionalFormatting>
  <conditionalFormatting sqref="A126">
    <cfRule type="cellIs" dxfId="67" priority="67" stopIfTrue="1" operator="equal">
      <formula>A125</formula>
    </cfRule>
  </conditionalFormatting>
  <conditionalFormatting sqref="A127">
    <cfRule type="cellIs" dxfId="66" priority="66" stopIfTrue="1" operator="equal">
      <formula>A126</formula>
    </cfRule>
  </conditionalFormatting>
  <conditionalFormatting sqref="A149">
    <cfRule type="cellIs" dxfId="65" priority="82" stopIfTrue="1" operator="equal">
      <formula>A135</formula>
    </cfRule>
  </conditionalFormatting>
  <conditionalFormatting sqref="A136">
    <cfRule type="cellIs" dxfId="64" priority="65" stopIfTrue="1" operator="equal">
      <formula>A135</formula>
    </cfRule>
  </conditionalFormatting>
  <conditionalFormatting sqref="A137">
    <cfRule type="cellIs" dxfId="63" priority="64" stopIfTrue="1" operator="equal">
      <formula>A136</formula>
    </cfRule>
  </conditionalFormatting>
  <conditionalFormatting sqref="A138">
    <cfRule type="cellIs" dxfId="62" priority="63" stopIfTrue="1" operator="equal">
      <formula>A137</formula>
    </cfRule>
  </conditionalFormatting>
  <conditionalFormatting sqref="A139">
    <cfRule type="cellIs" dxfId="61" priority="62" stopIfTrue="1" operator="equal">
      <formula>A138</formula>
    </cfRule>
  </conditionalFormatting>
  <conditionalFormatting sqref="A140">
    <cfRule type="cellIs" dxfId="60" priority="61" stopIfTrue="1" operator="equal">
      <formula>A139</formula>
    </cfRule>
  </conditionalFormatting>
  <conditionalFormatting sqref="A141">
    <cfRule type="cellIs" dxfId="59" priority="60" stopIfTrue="1" operator="equal">
      <formula>A140</formula>
    </cfRule>
  </conditionalFormatting>
  <conditionalFormatting sqref="A142">
    <cfRule type="cellIs" dxfId="58" priority="59" stopIfTrue="1" operator="equal">
      <formula>A141</formula>
    </cfRule>
  </conditionalFormatting>
  <conditionalFormatting sqref="A143">
    <cfRule type="cellIs" dxfId="57" priority="58" stopIfTrue="1" operator="equal">
      <formula>A142</formula>
    </cfRule>
  </conditionalFormatting>
  <conditionalFormatting sqref="A144">
    <cfRule type="cellIs" dxfId="56" priority="57" stopIfTrue="1" operator="equal">
      <formula>A143</formula>
    </cfRule>
  </conditionalFormatting>
  <conditionalFormatting sqref="A145">
    <cfRule type="cellIs" dxfId="55" priority="56" stopIfTrue="1" operator="equal">
      <formula>A144</formula>
    </cfRule>
  </conditionalFormatting>
  <conditionalFormatting sqref="A146">
    <cfRule type="cellIs" dxfId="54" priority="55" stopIfTrue="1" operator="equal">
      <formula>A145</formula>
    </cfRule>
  </conditionalFormatting>
  <conditionalFormatting sqref="A147">
    <cfRule type="cellIs" dxfId="53" priority="54" stopIfTrue="1" operator="equal">
      <formula>A146</formula>
    </cfRule>
  </conditionalFormatting>
  <conditionalFormatting sqref="A148">
    <cfRule type="cellIs" dxfId="52" priority="53" stopIfTrue="1" operator="equal">
      <formula>A147</formula>
    </cfRule>
  </conditionalFormatting>
  <conditionalFormatting sqref="A219">
    <cfRule type="cellIs" dxfId="51" priority="4" stopIfTrue="1" operator="equal">
      <formula>A218</formula>
    </cfRule>
  </conditionalFormatting>
  <conditionalFormatting sqref="A158:C158">
    <cfRule type="cellIs" dxfId="50" priority="51" stopIfTrue="1" operator="equal">
      <formula>A157</formula>
    </cfRule>
    <cfRule type="cellIs" dxfId="49" priority="52" stopIfTrue="1" operator="equal">
      <formula>0</formula>
    </cfRule>
  </conditionalFormatting>
  <conditionalFormatting sqref="A159:C159">
    <cfRule type="cellIs" dxfId="48" priority="49" stopIfTrue="1" operator="equal">
      <formula>A158</formula>
    </cfRule>
    <cfRule type="cellIs" dxfId="47" priority="50" stopIfTrue="1" operator="equal">
      <formula>0</formula>
    </cfRule>
  </conditionalFormatting>
  <conditionalFormatting sqref="A160:C160">
    <cfRule type="cellIs" dxfId="46" priority="47" stopIfTrue="1" operator="equal">
      <formula>A159</formula>
    </cfRule>
    <cfRule type="cellIs" dxfId="45" priority="48" stopIfTrue="1" operator="equal">
      <formula>0</formula>
    </cfRule>
  </conditionalFormatting>
  <conditionalFormatting sqref="A161:C161">
    <cfRule type="cellIs" dxfId="44" priority="45" stopIfTrue="1" operator="equal">
      <formula>A160</formula>
    </cfRule>
    <cfRule type="cellIs" dxfId="43" priority="46" stopIfTrue="1" operator="equal">
      <formula>0</formula>
    </cfRule>
  </conditionalFormatting>
  <conditionalFormatting sqref="A162:C162">
    <cfRule type="cellIs" dxfId="42" priority="43" stopIfTrue="1" operator="equal">
      <formula>A161</formula>
    </cfRule>
    <cfRule type="cellIs" dxfId="41" priority="44" stopIfTrue="1" operator="equal">
      <formula>0</formula>
    </cfRule>
  </conditionalFormatting>
  <conditionalFormatting sqref="A163:C163">
    <cfRule type="cellIs" dxfId="40" priority="41" stopIfTrue="1" operator="equal">
      <formula>A162</formula>
    </cfRule>
    <cfRule type="cellIs" dxfId="39" priority="42" stopIfTrue="1" operator="equal">
      <formula>0</formula>
    </cfRule>
  </conditionalFormatting>
  <conditionalFormatting sqref="A164:C164">
    <cfRule type="cellIs" dxfId="38" priority="39" stopIfTrue="1" operator="equal">
      <formula>A163</formula>
    </cfRule>
    <cfRule type="cellIs" dxfId="37" priority="40" stopIfTrue="1" operator="equal">
      <formula>0</formula>
    </cfRule>
  </conditionalFormatting>
  <conditionalFormatting sqref="A165:C165">
    <cfRule type="cellIs" dxfId="36" priority="37" stopIfTrue="1" operator="equal">
      <formula>A164</formula>
    </cfRule>
    <cfRule type="cellIs" dxfId="35" priority="38" stopIfTrue="1" operator="equal">
      <formula>0</formula>
    </cfRule>
  </conditionalFormatting>
  <conditionalFormatting sqref="A166:C166">
    <cfRule type="cellIs" dxfId="34" priority="35" stopIfTrue="1" operator="equal">
      <formula>A165</formula>
    </cfRule>
    <cfRule type="cellIs" dxfId="33" priority="36" stopIfTrue="1" operator="equal">
      <formula>0</formula>
    </cfRule>
  </conditionalFormatting>
  <conditionalFormatting sqref="A167:C167">
    <cfRule type="cellIs" dxfId="32" priority="33" stopIfTrue="1" operator="equal">
      <formula>A166</formula>
    </cfRule>
    <cfRule type="cellIs" dxfId="31" priority="34" stopIfTrue="1" operator="equal">
      <formula>0</formula>
    </cfRule>
  </conditionalFormatting>
  <conditionalFormatting sqref="A168:C168">
    <cfRule type="cellIs" dxfId="30" priority="31" stopIfTrue="1" operator="equal">
      <formula>A167</formula>
    </cfRule>
    <cfRule type="cellIs" dxfId="29" priority="32" stopIfTrue="1" operator="equal">
      <formula>0</formula>
    </cfRule>
  </conditionalFormatting>
  <conditionalFormatting sqref="A169:C169">
    <cfRule type="cellIs" dxfId="28" priority="29" stopIfTrue="1" operator="equal">
      <formula>A168</formula>
    </cfRule>
    <cfRule type="cellIs" dxfId="27" priority="30" stopIfTrue="1" operator="equal">
      <formula>0</formula>
    </cfRule>
  </conditionalFormatting>
  <conditionalFormatting sqref="A177:C177">
    <cfRule type="cellIs" dxfId="26" priority="27" stopIfTrue="1" operator="equal">
      <formula>A176</formula>
    </cfRule>
    <cfRule type="cellIs" dxfId="25" priority="28" stopIfTrue="1" operator="equal">
      <formula>0</formula>
    </cfRule>
  </conditionalFormatting>
  <conditionalFormatting sqref="A178:C178">
    <cfRule type="cellIs" dxfId="24" priority="25" stopIfTrue="1" operator="equal">
      <formula>A177</formula>
    </cfRule>
    <cfRule type="cellIs" dxfId="23" priority="26" stopIfTrue="1" operator="equal">
      <formula>0</formula>
    </cfRule>
  </conditionalFormatting>
  <conditionalFormatting sqref="A179:C179">
    <cfRule type="cellIs" dxfId="22" priority="23" stopIfTrue="1" operator="equal">
      <formula>A178</formula>
    </cfRule>
    <cfRule type="cellIs" dxfId="21" priority="24" stopIfTrue="1" operator="equal">
      <formula>0</formula>
    </cfRule>
  </conditionalFormatting>
  <conditionalFormatting sqref="A180:C180">
    <cfRule type="cellIs" dxfId="20" priority="21" stopIfTrue="1" operator="equal">
      <formula>A179</formula>
    </cfRule>
    <cfRule type="cellIs" dxfId="19" priority="22" stopIfTrue="1" operator="equal">
      <formula>0</formula>
    </cfRule>
  </conditionalFormatting>
  <conditionalFormatting sqref="A181:C181">
    <cfRule type="cellIs" dxfId="18" priority="19" stopIfTrue="1" operator="equal">
      <formula>A180</formula>
    </cfRule>
    <cfRule type="cellIs" dxfId="17" priority="20" stopIfTrue="1" operator="equal">
      <formula>0</formula>
    </cfRule>
  </conditionalFormatting>
  <conditionalFormatting sqref="A182:C182">
    <cfRule type="cellIs" dxfId="16" priority="17" stopIfTrue="1" operator="equal">
      <formula>A181</formula>
    </cfRule>
    <cfRule type="cellIs" dxfId="15" priority="18" stopIfTrue="1" operator="equal">
      <formula>0</formula>
    </cfRule>
  </conditionalFormatting>
  <conditionalFormatting sqref="A183:C183">
    <cfRule type="cellIs" dxfId="14" priority="15" stopIfTrue="1" operator="equal">
      <formula>A182</formula>
    </cfRule>
    <cfRule type="cellIs" dxfId="13" priority="16" stopIfTrue="1" operator="equal">
      <formula>0</formula>
    </cfRule>
  </conditionalFormatting>
  <conditionalFormatting sqref="A184:C184">
    <cfRule type="cellIs" dxfId="12" priority="13" stopIfTrue="1" operator="equal">
      <formula>A183</formula>
    </cfRule>
    <cfRule type="cellIs" dxfId="11" priority="14" stopIfTrue="1" operator="equal">
      <formula>0</formula>
    </cfRule>
  </conditionalFormatting>
  <conditionalFormatting sqref="A185:C185">
    <cfRule type="cellIs" dxfId="10" priority="11" stopIfTrue="1" operator="equal">
      <formula>A184</formula>
    </cfRule>
    <cfRule type="cellIs" dxfId="9" priority="12" stopIfTrue="1" operator="equal">
      <formula>0</formula>
    </cfRule>
  </conditionalFormatting>
  <conditionalFormatting sqref="A186:C186">
    <cfRule type="cellIs" dxfId="8" priority="9" stopIfTrue="1" operator="equal">
      <formula>A185</formula>
    </cfRule>
    <cfRule type="cellIs" dxfId="7" priority="10" stopIfTrue="1" operator="equal">
      <formula>0</formula>
    </cfRule>
  </conditionalFormatting>
  <conditionalFormatting sqref="A187:C187">
    <cfRule type="cellIs" dxfId="6" priority="7" stopIfTrue="1" operator="equal">
      <formula>A186</formula>
    </cfRule>
    <cfRule type="cellIs" dxfId="5" priority="8" stopIfTrue="1" operator="equal">
      <formula>0</formula>
    </cfRule>
  </conditionalFormatting>
  <conditionalFormatting sqref="A188:C188">
    <cfRule type="cellIs" dxfId="4" priority="5" stopIfTrue="1" operator="equal">
      <formula>A187</formula>
    </cfRule>
    <cfRule type="cellIs" dxfId="3" priority="6" stopIfTrue="1" operator="equal">
      <formula>0</formula>
    </cfRule>
  </conditionalFormatting>
  <conditionalFormatting sqref="A220">
    <cfRule type="cellIs" dxfId="2" priority="3" stopIfTrue="1" operator="equal">
      <formula>A219</formula>
    </cfRule>
  </conditionalFormatting>
  <conditionalFormatting sqref="A221">
    <cfRule type="cellIs" dxfId="1" priority="2" stopIfTrue="1" operator="equal">
      <formula>A220</formula>
    </cfRule>
  </conditionalFormatting>
  <conditionalFormatting sqref="A222">
    <cfRule type="cellIs" dxfId="0" priority="1" stopIfTrue="1" operator="equal">
      <formula>A221</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Додаток2 КПК0211021</vt:lpstr>
      <vt:lpstr>'Додаток2 КПК0211021'!Область_печати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Ткач Юрий</dc:creator>
  <cp:lastModifiedBy>Ткач Юрий</cp:lastModifiedBy>
  <dcterms:created xsi:type="dcterms:W3CDTF">2022-02-17T08:30:08Z</dcterms:created>
  <dcterms:modified xsi:type="dcterms:W3CDTF">2022-02-17T08:30:29Z</dcterms:modified>
</cp:coreProperties>
</file>