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2111" sheetId="1" r:id="rId1"/>
  </sheets>
  <definedNames>
    <definedName name="_xlnm.Print_Area" localSheetId="0">'Додаток2 КПК0212111'!$A$1:$BY$237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13" i="1" l="1"/>
  <c r="AT213" i="1"/>
  <c r="AJ213" i="1"/>
  <c r="BH212" i="1"/>
  <c r="AT212" i="1"/>
  <c r="AJ212" i="1"/>
  <c r="BG203" i="1"/>
  <c r="AQ203" i="1"/>
  <c r="BG202" i="1"/>
  <c r="AQ202" i="1"/>
  <c r="AZ179" i="1"/>
  <c r="AK179" i="1"/>
  <c r="AZ178" i="1"/>
  <c r="AK178" i="1"/>
  <c r="BO170" i="1"/>
  <c r="AZ170" i="1"/>
  <c r="AK170" i="1"/>
  <c r="BO169" i="1"/>
  <c r="AZ169" i="1"/>
  <c r="AK169" i="1"/>
  <c r="BD102" i="1"/>
  <c r="AJ102" i="1"/>
  <c r="BD101" i="1"/>
  <c r="AJ101" i="1"/>
  <c r="BU93" i="1"/>
  <c r="BB93" i="1"/>
  <c r="AI93" i="1"/>
  <c r="BU92" i="1"/>
  <c r="BB92" i="1"/>
  <c r="AI92" i="1"/>
  <c r="BG82" i="1"/>
  <c r="AM82" i="1"/>
  <c r="BG74" i="1"/>
  <c r="AM74" i="1"/>
  <c r="BG73" i="1"/>
  <c r="AM73" i="1"/>
  <c r="BG72" i="1"/>
  <c r="AM72" i="1"/>
  <c r="BU64" i="1"/>
  <c r="BB64" i="1"/>
  <c r="AI64" i="1"/>
  <c r="BU56" i="1"/>
  <c r="BB56" i="1"/>
  <c r="AI56" i="1"/>
  <c r="BU55" i="1"/>
  <c r="BB55" i="1"/>
  <c r="AI55" i="1"/>
  <c r="BU54" i="1"/>
  <c r="BB54" i="1"/>
  <c r="AI54" i="1"/>
  <c r="BG44" i="1"/>
  <c r="AM44" i="1"/>
  <c r="BG43" i="1"/>
  <c r="AM43" i="1"/>
  <c r="BG42" i="1"/>
  <c r="AM42" i="1"/>
  <c r="BG41" i="1"/>
  <c r="AM41" i="1"/>
  <c r="BU33" i="1"/>
  <c r="BB33" i="1"/>
  <c r="AI33" i="1"/>
  <c r="BU32" i="1"/>
  <c r="BB32" i="1"/>
  <c r="AI32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<sst xmlns="http://schemas.openxmlformats.org/spreadsheetml/2006/main" count="725" uniqueCount="259">
  <si>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</si>
  <si>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</si>
  <si>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</si>
  <si>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</si>
  <si>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</si>
  <si>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</si>
  <si>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</si>
  <si>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</si>
  <si>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</si>
  <si>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</si>
  <si>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</si>
  <si>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</si>
  <si>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</si>
  <si>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</si>
  <si>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</si>
  <si>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</si>
  <si>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</si>
  <si>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</si>
  <si>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</si>
  <si>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</si>
  <si>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</si>
  <si>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</si>
  <si>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</si>
  <si>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</si>
  <si>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</si>
  <si>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</si>
  <si>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</si>
  <si>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Надання первинної медичної допомогинаселенню, що надається центрами первинної допомоги.</t>
  </si>
  <si>
    <t xml:space="preserve">2) завдання бюджетної програми; </t>
  </si>
  <si>
    <t>Надання населенню якісної та ефективної первинної медичної допомоги за місцем проживання (перебування)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</si>
  <si>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</si>
  <si>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спільний наказ Міністерства фінансів України та Міністерства охорони здоров,я України від 26.05.20210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здоров,я" (зі змінами).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</si>
  <si>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</si>
  <si>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</si>
  <si>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</si>
  <si>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</si>
  <si>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</si>
  <si>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</si>
  <si>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</si>
  <si>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</si>
  <si>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</si>
  <si>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</si>
  <si>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</si>
  <si>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</si>
  <si>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</si>
  <si>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</si>
  <si>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</si>
  <si>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</si>
  <si>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</si>
  <si>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</si>
  <si>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</si>
  <si>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</si>
  <si>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</si>
  <si>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</si>
  <si>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</si>
  <si>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</si>
  <si>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</si>
  <si>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</si>
  <si>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</si>
  <si>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</si>
  <si>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</si>
  <si>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</si>
  <si>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</si>
  <si>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</si>
  <si>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</si>
  <si>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</si>
  <si>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</si>
  <si>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</si>
  <si>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</si>
  <si>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</si>
  <si>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</si>
  <si>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</si>
  <si>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</si>
  <si>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</si>
  <si>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</si>
  <si>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</si>
  <si>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</si>
  <si>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</si>
  <si>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</si>
  <si>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</si>
  <si>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</si>
  <si>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</si>
  <si>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Субсидії та поточні трансферти підприємствам (установам, організаціям)</t>
  </si>
  <si>
    <t>s2.6.1</t>
  </si>
  <si>
    <t>Капітальні трансферти підприємствам (установам, організаціям)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</si>
  <si>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</si>
  <si>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</si>
  <si>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</si>
  <si>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</si>
  <si>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</si>
  <si>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</si>
  <si>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</si>
  <si>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</si>
  <si>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</si>
  <si>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</si>
  <si>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</si>
  <si>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</si>
  <si>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</si>
  <si>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</si>
  <si>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</si>
  <si>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</si>
  <si>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забезпечення надання населенню первинної медичної допомоги за місцем проживання (перебування)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</si>
  <si>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</si>
  <si>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</si>
  <si>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</si>
  <si>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</si>
  <si>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</si>
  <si>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</si>
  <si>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</si>
  <si>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</si>
  <si>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</si>
  <si>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</si>
  <si>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</si>
  <si>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</si>
  <si>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</si>
  <si>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</si>
  <si>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</si>
  <si>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</si>
  <si>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</si>
  <si>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</si>
  <si>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</si>
  <si>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</si>
  <si>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</si>
  <si>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</si>
  <si>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</si>
  <si>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</si>
  <si>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</si>
  <si>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закладів</t>
  </si>
  <si>
    <t>од.</t>
  </si>
  <si>
    <t>мережа</t>
  </si>
  <si>
    <t>кількість штатних посад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</si>
  <si>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</si>
  <si>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</si>
  <si>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</si>
  <si>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</si>
  <si>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статистичні дані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</si>
  <si>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</si>
  <si>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</si>
  <si>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</si>
  <si>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</si>
  <si>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розрахунковий показник</t>
  </si>
  <si>
    <t>якості</t>
  </si>
  <si>
    <t>відсоток охоплення прикріпленного населення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</si>
  <si>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</si>
  <si>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</si>
  <si>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</si>
  <si>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</si>
  <si>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</si>
  <si>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</si>
  <si>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</si>
  <si>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</si>
  <si>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</si>
  <si>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</si>
  <si>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</si>
  <si>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</si>
  <si>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</si>
  <si>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</si>
  <si>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</si>
  <si>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</si>
  <si>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</si>
  <si>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</si>
  <si>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</si>
  <si>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</si>
  <si>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</si>
  <si>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</si>
  <si>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</si>
  <si>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</si>
  <si>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</si>
  <si>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</si>
  <si>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</si>
  <si>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</si>
  <si>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</si>
  <si>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</si>
  <si>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</si>
  <si>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</si>
  <si>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</si>
  <si>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</si>
  <si>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</si>
  <si>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</si>
  <si>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</si>
  <si>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</si>
  <si>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</si>
  <si>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</si>
  <si>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</si>
  <si>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підтримки та вдосконалення медичного обслуговування населення Іларіонівської селищної ради на 2023-2025 роки</t>
  </si>
  <si>
    <t>рішення селищної ради від 14.12.2022 року № 576-28/VIII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</si>
  <si>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</si>
  <si>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</si>
  <si>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</si>
  <si>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</si>
  <si>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</si>
  <si>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</si>
  <si>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</si>
  <si>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</si>
  <si>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</si>
  <si>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</si>
  <si>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</si>
  <si>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</si>
  <si>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</si>
  <si>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</si>
  <si>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</si>
  <si>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</si>
  <si>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лікарських відвідувань було 15724, у 2022 році - 28050, у 2023 очикується 20812.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</si>
  <si>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</si>
  <si>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</si>
  <si>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</si>
  <si>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</si>
  <si>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</si>
  <si>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</si>
  <si>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</si>
  <si>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</si>
  <si>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</si>
  <si>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</si>
  <si>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</si>
  <si>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</si>
  <si>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</si>
  <si>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</si>
  <si>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</si>
  <si>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</si>
  <si>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</si>
  <si>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</si>
  <si>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</si>
  <si>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</si>
  <si>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</si>
  <si>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</si>
  <si>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</si>
  <si>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</si>
  <si>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</si>
  <si>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</si>
  <si>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</si>
  <si>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</si>
  <si>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</si>
  <si>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</si>
  <si>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</si>
  <si>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</si>
  <si>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</si>
  <si>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</si>
  <si>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</si>
  <si>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</si>
  <si>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</si>
  <si>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</si>
  <si>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</si>
  <si>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</si>
  <si>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</si>
  <si>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</si>
  <si>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</si>
  <si>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</si>
  <si>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</si>
  <si>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</si>
  <si>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</si>
  <si>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</si>
  <si>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</si>
  <si>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У 2023 році видатки за спеціальним фондом не передбачались.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</si>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</sst>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pageSetUpPr fitToPage="1"/>
  </sheetPr>
  <dimension ref="A1:CA238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60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2373219.0699999998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2373219.0699999998</v>
      </c>
      <c r="AJ30" s="61"/>
      <c r="AK30" s="61"/>
      <c r="AL30" s="61"/>
      <c r="AM30" s="62"/>
      <c r="AN30" s="60">
        <v>2399908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2399908</v>
      </c>
      <c r="BC30" s="61"/>
      <c r="BD30" s="61"/>
      <c r="BE30" s="61"/>
      <c r="BF30" s="62"/>
      <c r="BG30" s="60">
        <v>2314211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2314211</v>
      </c>
      <c r="BV30" s="61"/>
      <c r="BW30" s="61"/>
      <c r="BX30" s="61"/>
      <c r="BY30" s="62"/>
      <c r="CA30" s="63" t="s">
        <v>61</v>
      </c>
    </row>
    <row r="31" spans="1:79" s="63" customFormat="1" ht="25.5" customHeight="1" x14ac:dyDescent="0.2">
      <c r="A31" s="53"/>
      <c r="B31" s="54"/>
      <c r="C31" s="54"/>
      <c r="D31" s="55"/>
      <c r="E31" s="56" t="s">
        <v>62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9" t="s">
        <v>60</v>
      </c>
      <c r="V31" s="59"/>
      <c r="W31" s="59"/>
      <c r="X31" s="59"/>
      <c r="Y31" s="59"/>
      <c r="Z31" s="59">
        <v>297839</v>
      </c>
      <c r="AA31" s="59"/>
      <c r="AB31" s="59"/>
      <c r="AC31" s="59"/>
      <c r="AD31" s="59"/>
      <c r="AE31" s="60">
        <v>0</v>
      </c>
      <c r="AF31" s="61"/>
      <c r="AG31" s="61"/>
      <c r="AH31" s="62"/>
      <c r="AI31" s="60">
        <f>IF(ISNUMBER(U31),U31,0)+IF(ISNUMBER(Z31),Z31,0)</f>
        <v>297839</v>
      </c>
      <c r="AJ31" s="61"/>
      <c r="AK31" s="61"/>
      <c r="AL31" s="61"/>
      <c r="AM31" s="62"/>
      <c r="AN31" s="60" t="s">
        <v>60</v>
      </c>
      <c r="AO31" s="61"/>
      <c r="AP31" s="61"/>
      <c r="AQ31" s="61"/>
      <c r="AR31" s="62"/>
      <c r="AS31" s="60">
        <v>0</v>
      </c>
      <c r="AT31" s="61"/>
      <c r="AU31" s="61"/>
      <c r="AV31" s="61"/>
      <c r="AW31" s="62"/>
      <c r="AX31" s="60">
        <v>0</v>
      </c>
      <c r="AY31" s="61"/>
      <c r="AZ31" s="61"/>
      <c r="BA31" s="62"/>
      <c r="BB31" s="60">
        <f>IF(ISNUMBER(AN31),AN31,0)+IF(ISNUMBER(AS31),AS31,0)</f>
        <v>0</v>
      </c>
      <c r="BC31" s="61"/>
      <c r="BD31" s="61"/>
      <c r="BE31" s="61"/>
      <c r="BF31" s="62"/>
      <c r="BG31" s="60" t="s">
        <v>60</v>
      </c>
      <c r="BH31" s="61"/>
      <c r="BI31" s="61"/>
      <c r="BJ31" s="61"/>
      <c r="BK31" s="62"/>
      <c r="BL31" s="60">
        <v>0</v>
      </c>
      <c r="BM31" s="61"/>
      <c r="BN31" s="61"/>
      <c r="BO31" s="61"/>
      <c r="BP31" s="62"/>
      <c r="BQ31" s="60">
        <v>0</v>
      </c>
      <c r="BR31" s="61"/>
      <c r="BS31" s="61"/>
      <c r="BT31" s="62"/>
      <c r="BU31" s="60">
        <f>IF(ISNUMBER(BG31),BG31,0)+IF(ISNUMBER(BL31),BL31,0)</f>
        <v>0</v>
      </c>
      <c r="BV31" s="61"/>
      <c r="BW31" s="61"/>
      <c r="BX31" s="61"/>
      <c r="BY31" s="62"/>
    </row>
    <row r="32" spans="1:79" s="63" customFormat="1" ht="38.25" customHeight="1" x14ac:dyDescent="0.2">
      <c r="A32" s="53">
        <v>208400</v>
      </c>
      <c r="B32" s="54"/>
      <c r="C32" s="54"/>
      <c r="D32" s="55"/>
      <c r="E32" s="56" t="s">
        <v>63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 t="s">
        <v>60</v>
      </c>
      <c r="V32" s="59"/>
      <c r="W32" s="59"/>
      <c r="X32" s="59"/>
      <c r="Y32" s="59"/>
      <c r="Z32" s="59">
        <v>297839</v>
      </c>
      <c r="AA32" s="59"/>
      <c r="AB32" s="59"/>
      <c r="AC32" s="59"/>
      <c r="AD32" s="59"/>
      <c r="AE32" s="60">
        <v>0</v>
      </c>
      <c r="AF32" s="61"/>
      <c r="AG32" s="61"/>
      <c r="AH32" s="62"/>
      <c r="AI32" s="60">
        <f>IF(ISNUMBER(U32),U32,0)+IF(ISNUMBER(Z32),Z32,0)</f>
        <v>297839</v>
      </c>
      <c r="AJ32" s="61"/>
      <c r="AK32" s="61"/>
      <c r="AL32" s="61"/>
      <c r="AM32" s="62"/>
      <c r="AN32" s="60" t="s">
        <v>60</v>
      </c>
      <c r="AO32" s="61"/>
      <c r="AP32" s="61"/>
      <c r="AQ32" s="61"/>
      <c r="AR32" s="62"/>
      <c r="AS32" s="60">
        <v>0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>IF(ISNUMBER(AN32),AN32,0)+IF(ISNUMBER(AS32),AS32,0)</f>
        <v>0</v>
      </c>
      <c r="BC32" s="61"/>
      <c r="BD32" s="61"/>
      <c r="BE32" s="61"/>
      <c r="BF32" s="62"/>
      <c r="BG32" s="60" t="s">
        <v>60</v>
      </c>
      <c r="BH32" s="61"/>
      <c r="BI32" s="61"/>
      <c r="BJ32" s="61"/>
      <c r="BK32" s="62"/>
      <c r="BL32" s="60">
        <v>0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>IF(ISNUMBER(BG32),BG32,0)+IF(ISNUMBER(BL32),BL32,0)</f>
        <v>0</v>
      </c>
      <c r="BV32" s="61"/>
      <c r="BW32" s="61"/>
      <c r="BX32" s="61"/>
      <c r="BY32" s="62"/>
    </row>
    <row r="33" spans="1:79" s="74" customFormat="1" ht="12.75" customHeight="1" x14ac:dyDescent="0.2">
      <c r="A33" s="64"/>
      <c r="B33" s="65"/>
      <c r="C33" s="65"/>
      <c r="D33" s="66"/>
      <c r="E33" s="67" t="s">
        <v>64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70">
        <v>2373219.0699999998</v>
      </c>
      <c r="V33" s="70"/>
      <c r="W33" s="70"/>
      <c r="X33" s="70"/>
      <c r="Y33" s="70"/>
      <c r="Z33" s="70">
        <v>297839</v>
      </c>
      <c r="AA33" s="70"/>
      <c r="AB33" s="70"/>
      <c r="AC33" s="70"/>
      <c r="AD33" s="70"/>
      <c r="AE33" s="71">
        <v>0</v>
      </c>
      <c r="AF33" s="72"/>
      <c r="AG33" s="72"/>
      <c r="AH33" s="73"/>
      <c r="AI33" s="71">
        <f>IF(ISNUMBER(U33),U33,0)+IF(ISNUMBER(Z33),Z33,0)</f>
        <v>2671058.0699999998</v>
      </c>
      <c r="AJ33" s="72"/>
      <c r="AK33" s="72"/>
      <c r="AL33" s="72"/>
      <c r="AM33" s="73"/>
      <c r="AN33" s="71">
        <v>2399908</v>
      </c>
      <c r="AO33" s="72"/>
      <c r="AP33" s="72"/>
      <c r="AQ33" s="72"/>
      <c r="AR33" s="73"/>
      <c r="AS33" s="71">
        <v>0</v>
      </c>
      <c r="AT33" s="72"/>
      <c r="AU33" s="72"/>
      <c r="AV33" s="72"/>
      <c r="AW33" s="73"/>
      <c r="AX33" s="71">
        <v>0</v>
      </c>
      <c r="AY33" s="72"/>
      <c r="AZ33" s="72"/>
      <c r="BA33" s="73"/>
      <c r="BB33" s="71">
        <f>IF(ISNUMBER(AN33),AN33,0)+IF(ISNUMBER(AS33),AS33,0)</f>
        <v>2399908</v>
      </c>
      <c r="BC33" s="72"/>
      <c r="BD33" s="72"/>
      <c r="BE33" s="72"/>
      <c r="BF33" s="73"/>
      <c r="BG33" s="71">
        <v>2314211</v>
      </c>
      <c r="BH33" s="72"/>
      <c r="BI33" s="72"/>
      <c r="BJ33" s="72"/>
      <c r="BK33" s="73"/>
      <c r="BL33" s="71">
        <v>0</v>
      </c>
      <c r="BM33" s="72"/>
      <c r="BN33" s="72"/>
      <c r="BO33" s="72"/>
      <c r="BP33" s="73"/>
      <c r="BQ33" s="71">
        <v>0</v>
      </c>
      <c r="BR33" s="72"/>
      <c r="BS33" s="72"/>
      <c r="BT33" s="73"/>
      <c r="BU33" s="71">
        <f>IF(ISNUMBER(BG33),BG33,0)+IF(ISNUMBER(BL33),BL33,0)</f>
        <v>2314211</v>
      </c>
      <c r="BV33" s="72"/>
      <c r="BW33" s="72"/>
      <c r="BX33" s="72"/>
      <c r="BY33" s="73"/>
    </row>
    <row r="35" spans="1:79" ht="14.25" customHeight="1" x14ac:dyDescent="0.2">
      <c r="A35" s="29" t="s">
        <v>65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79" ht="15" customHeight="1" x14ac:dyDescent="0.2">
      <c r="A36" s="75" t="s">
        <v>34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">
      <c r="A37" s="31" t="s">
        <v>35</v>
      </c>
      <c r="B37" s="32"/>
      <c r="C37" s="32"/>
      <c r="D37" s="33"/>
      <c r="E37" s="31" t="s">
        <v>36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8" t="s">
        <v>66</v>
      </c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40"/>
      <c r="AR37" s="34" t="s">
        <v>67</v>
      </c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</row>
    <row r="38" spans="1:79" ht="36" customHeight="1" x14ac:dyDescent="0.2">
      <c r="A38" s="35"/>
      <c r="B38" s="36"/>
      <c r="C38" s="36"/>
      <c r="D38" s="37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7"/>
      <c r="X38" s="34" t="s">
        <v>40</v>
      </c>
      <c r="Y38" s="34"/>
      <c r="Z38" s="34"/>
      <c r="AA38" s="34"/>
      <c r="AB38" s="34"/>
      <c r="AC38" s="34" t="s">
        <v>41</v>
      </c>
      <c r="AD38" s="34"/>
      <c r="AE38" s="34"/>
      <c r="AF38" s="34"/>
      <c r="AG38" s="34"/>
      <c r="AH38" s="41" t="s">
        <v>42</v>
      </c>
      <c r="AI38" s="42"/>
      <c r="AJ38" s="42"/>
      <c r="AK38" s="42"/>
      <c r="AL38" s="43"/>
      <c r="AM38" s="38" t="s">
        <v>43</v>
      </c>
      <c r="AN38" s="39"/>
      <c r="AO38" s="39"/>
      <c r="AP38" s="39"/>
      <c r="AQ38" s="40"/>
      <c r="AR38" s="38" t="s">
        <v>40</v>
      </c>
      <c r="AS38" s="39"/>
      <c r="AT38" s="39"/>
      <c r="AU38" s="39"/>
      <c r="AV38" s="40"/>
      <c r="AW38" s="38" t="s">
        <v>41</v>
      </c>
      <c r="AX38" s="39"/>
      <c r="AY38" s="39"/>
      <c r="AZ38" s="39"/>
      <c r="BA38" s="40"/>
      <c r="BB38" s="41" t="s">
        <v>42</v>
      </c>
      <c r="BC38" s="42"/>
      <c r="BD38" s="42"/>
      <c r="BE38" s="42"/>
      <c r="BF38" s="43"/>
      <c r="BG38" s="38" t="s">
        <v>44</v>
      </c>
      <c r="BH38" s="39"/>
      <c r="BI38" s="39"/>
      <c r="BJ38" s="39"/>
      <c r="BK38" s="40"/>
    </row>
    <row r="39" spans="1:79" ht="15" customHeight="1" x14ac:dyDescent="0.2">
      <c r="A39" s="38">
        <v>1</v>
      </c>
      <c r="B39" s="39"/>
      <c r="C39" s="39"/>
      <c r="D39" s="40"/>
      <c r="E39" s="38">
        <v>2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34">
        <v>3</v>
      </c>
      <c r="Y39" s="34"/>
      <c r="Z39" s="34"/>
      <c r="AA39" s="34"/>
      <c r="AB39" s="34"/>
      <c r="AC39" s="34">
        <v>4</v>
      </c>
      <c r="AD39" s="34"/>
      <c r="AE39" s="34"/>
      <c r="AF39" s="34"/>
      <c r="AG39" s="34"/>
      <c r="AH39" s="34">
        <v>5</v>
      </c>
      <c r="AI39" s="34"/>
      <c r="AJ39" s="34"/>
      <c r="AK39" s="34"/>
      <c r="AL39" s="34"/>
      <c r="AM39" s="34">
        <v>6</v>
      </c>
      <c r="AN39" s="34"/>
      <c r="AO39" s="34"/>
      <c r="AP39" s="34"/>
      <c r="AQ39" s="34"/>
      <c r="AR39" s="38">
        <v>7</v>
      </c>
      <c r="AS39" s="39"/>
      <c r="AT39" s="39"/>
      <c r="AU39" s="39"/>
      <c r="AV39" s="40"/>
      <c r="AW39" s="38">
        <v>8</v>
      </c>
      <c r="AX39" s="39"/>
      <c r="AY39" s="39"/>
      <c r="AZ39" s="39"/>
      <c r="BA39" s="40"/>
      <c r="BB39" s="38">
        <v>9</v>
      </c>
      <c r="BC39" s="39"/>
      <c r="BD39" s="39"/>
      <c r="BE39" s="39"/>
      <c r="BF39" s="40"/>
      <c r="BG39" s="38">
        <v>10</v>
      </c>
      <c r="BH39" s="39"/>
      <c r="BI39" s="39"/>
      <c r="BJ39" s="39"/>
      <c r="BK39" s="40"/>
    </row>
    <row r="40" spans="1:79" ht="20.25" hidden="1" customHeight="1" x14ac:dyDescent="0.2">
      <c r="A40" s="44" t="s">
        <v>46</v>
      </c>
      <c r="B40" s="45"/>
      <c r="C40" s="45"/>
      <c r="D40" s="46"/>
      <c r="E40" s="44" t="s">
        <v>47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76" t="s">
        <v>68</v>
      </c>
      <c r="Y40" s="76"/>
      <c r="Z40" s="76"/>
      <c r="AA40" s="76"/>
      <c r="AB40" s="76"/>
      <c r="AC40" s="76" t="s">
        <v>69</v>
      </c>
      <c r="AD40" s="76"/>
      <c r="AE40" s="76"/>
      <c r="AF40" s="76"/>
      <c r="AG40" s="76"/>
      <c r="AH40" s="44" t="s">
        <v>70</v>
      </c>
      <c r="AI40" s="45"/>
      <c r="AJ40" s="45"/>
      <c r="AK40" s="45"/>
      <c r="AL40" s="46"/>
      <c r="AM40" s="50" t="s">
        <v>71</v>
      </c>
      <c r="AN40" s="51"/>
      <c r="AO40" s="51"/>
      <c r="AP40" s="51"/>
      <c r="AQ40" s="52"/>
      <c r="AR40" s="44" t="s">
        <v>72</v>
      </c>
      <c r="AS40" s="45"/>
      <c r="AT40" s="45"/>
      <c r="AU40" s="45"/>
      <c r="AV40" s="46"/>
      <c r="AW40" s="44" t="s">
        <v>73</v>
      </c>
      <c r="AX40" s="45"/>
      <c r="AY40" s="45"/>
      <c r="AZ40" s="45"/>
      <c r="BA40" s="46"/>
      <c r="BB40" s="44" t="s">
        <v>74</v>
      </c>
      <c r="BC40" s="45"/>
      <c r="BD40" s="45"/>
      <c r="BE40" s="45"/>
      <c r="BF40" s="46"/>
      <c r="BG40" s="50" t="s">
        <v>71</v>
      </c>
      <c r="BH40" s="51"/>
      <c r="BI40" s="51"/>
      <c r="BJ40" s="51"/>
      <c r="BK40" s="52"/>
      <c r="CA40" t="s">
        <v>75</v>
      </c>
    </row>
    <row r="41" spans="1:79" s="63" customFormat="1" ht="12.75" customHeight="1" x14ac:dyDescent="0.2">
      <c r="A41" s="53"/>
      <c r="B41" s="54"/>
      <c r="C41" s="54"/>
      <c r="D41" s="55"/>
      <c r="E41" s="56" t="s">
        <v>59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60">
        <v>0</v>
      </c>
      <c r="Y41" s="61"/>
      <c r="Z41" s="61"/>
      <c r="AA41" s="61"/>
      <c r="AB41" s="62"/>
      <c r="AC41" s="60" t="s">
        <v>60</v>
      </c>
      <c r="AD41" s="61"/>
      <c r="AE41" s="61"/>
      <c r="AF41" s="61"/>
      <c r="AG41" s="62"/>
      <c r="AH41" s="60" t="s">
        <v>60</v>
      </c>
      <c r="AI41" s="61"/>
      <c r="AJ41" s="61"/>
      <c r="AK41" s="61"/>
      <c r="AL41" s="62"/>
      <c r="AM41" s="60">
        <f>IF(ISNUMBER(X41),X41,0)+IF(ISNUMBER(AC41),AC41,0)</f>
        <v>0</v>
      </c>
      <c r="AN41" s="61"/>
      <c r="AO41" s="61"/>
      <c r="AP41" s="61"/>
      <c r="AQ41" s="62"/>
      <c r="AR41" s="60">
        <v>0</v>
      </c>
      <c r="AS41" s="61"/>
      <c r="AT41" s="61"/>
      <c r="AU41" s="61"/>
      <c r="AV41" s="62"/>
      <c r="AW41" s="60" t="s">
        <v>60</v>
      </c>
      <c r="AX41" s="61"/>
      <c r="AY41" s="61"/>
      <c r="AZ41" s="61"/>
      <c r="BA41" s="62"/>
      <c r="BB41" s="60" t="s">
        <v>60</v>
      </c>
      <c r="BC41" s="61"/>
      <c r="BD41" s="61"/>
      <c r="BE41" s="61"/>
      <c r="BF41" s="62"/>
      <c r="BG41" s="59">
        <f>IF(ISNUMBER(AR41),AR41,0)+IF(ISNUMBER(AW41),AW41,0)</f>
        <v>0</v>
      </c>
      <c r="BH41" s="59"/>
      <c r="BI41" s="59"/>
      <c r="BJ41" s="59"/>
      <c r="BK41" s="59"/>
      <c r="CA41" s="63" t="s">
        <v>76</v>
      </c>
    </row>
    <row r="42" spans="1:79" s="63" customFormat="1" ht="25.5" customHeight="1" x14ac:dyDescent="0.2">
      <c r="A42" s="53"/>
      <c r="B42" s="54"/>
      <c r="C42" s="54"/>
      <c r="D42" s="55"/>
      <c r="E42" s="56" t="s">
        <v>62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60" t="s">
        <v>60</v>
      </c>
      <c r="Y42" s="61"/>
      <c r="Z42" s="61"/>
      <c r="AA42" s="61"/>
      <c r="AB42" s="62"/>
      <c r="AC42" s="60">
        <v>0</v>
      </c>
      <c r="AD42" s="61"/>
      <c r="AE42" s="61"/>
      <c r="AF42" s="61"/>
      <c r="AG42" s="62"/>
      <c r="AH42" s="60">
        <v>0</v>
      </c>
      <c r="AI42" s="61"/>
      <c r="AJ42" s="61"/>
      <c r="AK42" s="61"/>
      <c r="AL42" s="62"/>
      <c r="AM42" s="60">
        <f>IF(ISNUMBER(X42),X42,0)+IF(ISNUMBER(AC42),AC42,0)</f>
        <v>0</v>
      </c>
      <c r="AN42" s="61"/>
      <c r="AO42" s="61"/>
      <c r="AP42" s="61"/>
      <c r="AQ42" s="62"/>
      <c r="AR42" s="60" t="s">
        <v>60</v>
      </c>
      <c r="AS42" s="61"/>
      <c r="AT42" s="61"/>
      <c r="AU42" s="61"/>
      <c r="AV42" s="62"/>
      <c r="AW42" s="60">
        <v>0</v>
      </c>
      <c r="AX42" s="61"/>
      <c r="AY42" s="61"/>
      <c r="AZ42" s="61"/>
      <c r="BA42" s="62"/>
      <c r="BB42" s="60">
        <v>0</v>
      </c>
      <c r="BC42" s="61"/>
      <c r="BD42" s="61"/>
      <c r="BE42" s="61"/>
      <c r="BF42" s="62"/>
      <c r="BG42" s="59">
        <f>IF(ISNUMBER(AR42),AR42,0)+IF(ISNUMBER(AW42),AW42,0)</f>
        <v>0</v>
      </c>
      <c r="BH42" s="59"/>
      <c r="BI42" s="59"/>
      <c r="BJ42" s="59"/>
      <c r="BK42" s="59"/>
    </row>
    <row r="43" spans="1:79" s="63" customFormat="1" ht="25.5" customHeight="1" x14ac:dyDescent="0.2">
      <c r="A43" s="53">
        <v>208400</v>
      </c>
      <c r="B43" s="54"/>
      <c r="C43" s="54"/>
      <c r="D43" s="55"/>
      <c r="E43" s="56" t="s">
        <v>63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60" t="s">
        <v>60</v>
      </c>
      <c r="Y43" s="61"/>
      <c r="Z43" s="61"/>
      <c r="AA43" s="61"/>
      <c r="AB43" s="62"/>
      <c r="AC43" s="60">
        <v>0</v>
      </c>
      <c r="AD43" s="61"/>
      <c r="AE43" s="61"/>
      <c r="AF43" s="61"/>
      <c r="AG43" s="62"/>
      <c r="AH43" s="60">
        <v>0</v>
      </c>
      <c r="AI43" s="61"/>
      <c r="AJ43" s="61"/>
      <c r="AK43" s="61"/>
      <c r="AL43" s="62"/>
      <c r="AM43" s="60">
        <f>IF(ISNUMBER(X43),X43,0)+IF(ISNUMBER(AC43),AC43,0)</f>
        <v>0</v>
      </c>
      <c r="AN43" s="61"/>
      <c r="AO43" s="61"/>
      <c r="AP43" s="61"/>
      <c r="AQ43" s="62"/>
      <c r="AR43" s="60" t="s">
        <v>60</v>
      </c>
      <c r="AS43" s="61"/>
      <c r="AT43" s="61"/>
      <c r="AU43" s="61"/>
      <c r="AV43" s="62"/>
      <c r="AW43" s="60">
        <v>0</v>
      </c>
      <c r="AX43" s="61"/>
      <c r="AY43" s="61"/>
      <c r="AZ43" s="61"/>
      <c r="BA43" s="62"/>
      <c r="BB43" s="60">
        <v>0</v>
      </c>
      <c r="BC43" s="61"/>
      <c r="BD43" s="61"/>
      <c r="BE43" s="61"/>
      <c r="BF43" s="62"/>
      <c r="BG43" s="59">
        <f>IF(ISNUMBER(AR43),AR43,0)+IF(ISNUMBER(AW43),AW43,0)</f>
        <v>0</v>
      </c>
      <c r="BH43" s="59"/>
      <c r="BI43" s="59"/>
      <c r="BJ43" s="59"/>
      <c r="BK43" s="59"/>
    </row>
    <row r="44" spans="1:79" s="74" customFormat="1" ht="12.75" customHeight="1" x14ac:dyDescent="0.2">
      <c r="A44" s="64"/>
      <c r="B44" s="65"/>
      <c r="C44" s="65"/>
      <c r="D44" s="66"/>
      <c r="E44" s="67" t="s">
        <v>64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71">
        <v>0</v>
      </c>
      <c r="Y44" s="72"/>
      <c r="Z44" s="72"/>
      <c r="AA44" s="72"/>
      <c r="AB44" s="73"/>
      <c r="AC44" s="71">
        <v>0</v>
      </c>
      <c r="AD44" s="72"/>
      <c r="AE44" s="72"/>
      <c r="AF44" s="72"/>
      <c r="AG44" s="73"/>
      <c r="AH44" s="71">
        <v>0</v>
      </c>
      <c r="AI44" s="72"/>
      <c r="AJ44" s="72"/>
      <c r="AK44" s="72"/>
      <c r="AL44" s="73"/>
      <c r="AM44" s="71">
        <f>IF(ISNUMBER(X44),X44,0)+IF(ISNUMBER(AC44),AC44,0)</f>
        <v>0</v>
      </c>
      <c r="AN44" s="72"/>
      <c r="AO44" s="72"/>
      <c r="AP44" s="72"/>
      <c r="AQ44" s="73"/>
      <c r="AR44" s="71">
        <v>0</v>
      </c>
      <c r="AS44" s="72"/>
      <c r="AT44" s="72"/>
      <c r="AU44" s="72"/>
      <c r="AV44" s="73"/>
      <c r="AW44" s="71">
        <v>0</v>
      </c>
      <c r="AX44" s="72"/>
      <c r="AY44" s="72"/>
      <c r="AZ44" s="72"/>
      <c r="BA44" s="73"/>
      <c r="BB44" s="71">
        <v>0</v>
      </c>
      <c r="BC44" s="72"/>
      <c r="BD44" s="72"/>
      <c r="BE44" s="72"/>
      <c r="BF44" s="73"/>
      <c r="BG44" s="70">
        <f>IF(ISNUMBER(AR44),AR44,0)+IF(ISNUMBER(AW44),AW44,0)</f>
        <v>0</v>
      </c>
      <c r="BH44" s="70"/>
      <c r="BI44" s="70"/>
      <c r="BJ44" s="70"/>
      <c r="BK44" s="70"/>
    </row>
    <row r="45" spans="1:79" s="79" customFormat="1" ht="12.75" customHeight="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</row>
    <row r="47" spans="1:79" s="81" customFormat="1" ht="14.25" customHeight="1" x14ac:dyDescent="0.2">
      <c r="A47" s="24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80"/>
    </row>
    <row r="48" spans="1:79" ht="14.25" customHeight="1" x14ac:dyDescent="0.2">
      <c r="A48" s="24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79" ht="1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</row>
    <row r="50" spans="1:79" ht="23.1" customHeight="1" x14ac:dyDescent="0.2">
      <c r="A50" s="82" t="s">
        <v>79</v>
      </c>
      <c r="B50" s="83"/>
      <c r="C50" s="83"/>
      <c r="D50" s="84"/>
      <c r="E50" s="34" t="s">
        <v>36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8" t="s">
        <v>37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0"/>
      <c r="AN50" s="38" t="s">
        <v>38</v>
      </c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40"/>
      <c r="BG50" s="38" t="s">
        <v>39</v>
      </c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40"/>
    </row>
    <row r="51" spans="1:79" ht="48.75" customHeight="1" x14ac:dyDescent="0.2">
      <c r="A51" s="85"/>
      <c r="B51" s="86"/>
      <c r="C51" s="86"/>
      <c r="D51" s="87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8" t="s">
        <v>40</v>
      </c>
      <c r="V51" s="39"/>
      <c r="W51" s="39"/>
      <c r="X51" s="39"/>
      <c r="Y51" s="40"/>
      <c r="Z51" s="38" t="s">
        <v>41</v>
      </c>
      <c r="AA51" s="39"/>
      <c r="AB51" s="39"/>
      <c r="AC51" s="39"/>
      <c r="AD51" s="40"/>
      <c r="AE51" s="41" t="s">
        <v>42</v>
      </c>
      <c r="AF51" s="42"/>
      <c r="AG51" s="42"/>
      <c r="AH51" s="43"/>
      <c r="AI51" s="38" t="s">
        <v>43</v>
      </c>
      <c r="AJ51" s="39"/>
      <c r="AK51" s="39"/>
      <c r="AL51" s="39"/>
      <c r="AM51" s="40"/>
      <c r="AN51" s="38" t="s">
        <v>40</v>
      </c>
      <c r="AO51" s="39"/>
      <c r="AP51" s="39"/>
      <c r="AQ51" s="39"/>
      <c r="AR51" s="40"/>
      <c r="AS51" s="38" t="s">
        <v>41</v>
      </c>
      <c r="AT51" s="39"/>
      <c r="AU51" s="39"/>
      <c r="AV51" s="39"/>
      <c r="AW51" s="40"/>
      <c r="AX51" s="41" t="s">
        <v>42</v>
      </c>
      <c r="AY51" s="42"/>
      <c r="AZ51" s="42"/>
      <c r="BA51" s="43"/>
      <c r="BB51" s="38" t="s">
        <v>44</v>
      </c>
      <c r="BC51" s="39"/>
      <c r="BD51" s="39"/>
      <c r="BE51" s="39"/>
      <c r="BF51" s="40"/>
      <c r="BG51" s="38" t="s">
        <v>40</v>
      </c>
      <c r="BH51" s="39"/>
      <c r="BI51" s="39"/>
      <c r="BJ51" s="39"/>
      <c r="BK51" s="40"/>
      <c r="BL51" s="38" t="s">
        <v>41</v>
      </c>
      <c r="BM51" s="39"/>
      <c r="BN51" s="39"/>
      <c r="BO51" s="39"/>
      <c r="BP51" s="40"/>
      <c r="BQ51" s="41" t="s">
        <v>42</v>
      </c>
      <c r="BR51" s="42"/>
      <c r="BS51" s="42"/>
      <c r="BT51" s="43"/>
      <c r="BU51" s="38" t="s">
        <v>45</v>
      </c>
      <c r="BV51" s="39"/>
      <c r="BW51" s="39"/>
      <c r="BX51" s="39"/>
      <c r="BY51" s="40"/>
    </row>
    <row r="52" spans="1:79" ht="15" customHeight="1" x14ac:dyDescent="0.2">
      <c r="A52" s="38">
        <v>1</v>
      </c>
      <c r="B52" s="39"/>
      <c r="C52" s="39"/>
      <c r="D52" s="40"/>
      <c r="E52" s="38">
        <v>2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38">
        <v>3</v>
      </c>
      <c r="V52" s="39"/>
      <c r="W52" s="39"/>
      <c r="X52" s="39"/>
      <c r="Y52" s="40"/>
      <c r="Z52" s="38">
        <v>4</v>
      </c>
      <c r="AA52" s="39"/>
      <c r="AB52" s="39"/>
      <c r="AC52" s="39"/>
      <c r="AD52" s="40"/>
      <c r="AE52" s="38">
        <v>5</v>
      </c>
      <c r="AF52" s="39"/>
      <c r="AG52" s="39"/>
      <c r="AH52" s="40"/>
      <c r="AI52" s="38">
        <v>6</v>
      </c>
      <c r="AJ52" s="39"/>
      <c r="AK52" s="39"/>
      <c r="AL52" s="39"/>
      <c r="AM52" s="40"/>
      <c r="AN52" s="38">
        <v>7</v>
      </c>
      <c r="AO52" s="39"/>
      <c r="AP52" s="39"/>
      <c r="AQ52" s="39"/>
      <c r="AR52" s="40"/>
      <c r="AS52" s="38">
        <v>8</v>
      </c>
      <c r="AT52" s="39"/>
      <c r="AU52" s="39"/>
      <c r="AV52" s="39"/>
      <c r="AW52" s="40"/>
      <c r="AX52" s="38">
        <v>9</v>
      </c>
      <c r="AY52" s="39"/>
      <c r="AZ52" s="39"/>
      <c r="BA52" s="40"/>
      <c r="BB52" s="38">
        <v>10</v>
      </c>
      <c r="BC52" s="39"/>
      <c r="BD52" s="39"/>
      <c r="BE52" s="39"/>
      <c r="BF52" s="40"/>
      <c r="BG52" s="38">
        <v>11</v>
      </c>
      <c r="BH52" s="39"/>
      <c r="BI52" s="39"/>
      <c r="BJ52" s="39"/>
      <c r="BK52" s="40"/>
      <c r="BL52" s="38">
        <v>12</v>
      </c>
      <c r="BM52" s="39"/>
      <c r="BN52" s="39"/>
      <c r="BO52" s="39"/>
      <c r="BP52" s="40"/>
      <c r="BQ52" s="38">
        <v>13</v>
      </c>
      <c r="BR52" s="39"/>
      <c r="BS52" s="39"/>
      <c r="BT52" s="40"/>
      <c r="BU52" s="38">
        <v>14</v>
      </c>
      <c r="BV52" s="39"/>
      <c r="BW52" s="39"/>
      <c r="BX52" s="39"/>
      <c r="BY52" s="40"/>
    </row>
    <row r="53" spans="1:79" s="88" customFormat="1" ht="12.75" hidden="1" customHeight="1" x14ac:dyDescent="0.2">
      <c r="A53" s="44" t="s">
        <v>80</v>
      </c>
      <c r="B53" s="45"/>
      <c r="C53" s="45"/>
      <c r="D53" s="46"/>
      <c r="E53" s="44" t="s">
        <v>47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4" t="s">
        <v>48</v>
      </c>
      <c r="V53" s="45"/>
      <c r="W53" s="45"/>
      <c r="X53" s="45"/>
      <c r="Y53" s="46"/>
      <c r="Z53" s="44" t="s">
        <v>49</v>
      </c>
      <c r="AA53" s="45"/>
      <c r="AB53" s="45"/>
      <c r="AC53" s="45"/>
      <c r="AD53" s="46"/>
      <c r="AE53" s="44" t="s">
        <v>50</v>
      </c>
      <c r="AF53" s="45"/>
      <c r="AG53" s="45"/>
      <c r="AH53" s="46"/>
      <c r="AI53" s="50" t="s">
        <v>51</v>
      </c>
      <c r="AJ53" s="51"/>
      <c r="AK53" s="51"/>
      <c r="AL53" s="51"/>
      <c r="AM53" s="52"/>
      <c r="AN53" s="44" t="s">
        <v>52</v>
      </c>
      <c r="AO53" s="45"/>
      <c r="AP53" s="45"/>
      <c r="AQ53" s="45"/>
      <c r="AR53" s="46"/>
      <c r="AS53" s="44" t="s">
        <v>53</v>
      </c>
      <c r="AT53" s="45"/>
      <c r="AU53" s="45"/>
      <c r="AV53" s="45"/>
      <c r="AW53" s="46"/>
      <c r="AX53" s="44" t="s">
        <v>54</v>
      </c>
      <c r="AY53" s="45"/>
      <c r="AZ53" s="45"/>
      <c r="BA53" s="46"/>
      <c r="BB53" s="50" t="s">
        <v>51</v>
      </c>
      <c r="BC53" s="51"/>
      <c r="BD53" s="51"/>
      <c r="BE53" s="51"/>
      <c r="BF53" s="52"/>
      <c r="BG53" s="44" t="s">
        <v>55</v>
      </c>
      <c r="BH53" s="45"/>
      <c r="BI53" s="45"/>
      <c r="BJ53" s="45"/>
      <c r="BK53" s="46"/>
      <c r="BL53" s="44" t="s">
        <v>56</v>
      </c>
      <c r="BM53" s="45"/>
      <c r="BN53" s="45"/>
      <c r="BO53" s="45"/>
      <c r="BP53" s="46"/>
      <c r="BQ53" s="44" t="s">
        <v>57</v>
      </c>
      <c r="BR53" s="45"/>
      <c r="BS53" s="45"/>
      <c r="BT53" s="46"/>
      <c r="BU53" s="50" t="s">
        <v>51</v>
      </c>
      <c r="BV53" s="51"/>
      <c r="BW53" s="51"/>
      <c r="BX53" s="51"/>
      <c r="BY53" s="52"/>
      <c r="CA53" t="s">
        <v>81</v>
      </c>
    </row>
    <row r="54" spans="1:79" s="63" customFormat="1" ht="25.5" customHeight="1" x14ac:dyDescent="0.2">
      <c r="A54" s="53">
        <v>2610</v>
      </c>
      <c r="B54" s="54"/>
      <c r="C54" s="54"/>
      <c r="D54" s="55"/>
      <c r="E54" s="56" t="s">
        <v>82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60">
        <v>2373219.0699999998</v>
      </c>
      <c r="V54" s="61"/>
      <c r="W54" s="61"/>
      <c r="X54" s="61"/>
      <c r="Y54" s="62"/>
      <c r="Z54" s="60">
        <v>41387</v>
      </c>
      <c r="AA54" s="61"/>
      <c r="AB54" s="61"/>
      <c r="AC54" s="61"/>
      <c r="AD54" s="62"/>
      <c r="AE54" s="60">
        <v>0</v>
      </c>
      <c r="AF54" s="61"/>
      <c r="AG54" s="61"/>
      <c r="AH54" s="62"/>
      <c r="AI54" s="60">
        <f>IF(ISNUMBER(U54),U54,0)+IF(ISNUMBER(Z54),Z54,0)</f>
        <v>2414606.0699999998</v>
      </c>
      <c r="AJ54" s="61"/>
      <c r="AK54" s="61"/>
      <c r="AL54" s="61"/>
      <c r="AM54" s="62"/>
      <c r="AN54" s="60">
        <v>2399908</v>
      </c>
      <c r="AO54" s="61"/>
      <c r="AP54" s="61"/>
      <c r="AQ54" s="61"/>
      <c r="AR54" s="62"/>
      <c r="AS54" s="60">
        <v>0</v>
      </c>
      <c r="AT54" s="61"/>
      <c r="AU54" s="61"/>
      <c r="AV54" s="61"/>
      <c r="AW54" s="62"/>
      <c r="AX54" s="60">
        <v>0</v>
      </c>
      <c r="AY54" s="61"/>
      <c r="AZ54" s="61"/>
      <c r="BA54" s="62"/>
      <c r="BB54" s="60">
        <f>IF(ISNUMBER(AN54),AN54,0)+IF(ISNUMBER(AS54),AS54,0)</f>
        <v>2399908</v>
      </c>
      <c r="BC54" s="61"/>
      <c r="BD54" s="61"/>
      <c r="BE54" s="61"/>
      <c r="BF54" s="62"/>
      <c r="BG54" s="60">
        <v>2314211</v>
      </c>
      <c r="BH54" s="61"/>
      <c r="BI54" s="61"/>
      <c r="BJ54" s="61"/>
      <c r="BK54" s="62"/>
      <c r="BL54" s="60">
        <v>0</v>
      </c>
      <c r="BM54" s="61"/>
      <c r="BN54" s="61"/>
      <c r="BO54" s="61"/>
      <c r="BP54" s="62"/>
      <c r="BQ54" s="60">
        <v>0</v>
      </c>
      <c r="BR54" s="61"/>
      <c r="BS54" s="61"/>
      <c r="BT54" s="62"/>
      <c r="BU54" s="60">
        <f>IF(ISNUMBER(BG54),BG54,0)+IF(ISNUMBER(BL54),BL54,0)</f>
        <v>2314211</v>
      </c>
      <c r="BV54" s="61"/>
      <c r="BW54" s="61"/>
      <c r="BX54" s="61"/>
      <c r="BY54" s="62"/>
      <c r="CA54" s="63" t="s">
        <v>83</v>
      </c>
    </row>
    <row r="55" spans="1:79" s="63" customFormat="1" ht="25.5" customHeight="1" x14ac:dyDescent="0.2">
      <c r="A55" s="53">
        <v>3210</v>
      </c>
      <c r="B55" s="54"/>
      <c r="C55" s="54"/>
      <c r="D55" s="55"/>
      <c r="E55" s="56" t="s">
        <v>84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  <c r="U55" s="60">
        <v>0</v>
      </c>
      <c r="V55" s="61"/>
      <c r="W55" s="61"/>
      <c r="X55" s="61"/>
      <c r="Y55" s="62"/>
      <c r="Z55" s="60">
        <v>256452</v>
      </c>
      <c r="AA55" s="61"/>
      <c r="AB55" s="61"/>
      <c r="AC55" s="61"/>
      <c r="AD55" s="62"/>
      <c r="AE55" s="60">
        <v>0</v>
      </c>
      <c r="AF55" s="61"/>
      <c r="AG55" s="61"/>
      <c r="AH55" s="62"/>
      <c r="AI55" s="60">
        <f>IF(ISNUMBER(U55),U55,0)+IF(ISNUMBER(Z55),Z55,0)</f>
        <v>256452</v>
      </c>
      <c r="AJ55" s="61"/>
      <c r="AK55" s="61"/>
      <c r="AL55" s="61"/>
      <c r="AM55" s="62"/>
      <c r="AN55" s="60">
        <v>0</v>
      </c>
      <c r="AO55" s="61"/>
      <c r="AP55" s="61"/>
      <c r="AQ55" s="61"/>
      <c r="AR55" s="62"/>
      <c r="AS55" s="60">
        <v>0</v>
      </c>
      <c r="AT55" s="61"/>
      <c r="AU55" s="61"/>
      <c r="AV55" s="61"/>
      <c r="AW55" s="62"/>
      <c r="AX55" s="60">
        <v>0</v>
      </c>
      <c r="AY55" s="61"/>
      <c r="AZ55" s="61"/>
      <c r="BA55" s="62"/>
      <c r="BB55" s="60">
        <f>IF(ISNUMBER(AN55),AN55,0)+IF(ISNUMBER(AS55),AS55,0)</f>
        <v>0</v>
      </c>
      <c r="BC55" s="61"/>
      <c r="BD55" s="61"/>
      <c r="BE55" s="61"/>
      <c r="BF55" s="62"/>
      <c r="BG55" s="60">
        <v>0</v>
      </c>
      <c r="BH55" s="61"/>
      <c r="BI55" s="61"/>
      <c r="BJ55" s="61"/>
      <c r="BK55" s="62"/>
      <c r="BL55" s="60">
        <v>0</v>
      </c>
      <c r="BM55" s="61"/>
      <c r="BN55" s="61"/>
      <c r="BO55" s="61"/>
      <c r="BP55" s="62"/>
      <c r="BQ55" s="60">
        <v>0</v>
      </c>
      <c r="BR55" s="61"/>
      <c r="BS55" s="61"/>
      <c r="BT55" s="62"/>
      <c r="BU55" s="60">
        <f>IF(ISNUMBER(BG55),BG55,0)+IF(ISNUMBER(BL55),BL55,0)</f>
        <v>0</v>
      </c>
      <c r="BV55" s="61"/>
      <c r="BW55" s="61"/>
      <c r="BX55" s="61"/>
      <c r="BY55" s="62"/>
    </row>
    <row r="56" spans="1:79" s="74" customFormat="1" ht="12.75" customHeight="1" x14ac:dyDescent="0.2">
      <c r="A56" s="64"/>
      <c r="B56" s="65"/>
      <c r="C56" s="65"/>
      <c r="D56" s="66"/>
      <c r="E56" s="67" t="s">
        <v>64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9"/>
      <c r="U56" s="71">
        <v>2373219.0699999998</v>
      </c>
      <c r="V56" s="72"/>
      <c r="W56" s="72"/>
      <c r="X56" s="72"/>
      <c r="Y56" s="73"/>
      <c r="Z56" s="71">
        <v>297839</v>
      </c>
      <c r="AA56" s="72"/>
      <c r="AB56" s="72"/>
      <c r="AC56" s="72"/>
      <c r="AD56" s="73"/>
      <c r="AE56" s="71">
        <v>0</v>
      </c>
      <c r="AF56" s="72"/>
      <c r="AG56" s="72"/>
      <c r="AH56" s="73"/>
      <c r="AI56" s="71">
        <f>IF(ISNUMBER(U56),U56,0)+IF(ISNUMBER(Z56),Z56,0)</f>
        <v>2671058.0699999998</v>
      </c>
      <c r="AJ56" s="72"/>
      <c r="AK56" s="72"/>
      <c r="AL56" s="72"/>
      <c r="AM56" s="73"/>
      <c r="AN56" s="71">
        <v>2399908</v>
      </c>
      <c r="AO56" s="72"/>
      <c r="AP56" s="72"/>
      <c r="AQ56" s="72"/>
      <c r="AR56" s="73"/>
      <c r="AS56" s="71">
        <v>0</v>
      </c>
      <c r="AT56" s="72"/>
      <c r="AU56" s="72"/>
      <c r="AV56" s="72"/>
      <c r="AW56" s="73"/>
      <c r="AX56" s="71">
        <v>0</v>
      </c>
      <c r="AY56" s="72"/>
      <c r="AZ56" s="72"/>
      <c r="BA56" s="73"/>
      <c r="BB56" s="71">
        <f>IF(ISNUMBER(AN56),AN56,0)+IF(ISNUMBER(AS56),AS56,0)</f>
        <v>2399908</v>
      </c>
      <c r="BC56" s="72"/>
      <c r="BD56" s="72"/>
      <c r="BE56" s="72"/>
      <c r="BF56" s="73"/>
      <c r="BG56" s="71">
        <v>2314211</v>
      </c>
      <c r="BH56" s="72"/>
      <c r="BI56" s="72"/>
      <c r="BJ56" s="72"/>
      <c r="BK56" s="73"/>
      <c r="BL56" s="71">
        <v>0</v>
      </c>
      <c r="BM56" s="72"/>
      <c r="BN56" s="72"/>
      <c r="BO56" s="72"/>
      <c r="BP56" s="73"/>
      <c r="BQ56" s="71">
        <v>0</v>
      </c>
      <c r="BR56" s="72"/>
      <c r="BS56" s="72"/>
      <c r="BT56" s="73"/>
      <c r="BU56" s="71">
        <f>IF(ISNUMBER(BG56),BG56,0)+IF(ISNUMBER(BL56),BL56,0)</f>
        <v>2314211</v>
      </c>
      <c r="BV56" s="72"/>
      <c r="BW56" s="72"/>
      <c r="BX56" s="72"/>
      <c r="BY56" s="73"/>
    </row>
    <row r="58" spans="1:79" ht="14.25" customHeight="1" x14ac:dyDescent="0.2">
      <c r="A58" s="24" t="s">
        <v>85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</row>
    <row r="59" spans="1:79" ht="15" customHeight="1" x14ac:dyDescent="0.2">
      <c r="A59" s="75" t="s">
        <v>34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</row>
    <row r="60" spans="1:79" ht="23.1" customHeight="1" x14ac:dyDescent="0.2">
      <c r="A60" s="82" t="s">
        <v>86</v>
      </c>
      <c r="B60" s="83"/>
      <c r="C60" s="83"/>
      <c r="D60" s="83"/>
      <c r="E60" s="84"/>
      <c r="F60" s="34" t="s">
        <v>36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8" t="s">
        <v>37</v>
      </c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40"/>
      <c r="AN60" s="38" t="s">
        <v>38</v>
      </c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40"/>
      <c r="BG60" s="38" t="s">
        <v>39</v>
      </c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40"/>
    </row>
    <row r="61" spans="1:79" ht="51.75" customHeight="1" x14ac:dyDescent="0.2">
      <c r="A61" s="85"/>
      <c r="B61" s="86"/>
      <c r="C61" s="86"/>
      <c r="D61" s="86"/>
      <c r="E61" s="87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8" t="s">
        <v>40</v>
      </c>
      <c r="V61" s="39"/>
      <c r="W61" s="39"/>
      <c r="X61" s="39"/>
      <c r="Y61" s="40"/>
      <c r="Z61" s="38" t="s">
        <v>41</v>
      </c>
      <c r="AA61" s="39"/>
      <c r="AB61" s="39"/>
      <c r="AC61" s="39"/>
      <c r="AD61" s="40"/>
      <c r="AE61" s="41" t="s">
        <v>42</v>
      </c>
      <c r="AF61" s="42"/>
      <c r="AG61" s="42"/>
      <c r="AH61" s="43"/>
      <c r="AI61" s="38" t="s">
        <v>43</v>
      </c>
      <c r="AJ61" s="39"/>
      <c r="AK61" s="39"/>
      <c r="AL61" s="39"/>
      <c r="AM61" s="40"/>
      <c r="AN61" s="38" t="s">
        <v>40</v>
      </c>
      <c r="AO61" s="39"/>
      <c r="AP61" s="39"/>
      <c r="AQ61" s="39"/>
      <c r="AR61" s="40"/>
      <c r="AS61" s="38" t="s">
        <v>41</v>
      </c>
      <c r="AT61" s="39"/>
      <c r="AU61" s="39"/>
      <c r="AV61" s="39"/>
      <c r="AW61" s="40"/>
      <c r="AX61" s="41" t="s">
        <v>42</v>
      </c>
      <c r="AY61" s="42"/>
      <c r="AZ61" s="42"/>
      <c r="BA61" s="43"/>
      <c r="BB61" s="38" t="s">
        <v>44</v>
      </c>
      <c r="BC61" s="39"/>
      <c r="BD61" s="39"/>
      <c r="BE61" s="39"/>
      <c r="BF61" s="40"/>
      <c r="BG61" s="38" t="s">
        <v>40</v>
      </c>
      <c r="BH61" s="39"/>
      <c r="BI61" s="39"/>
      <c r="BJ61" s="39"/>
      <c r="BK61" s="40"/>
      <c r="BL61" s="38" t="s">
        <v>41</v>
      </c>
      <c r="BM61" s="39"/>
      <c r="BN61" s="39"/>
      <c r="BO61" s="39"/>
      <c r="BP61" s="40"/>
      <c r="BQ61" s="41" t="s">
        <v>42</v>
      </c>
      <c r="BR61" s="42"/>
      <c r="BS61" s="42"/>
      <c r="BT61" s="43"/>
      <c r="BU61" s="34" t="s">
        <v>45</v>
      </c>
      <c r="BV61" s="34"/>
      <c r="BW61" s="34"/>
      <c r="BX61" s="34"/>
      <c r="BY61" s="34"/>
    </row>
    <row r="62" spans="1:79" ht="15" customHeight="1" x14ac:dyDescent="0.2">
      <c r="A62" s="38">
        <v>1</v>
      </c>
      <c r="B62" s="39"/>
      <c r="C62" s="39"/>
      <c r="D62" s="39"/>
      <c r="E62" s="40"/>
      <c r="F62" s="38">
        <v>2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38">
        <v>3</v>
      </c>
      <c r="V62" s="39"/>
      <c r="W62" s="39"/>
      <c r="X62" s="39"/>
      <c r="Y62" s="40"/>
      <c r="Z62" s="38">
        <v>4</v>
      </c>
      <c r="AA62" s="39"/>
      <c r="AB62" s="39"/>
      <c r="AC62" s="39"/>
      <c r="AD62" s="40"/>
      <c r="AE62" s="38">
        <v>5</v>
      </c>
      <c r="AF62" s="39"/>
      <c r="AG62" s="39"/>
      <c r="AH62" s="40"/>
      <c r="AI62" s="38">
        <v>6</v>
      </c>
      <c r="AJ62" s="39"/>
      <c r="AK62" s="39"/>
      <c r="AL62" s="39"/>
      <c r="AM62" s="40"/>
      <c r="AN62" s="38">
        <v>7</v>
      </c>
      <c r="AO62" s="39"/>
      <c r="AP62" s="39"/>
      <c r="AQ62" s="39"/>
      <c r="AR62" s="40"/>
      <c r="AS62" s="38">
        <v>8</v>
      </c>
      <c r="AT62" s="39"/>
      <c r="AU62" s="39"/>
      <c r="AV62" s="39"/>
      <c r="AW62" s="40"/>
      <c r="AX62" s="38">
        <v>9</v>
      </c>
      <c r="AY62" s="39"/>
      <c r="AZ62" s="39"/>
      <c r="BA62" s="40"/>
      <c r="BB62" s="38">
        <v>10</v>
      </c>
      <c r="BC62" s="39"/>
      <c r="BD62" s="39"/>
      <c r="BE62" s="39"/>
      <c r="BF62" s="40"/>
      <c r="BG62" s="38">
        <v>11</v>
      </c>
      <c r="BH62" s="39"/>
      <c r="BI62" s="39"/>
      <c r="BJ62" s="39"/>
      <c r="BK62" s="40"/>
      <c r="BL62" s="38">
        <v>12</v>
      </c>
      <c r="BM62" s="39"/>
      <c r="BN62" s="39"/>
      <c r="BO62" s="39"/>
      <c r="BP62" s="40"/>
      <c r="BQ62" s="38">
        <v>13</v>
      </c>
      <c r="BR62" s="39"/>
      <c r="BS62" s="39"/>
      <c r="BT62" s="40"/>
      <c r="BU62" s="34">
        <v>14</v>
      </c>
      <c r="BV62" s="34"/>
      <c r="BW62" s="34"/>
      <c r="BX62" s="34"/>
      <c r="BY62" s="34"/>
    </row>
    <row r="63" spans="1:79" s="88" customFormat="1" ht="13.5" hidden="1" customHeight="1" x14ac:dyDescent="0.2">
      <c r="A63" s="44" t="s">
        <v>80</v>
      </c>
      <c r="B63" s="45"/>
      <c r="C63" s="45"/>
      <c r="D63" s="45"/>
      <c r="E63" s="46"/>
      <c r="F63" s="44" t="s">
        <v>47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6"/>
      <c r="U63" s="44" t="s">
        <v>48</v>
      </c>
      <c r="V63" s="45"/>
      <c r="W63" s="45"/>
      <c r="X63" s="45"/>
      <c r="Y63" s="46"/>
      <c r="Z63" s="44" t="s">
        <v>49</v>
      </c>
      <c r="AA63" s="45"/>
      <c r="AB63" s="45"/>
      <c r="AC63" s="45"/>
      <c r="AD63" s="46"/>
      <c r="AE63" s="44" t="s">
        <v>50</v>
      </c>
      <c r="AF63" s="45"/>
      <c r="AG63" s="45"/>
      <c r="AH63" s="46"/>
      <c r="AI63" s="50" t="s">
        <v>51</v>
      </c>
      <c r="AJ63" s="51"/>
      <c r="AK63" s="51"/>
      <c r="AL63" s="51"/>
      <c r="AM63" s="52"/>
      <c r="AN63" s="44" t="s">
        <v>52</v>
      </c>
      <c r="AO63" s="45"/>
      <c r="AP63" s="45"/>
      <c r="AQ63" s="45"/>
      <c r="AR63" s="46"/>
      <c r="AS63" s="44" t="s">
        <v>53</v>
      </c>
      <c r="AT63" s="45"/>
      <c r="AU63" s="45"/>
      <c r="AV63" s="45"/>
      <c r="AW63" s="46"/>
      <c r="AX63" s="44" t="s">
        <v>54</v>
      </c>
      <c r="AY63" s="45"/>
      <c r="AZ63" s="45"/>
      <c r="BA63" s="46"/>
      <c r="BB63" s="50" t="s">
        <v>51</v>
      </c>
      <c r="BC63" s="51"/>
      <c r="BD63" s="51"/>
      <c r="BE63" s="51"/>
      <c r="BF63" s="52"/>
      <c r="BG63" s="44" t="s">
        <v>55</v>
      </c>
      <c r="BH63" s="45"/>
      <c r="BI63" s="45"/>
      <c r="BJ63" s="45"/>
      <c r="BK63" s="46"/>
      <c r="BL63" s="44" t="s">
        <v>56</v>
      </c>
      <c r="BM63" s="45"/>
      <c r="BN63" s="45"/>
      <c r="BO63" s="45"/>
      <c r="BP63" s="46"/>
      <c r="BQ63" s="44" t="s">
        <v>57</v>
      </c>
      <c r="BR63" s="45"/>
      <c r="BS63" s="45"/>
      <c r="BT63" s="46"/>
      <c r="BU63" s="89" t="s">
        <v>51</v>
      </c>
      <c r="BV63" s="89"/>
      <c r="BW63" s="89"/>
      <c r="BX63" s="89"/>
      <c r="BY63" s="89"/>
      <c r="CA63" t="s">
        <v>87</v>
      </c>
    </row>
    <row r="64" spans="1:79" s="74" customFormat="1" ht="12.75" customHeight="1" x14ac:dyDescent="0.2">
      <c r="A64" s="64"/>
      <c r="B64" s="65"/>
      <c r="C64" s="65"/>
      <c r="D64" s="65"/>
      <c r="E64" s="66"/>
      <c r="F64" s="64" t="s">
        <v>64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6"/>
      <c r="U64" s="71"/>
      <c r="V64" s="72"/>
      <c r="W64" s="72"/>
      <c r="X64" s="72"/>
      <c r="Y64" s="73"/>
      <c r="Z64" s="71"/>
      <c r="AA64" s="72"/>
      <c r="AB64" s="72"/>
      <c r="AC64" s="72"/>
      <c r="AD64" s="73"/>
      <c r="AE64" s="71"/>
      <c r="AF64" s="72"/>
      <c r="AG64" s="72"/>
      <c r="AH64" s="73"/>
      <c r="AI64" s="71">
        <f>IF(ISNUMBER(U64),U64,0)+IF(ISNUMBER(Z64),Z64,0)</f>
        <v>0</v>
      </c>
      <c r="AJ64" s="72"/>
      <c r="AK64" s="72"/>
      <c r="AL64" s="72"/>
      <c r="AM64" s="73"/>
      <c r="AN64" s="71"/>
      <c r="AO64" s="72"/>
      <c r="AP64" s="72"/>
      <c r="AQ64" s="72"/>
      <c r="AR64" s="73"/>
      <c r="AS64" s="71"/>
      <c r="AT64" s="72"/>
      <c r="AU64" s="72"/>
      <c r="AV64" s="72"/>
      <c r="AW64" s="73"/>
      <c r="AX64" s="71"/>
      <c r="AY64" s="72"/>
      <c r="AZ64" s="72"/>
      <c r="BA64" s="73"/>
      <c r="BB64" s="71">
        <f>IF(ISNUMBER(AN64),AN64,0)+IF(ISNUMBER(AS64),AS64,0)</f>
        <v>0</v>
      </c>
      <c r="BC64" s="72"/>
      <c r="BD64" s="72"/>
      <c r="BE64" s="72"/>
      <c r="BF64" s="73"/>
      <c r="BG64" s="71"/>
      <c r="BH64" s="72"/>
      <c r="BI64" s="72"/>
      <c r="BJ64" s="72"/>
      <c r="BK64" s="73"/>
      <c r="BL64" s="71"/>
      <c r="BM64" s="72"/>
      <c r="BN64" s="72"/>
      <c r="BO64" s="72"/>
      <c r="BP64" s="73"/>
      <c r="BQ64" s="71"/>
      <c r="BR64" s="72"/>
      <c r="BS64" s="72"/>
      <c r="BT64" s="73"/>
      <c r="BU64" s="71">
        <f>IF(ISNUMBER(BG64),BG64,0)+IF(ISNUMBER(BL64),BL64,0)</f>
        <v>0</v>
      </c>
      <c r="BV64" s="72"/>
      <c r="BW64" s="72"/>
      <c r="BX64" s="72"/>
      <c r="BY64" s="73"/>
      <c r="CA64" s="74" t="s">
        <v>88</v>
      </c>
    </row>
    <row r="66" spans="1:79" ht="14.25" customHeight="1" x14ac:dyDescent="0.2">
      <c r="A66" s="24" t="s">
        <v>89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</row>
    <row r="67" spans="1:79" ht="15" customHeight="1" x14ac:dyDescent="0.2">
      <c r="A67" s="75" t="s">
        <v>34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</row>
    <row r="68" spans="1:79" ht="23.1" customHeight="1" x14ac:dyDescent="0.2">
      <c r="A68" s="82" t="s">
        <v>79</v>
      </c>
      <c r="B68" s="83"/>
      <c r="C68" s="83"/>
      <c r="D68" s="84"/>
      <c r="E68" s="31" t="s">
        <v>36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3"/>
      <c r="X68" s="38" t="s">
        <v>66</v>
      </c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40"/>
      <c r="AR68" s="34" t="s">
        <v>67</v>
      </c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</row>
    <row r="69" spans="1:79" ht="48.75" customHeight="1" x14ac:dyDescent="0.2">
      <c r="A69" s="85"/>
      <c r="B69" s="86"/>
      <c r="C69" s="86"/>
      <c r="D69" s="87"/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7"/>
      <c r="X69" s="31" t="s">
        <v>40</v>
      </c>
      <c r="Y69" s="32"/>
      <c r="Z69" s="32"/>
      <c r="AA69" s="32"/>
      <c r="AB69" s="33"/>
      <c r="AC69" s="31" t="s">
        <v>41</v>
      </c>
      <c r="AD69" s="32"/>
      <c r="AE69" s="32"/>
      <c r="AF69" s="32"/>
      <c r="AG69" s="33"/>
      <c r="AH69" s="41" t="s">
        <v>42</v>
      </c>
      <c r="AI69" s="42"/>
      <c r="AJ69" s="42"/>
      <c r="AK69" s="42"/>
      <c r="AL69" s="43"/>
      <c r="AM69" s="38" t="s">
        <v>43</v>
      </c>
      <c r="AN69" s="39"/>
      <c r="AO69" s="39"/>
      <c r="AP69" s="39"/>
      <c r="AQ69" s="40"/>
      <c r="AR69" s="38" t="s">
        <v>40</v>
      </c>
      <c r="AS69" s="39"/>
      <c r="AT69" s="39"/>
      <c r="AU69" s="39"/>
      <c r="AV69" s="40"/>
      <c r="AW69" s="38" t="s">
        <v>41</v>
      </c>
      <c r="AX69" s="39"/>
      <c r="AY69" s="39"/>
      <c r="AZ69" s="39"/>
      <c r="BA69" s="40"/>
      <c r="BB69" s="41" t="s">
        <v>42</v>
      </c>
      <c r="BC69" s="42"/>
      <c r="BD69" s="42"/>
      <c r="BE69" s="42"/>
      <c r="BF69" s="43"/>
      <c r="BG69" s="38" t="s">
        <v>44</v>
      </c>
      <c r="BH69" s="39"/>
      <c r="BI69" s="39"/>
      <c r="BJ69" s="39"/>
      <c r="BK69" s="40"/>
    </row>
    <row r="70" spans="1:79" ht="12.75" customHeight="1" x14ac:dyDescent="0.2">
      <c r="A70" s="38">
        <v>1</v>
      </c>
      <c r="B70" s="39"/>
      <c r="C70" s="39"/>
      <c r="D70" s="40"/>
      <c r="E70" s="38">
        <v>2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38">
        <v>3</v>
      </c>
      <c r="Y70" s="39"/>
      <c r="Z70" s="39"/>
      <c r="AA70" s="39"/>
      <c r="AB70" s="40"/>
      <c r="AC70" s="38">
        <v>4</v>
      </c>
      <c r="AD70" s="39"/>
      <c r="AE70" s="39"/>
      <c r="AF70" s="39"/>
      <c r="AG70" s="40"/>
      <c r="AH70" s="38">
        <v>5</v>
      </c>
      <c r="AI70" s="39"/>
      <c r="AJ70" s="39"/>
      <c r="AK70" s="39"/>
      <c r="AL70" s="40"/>
      <c r="AM70" s="38">
        <v>6</v>
      </c>
      <c r="AN70" s="39"/>
      <c r="AO70" s="39"/>
      <c r="AP70" s="39"/>
      <c r="AQ70" s="40"/>
      <c r="AR70" s="38">
        <v>7</v>
      </c>
      <c r="AS70" s="39"/>
      <c r="AT70" s="39"/>
      <c r="AU70" s="39"/>
      <c r="AV70" s="40"/>
      <c r="AW70" s="38">
        <v>8</v>
      </c>
      <c r="AX70" s="39"/>
      <c r="AY70" s="39"/>
      <c r="AZ70" s="39"/>
      <c r="BA70" s="40"/>
      <c r="BB70" s="38">
        <v>9</v>
      </c>
      <c r="BC70" s="39"/>
      <c r="BD70" s="39"/>
      <c r="BE70" s="39"/>
      <c r="BF70" s="40"/>
      <c r="BG70" s="38">
        <v>10</v>
      </c>
      <c r="BH70" s="39"/>
      <c r="BI70" s="39"/>
      <c r="BJ70" s="39"/>
      <c r="BK70" s="40"/>
    </row>
    <row r="71" spans="1:79" s="88" customFormat="1" ht="12.75" hidden="1" customHeight="1" x14ac:dyDescent="0.2">
      <c r="A71" s="44" t="s">
        <v>80</v>
      </c>
      <c r="B71" s="45"/>
      <c r="C71" s="45"/>
      <c r="D71" s="46"/>
      <c r="E71" s="44" t="s">
        <v>47</v>
      </c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6"/>
      <c r="X71" s="90" t="s">
        <v>68</v>
      </c>
      <c r="Y71" s="91"/>
      <c r="Z71" s="91"/>
      <c r="AA71" s="91"/>
      <c r="AB71" s="92"/>
      <c r="AC71" s="90" t="s">
        <v>69</v>
      </c>
      <c r="AD71" s="91"/>
      <c r="AE71" s="91"/>
      <c r="AF71" s="91"/>
      <c r="AG71" s="92"/>
      <c r="AH71" s="44" t="s">
        <v>70</v>
      </c>
      <c r="AI71" s="45"/>
      <c r="AJ71" s="45"/>
      <c r="AK71" s="45"/>
      <c r="AL71" s="46"/>
      <c r="AM71" s="50" t="s">
        <v>71</v>
      </c>
      <c r="AN71" s="51"/>
      <c r="AO71" s="51"/>
      <c r="AP71" s="51"/>
      <c r="AQ71" s="52"/>
      <c r="AR71" s="44" t="s">
        <v>72</v>
      </c>
      <c r="AS71" s="45"/>
      <c r="AT71" s="45"/>
      <c r="AU71" s="45"/>
      <c r="AV71" s="46"/>
      <c r="AW71" s="44" t="s">
        <v>73</v>
      </c>
      <c r="AX71" s="45"/>
      <c r="AY71" s="45"/>
      <c r="AZ71" s="45"/>
      <c r="BA71" s="46"/>
      <c r="BB71" s="44" t="s">
        <v>74</v>
      </c>
      <c r="BC71" s="45"/>
      <c r="BD71" s="45"/>
      <c r="BE71" s="45"/>
      <c r="BF71" s="46"/>
      <c r="BG71" s="50" t="s">
        <v>71</v>
      </c>
      <c r="BH71" s="51"/>
      <c r="BI71" s="51"/>
      <c r="BJ71" s="51"/>
      <c r="BK71" s="52"/>
      <c r="CA71" t="s">
        <v>90</v>
      </c>
    </row>
    <row r="72" spans="1:79" s="63" customFormat="1" ht="25.5" customHeight="1" x14ac:dyDescent="0.2">
      <c r="A72" s="53">
        <v>2610</v>
      </c>
      <c r="B72" s="54"/>
      <c r="C72" s="54"/>
      <c r="D72" s="55"/>
      <c r="E72" s="56" t="s">
        <v>82</v>
      </c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60">
        <v>0</v>
      </c>
      <c r="Y72" s="61"/>
      <c r="Z72" s="61"/>
      <c r="AA72" s="61"/>
      <c r="AB72" s="62"/>
      <c r="AC72" s="60">
        <v>0</v>
      </c>
      <c r="AD72" s="61"/>
      <c r="AE72" s="61"/>
      <c r="AF72" s="61"/>
      <c r="AG72" s="62"/>
      <c r="AH72" s="60">
        <v>0</v>
      </c>
      <c r="AI72" s="61"/>
      <c r="AJ72" s="61"/>
      <c r="AK72" s="61"/>
      <c r="AL72" s="62"/>
      <c r="AM72" s="60">
        <f>IF(ISNUMBER(X72),X72,0)+IF(ISNUMBER(AC72),AC72,0)</f>
        <v>0</v>
      </c>
      <c r="AN72" s="61"/>
      <c r="AO72" s="61"/>
      <c r="AP72" s="61"/>
      <c r="AQ72" s="62"/>
      <c r="AR72" s="60">
        <v>0</v>
      </c>
      <c r="AS72" s="61"/>
      <c r="AT72" s="61"/>
      <c r="AU72" s="61"/>
      <c r="AV72" s="62"/>
      <c r="AW72" s="60">
        <v>0</v>
      </c>
      <c r="AX72" s="61"/>
      <c r="AY72" s="61"/>
      <c r="AZ72" s="61"/>
      <c r="BA72" s="62"/>
      <c r="BB72" s="60">
        <v>0</v>
      </c>
      <c r="BC72" s="61"/>
      <c r="BD72" s="61"/>
      <c r="BE72" s="61"/>
      <c r="BF72" s="62"/>
      <c r="BG72" s="59">
        <f>IF(ISNUMBER(AR72),AR72,0)+IF(ISNUMBER(AW72),AW72,0)</f>
        <v>0</v>
      </c>
      <c r="BH72" s="59"/>
      <c r="BI72" s="59"/>
      <c r="BJ72" s="59"/>
      <c r="BK72" s="59"/>
      <c r="CA72" s="63" t="s">
        <v>91</v>
      </c>
    </row>
    <row r="73" spans="1:79" s="63" customFormat="1" ht="25.5" customHeight="1" x14ac:dyDescent="0.2">
      <c r="A73" s="53">
        <v>3210</v>
      </c>
      <c r="B73" s="54"/>
      <c r="C73" s="54"/>
      <c r="D73" s="55"/>
      <c r="E73" s="56" t="s">
        <v>84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60">
        <v>0</v>
      </c>
      <c r="Y73" s="61"/>
      <c r="Z73" s="61"/>
      <c r="AA73" s="61"/>
      <c r="AB73" s="62"/>
      <c r="AC73" s="60">
        <v>0</v>
      </c>
      <c r="AD73" s="61"/>
      <c r="AE73" s="61"/>
      <c r="AF73" s="61"/>
      <c r="AG73" s="62"/>
      <c r="AH73" s="60">
        <v>0</v>
      </c>
      <c r="AI73" s="61"/>
      <c r="AJ73" s="61"/>
      <c r="AK73" s="61"/>
      <c r="AL73" s="62"/>
      <c r="AM73" s="60">
        <f>IF(ISNUMBER(X73),X73,0)+IF(ISNUMBER(AC73),AC73,0)</f>
        <v>0</v>
      </c>
      <c r="AN73" s="61"/>
      <c r="AO73" s="61"/>
      <c r="AP73" s="61"/>
      <c r="AQ73" s="62"/>
      <c r="AR73" s="60">
        <v>0</v>
      </c>
      <c r="AS73" s="61"/>
      <c r="AT73" s="61"/>
      <c r="AU73" s="61"/>
      <c r="AV73" s="62"/>
      <c r="AW73" s="60">
        <v>0</v>
      </c>
      <c r="AX73" s="61"/>
      <c r="AY73" s="61"/>
      <c r="AZ73" s="61"/>
      <c r="BA73" s="62"/>
      <c r="BB73" s="60">
        <v>0</v>
      </c>
      <c r="BC73" s="61"/>
      <c r="BD73" s="61"/>
      <c r="BE73" s="61"/>
      <c r="BF73" s="62"/>
      <c r="BG73" s="59">
        <f>IF(ISNUMBER(AR73),AR73,0)+IF(ISNUMBER(AW73),AW73,0)</f>
        <v>0</v>
      </c>
      <c r="BH73" s="59"/>
      <c r="BI73" s="59"/>
      <c r="BJ73" s="59"/>
      <c r="BK73" s="59"/>
    </row>
    <row r="74" spans="1:79" s="74" customFormat="1" ht="12.75" customHeight="1" x14ac:dyDescent="0.2">
      <c r="A74" s="64"/>
      <c r="B74" s="65"/>
      <c r="C74" s="65"/>
      <c r="D74" s="66"/>
      <c r="E74" s="67" t="s">
        <v>64</v>
      </c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71">
        <v>0</v>
      </c>
      <c r="Y74" s="72"/>
      <c r="Z74" s="72"/>
      <c r="AA74" s="72"/>
      <c r="AB74" s="73"/>
      <c r="AC74" s="71">
        <v>0</v>
      </c>
      <c r="AD74" s="72"/>
      <c r="AE74" s="72"/>
      <c r="AF74" s="72"/>
      <c r="AG74" s="73"/>
      <c r="AH74" s="71">
        <v>0</v>
      </c>
      <c r="AI74" s="72"/>
      <c r="AJ74" s="72"/>
      <c r="AK74" s="72"/>
      <c r="AL74" s="73"/>
      <c r="AM74" s="71">
        <f>IF(ISNUMBER(X74),X74,0)+IF(ISNUMBER(AC74),AC74,0)</f>
        <v>0</v>
      </c>
      <c r="AN74" s="72"/>
      <c r="AO74" s="72"/>
      <c r="AP74" s="72"/>
      <c r="AQ74" s="73"/>
      <c r="AR74" s="71">
        <v>0</v>
      </c>
      <c r="AS74" s="72"/>
      <c r="AT74" s="72"/>
      <c r="AU74" s="72"/>
      <c r="AV74" s="73"/>
      <c r="AW74" s="71">
        <v>0</v>
      </c>
      <c r="AX74" s="72"/>
      <c r="AY74" s="72"/>
      <c r="AZ74" s="72"/>
      <c r="BA74" s="73"/>
      <c r="BB74" s="71">
        <v>0</v>
      </c>
      <c r="BC74" s="72"/>
      <c r="BD74" s="72"/>
      <c r="BE74" s="72"/>
      <c r="BF74" s="73"/>
      <c r="BG74" s="70">
        <f>IF(ISNUMBER(AR74),AR74,0)+IF(ISNUMBER(AW74),AW74,0)</f>
        <v>0</v>
      </c>
      <c r="BH74" s="70"/>
      <c r="BI74" s="70"/>
      <c r="BJ74" s="70"/>
      <c r="BK74" s="70"/>
    </row>
    <row r="76" spans="1:79" ht="14.25" customHeight="1" x14ac:dyDescent="0.2">
      <c r="A76" s="24" t="s">
        <v>92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</row>
    <row r="77" spans="1:79" ht="15" customHeight="1" x14ac:dyDescent="0.2">
      <c r="A77" s="75" t="s">
        <v>34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</row>
    <row r="78" spans="1:79" ht="23.1" customHeight="1" x14ac:dyDescent="0.2">
      <c r="A78" s="82" t="s">
        <v>86</v>
      </c>
      <c r="B78" s="83"/>
      <c r="C78" s="83"/>
      <c r="D78" s="83"/>
      <c r="E78" s="84"/>
      <c r="F78" s="31" t="s">
        <v>36</v>
      </c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3"/>
      <c r="X78" s="34" t="s">
        <v>66</v>
      </c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8" t="s">
        <v>67</v>
      </c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40"/>
    </row>
    <row r="79" spans="1:79" ht="53.25" customHeight="1" x14ac:dyDescent="0.2">
      <c r="A79" s="85"/>
      <c r="B79" s="86"/>
      <c r="C79" s="86"/>
      <c r="D79" s="86"/>
      <c r="E79" s="87"/>
      <c r="F79" s="35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7"/>
      <c r="X79" s="38" t="s">
        <v>40</v>
      </c>
      <c r="Y79" s="39"/>
      <c r="Z79" s="39"/>
      <c r="AA79" s="39"/>
      <c r="AB79" s="40"/>
      <c r="AC79" s="38" t="s">
        <v>41</v>
      </c>
      <c r="AD79" s="39"/>
      <c r="AE79" s="39"/>
      <c r="AF79" s="39"/>
      <c r="AG79" s="40"/>
      <c r="AH79" s="41" t="s">
        <v>42</v>
      </c>
      <c r="AI79" s="42"/>
      <c r="AJ79" s="42"/>
      <c r="AK79" s="42"/>
      <c r="AL79" s="43"/>
      <c r="AM79" s="38" t="s">
        <v>43</v>
      </c>
      <c r="AN79" s="39"/>
      <c r="AO79" s="39"/>
      <c r="AP79" s="39"/>
      <c r="AQ79" s="40"/>
      <c r="AR79" s="38" t="s">
        <v>40</v>
      </c>
      <c r="AS79" s="39"/>
      <c r="AT79" s="39"/>
      <c r="AU79" s="39"/>
      <c r="AV79" s="40"/>
      <c r="AW79" s="38" t="s">
        <v>41</v>
      </c>
      <c r="AX79" s="39"/>
      <c r="AY79" s="39"/>
      <c r="AZ79" s="39"/>
      <c r="BA79" s="40"/>
      <c r="BB79" s="93" t="s">
        <v>42</v>
      </c>
      <c r="BC79" s="93"/>
      <c r="BD79" s="93"/>
      <c r="BE79" s="93"/>
      <c r="BF79" s="93"/>
      <c r="BG79" s="38" t="s">
        <v>44</v>
      </c>
      <c r="BH79" s="39"/>
      <c r="BI79" s="39"/>
      <c r="BJ79" s="39"/>
      <c r="BK79" s="40"/>
    </row>
    <row r="80" spans="1:79" ht="15" customHeight="1" x14ac:dyDescent="0.2">
      <c r="A80" s="38">
        <v>1</v>
      </c>
      <c r="B80" s="39"/>
      <c r="C80" s="39"/>
      <c r="D80" s="39"/>
      <c r="E80" s="40"/>
      <c r="F80" s="38">
        <v>2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40"/>
      <c r="X80" s="38">
        <v>3</v>
      </c>
      <c r="Y80" s="39"/>
      <c r="Z80" s="39"/>
      <c r="AA80" s="39"/>
      <c r="AB80" s="40"/>
      <c r="AC80" s="38">
        <v>4</v>
      </c>
      <c r="AD80" s="39"/>
      <c r="AE80" s="39"/>
      <c r="AF80" s="39"/>
      <c r="AG80" s="40"/>
      <c r="AH80" s="38">
        <v>5</v>
      </c>
      <c r="AI80" s="39"/>
      <c r="AJ80" s="39"/>
      <c r="AK80" s="39"/>
      <c r="AL80" s="40"/>
      <c r="AM80" s="38">
        <v>6</v>
      </c>
      <c r="AN80" s="39"/>
      <c r="AO80" s="39"/>
      <c r="AP80" s="39"/>
      <c r="AQ80" s="40"/>
      <c r="AR80" s="38">
        <v>7</v>
      </c>
      <c r="AS80" s="39"/>
      <c r="AT80" s="39"/>
      <c r="AU80" s="39"/>
      <c r="AV80" s="40"/>
      <c r="AW80" s="38">
        <v>8</v>
      </c>
      <c r="AX80" s="39"/>
      <c r="AY80" s="39"/>
      <c r="AZ80" s="39"/>
      <c r="BA80" s="40"/>
      <c r="BB80" s="38">
        <v>9</v>
      </c>
      <c r="BC80" s="39"/>
      <c r="BD80" s="39"/>
      <c r="BE80" s="39"/>
      <c r="BF80" s="40"/>
      <c r="BG80" s="38">
        <v>10</v>
      </c>
      <c r="BH80" s="39"/>
      <c r="BI80" s="39"/>
      <c r="BJ80" s="39"/>
      <c r="BK80" s="40"/>
    </row>
    <row r="81" spans="1:79" s="88" customFormat="1" ht="15" hidden="1" customHeight="1" x14ac:dyDescent="0.2">
      <c r="A81" s="44" t="s">
        <v>80</v>
      </c>
      <c r="B81" s="45"/>
      <c r="C81" s="45"/>
      <c r="D81" s="45"/>
      <c r="E81" s="46"/>
      <c r="F81" s="44" t="s">
        <v>47</v>
      </c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4" t="s">
        <v>68</v>
      </c>
      <c r="Y81" s="45"/>
      <c r="Z81" s="45"/>
      <c r="AA81" s="45"/>
      <c r="AB81" s="46"/>
      <c r="AC81" s="44" t="s">
        <v>69</v>
      </c>
      <c r="AD81" s="45"/>
      <c r="AE81" s="45"/>
      <c r="AF81" s="45"/>
      <c r="AG81" s="46"/>
      <c r="AH81" s="44" t="s">
        <v>70</v>
      </c>
      <c r="AI81" s="45"/>
      <c r="AJ81" s="45"/>
      <c r="AK81" s="45"/>
      <c r="AL81" s="46"/>
      <c r="AM81" s="50" t="s">
        <v>71</v>
      </c>
      <c r="AN81" s="51"/>
      <c r="AO81" s="51"/>
      <c r="AP81" s="51"/>
      <c r="AQ81" s="52"/>
      <c r="AR81" s="44" t="s">
        <v>72</v>
      </c>
      <c r="AS81" s="45"/>
      <c r="AT81" s="45"/>
      <c r="AU81" s="45"/>
      <c r="AV81" s="46"/>
      <c r="AW81" s="44" t="s">
        <v>73</v>
      </c>
      <c r="AX81" s="45"/>
      <c r="AY81" s="45"/>
      <c r="AZ81" s="45"/>
      <c r="BA81" s="46"/>
      <c r="BB81" s="44" t="s">
        <v>74</v>
      </c>
      <c r="BC81" s="45"/>
      <c r="BD81" s="45"/>
      <c r="BE81" s="45"/>
      <c r="BF81" s="46"/>
      <c r="BG81" s="50" t="s">
        <v>71</v>
      </c>
      <c r="BH81" s="51"/>
      <c r="BI81" s="51"/>
      <c r="BJ81" s="51"/>
      <c r="BK81" s="52"/>
      <c r="CA81" t="s">
        <v>93</v>
      </c>
    </row>
    <row r="82" spans="1:79" s="74" customFormat="1" ht="12.75" customHeight="1" x14ac:dyDescent="0.2">
      <c r="A82" s="64"/>
      <c r="B82" s="65"/>
      <c r="C82" s="65"/>
      <c r="D82" s="65"/>
      <c r="E82" s="66"/>
      <c r="F82" s="64" t="s">
        <v>64</v>
      </c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94"/>
      <c r="Y82" s="95"/>
      <c r="Z82" s="95"/>
      <c r="AA82" s="95"/>
      <c r="AB82" s="96"/>
      <c r="AC82" s="94"/>
      <c r="AD82" s="95"/>
      <c r="AE82" s="95"/>
      <c r="AF82" s="95"/>
      <c r="AG82" s="96"/>
      <c r="AH82" s="70"/>
      <c r="AI82" s="70"/>
      <c r="AJ82" s="70"/>
      <c r="AK82" s="70"/>
      <c r="AL82" s="70"/>
      <c r="AM82" s="70">
        <f>IF(ISNUMBER(X82),X82,0)+IF(ISNUMBER(AC82),AC82,0)</f>
        <v>0</v>
      </c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>
        <f>IF(ISNUMBER(AR82),AR82,0)+IF(ISNUMBER(AW82),AW82,0)</f>
        <v>0</v>
      </c>
      <c r="BH82" s="70"/>
      <c r="BI82" s="70"/>
      <c r="BJ82" s="70"/>
      <c r="BK82" s="70"/>
      <c r="CA82" s="74" t="s">
        <v>94</v>
      </c>
    </row>
    <row r="85" spans="1:79" ht="14.25" customHeight="1" x14ac:dyDescent="0.2">
      <c r="A85" s="24" t="s">
        <v>95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</row>
    <row r="86" spans="1:79" ht="14.25" customHeight="1" x14ac:dyDescent="0.2">
      <c r="A86" s="24" t="s">
        <v>96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</row>
    <row r="87" spans="1:79" ht="15" customHeight="1" x14ac:dyDescent="0.2">
      <c r="A87" s="75" t="s">
        <v>34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</row>
    <row r="88" spans="1:79" ht="23.1" customHeight="1" x14ac:dyDescent="0.2">
      <c r="A88" s="31" t="s">
        <v>97</v>
      </c>
      <c r="B88" s="32"/>
      <c r="C88" s="32"/>
      <c r="D88" s="31" t="s">
        <v>98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3"/>
      <c r="U88" s="38" t="s">
        <v>37</v>
      </c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40"/>
      <c r="AN88" s="38" t="s">
        <v>38</v>
      </c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40"/>
      <c r="BG88" s="34" t="s">
        <v>39</v>
      </c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</row>
    <row r="89" spans="1:79" ht="52.5" customHeight="1" x14ac:dyDescent="0.2">
      <c r="A89" s="35"/>
      <c r="B89" s="36"/>
      <c r="C89" s="36"/>
      <c r="D89" s="35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  <c r="U89" s="38" t="s">
        <v>40</v>
      </c>
      <c r="V89" s="39"/>
      <c r="W89" s="39"/>
      <c r="X89" s="39"/>
      <c r="Y89" s="40"/>
      <c r="Z89" s="38" t="s">
        <v>41</v>
      </c>
      <c r="AA89" s="39"/>
      <c r="AB89" s="39"/>
      <c r="AC89" s="39"/>
      <c r="AD89" s="40"/>
      <c r="AE89" s="41" t="s">
        <v>42</v>
      </c>
      <c r="AF89" s="42"/>
      <c r="AG89" s="42"/>
      <c r="AH89" s="43"/>
      <c r="AI89" s="38" t="s">
        <v>43</v>
      </c>
      <c r="AJ89" s="39"/>
      <c r="AK89" s="39"/>
      <c r="AL89" s="39"/>
      <c r="AM89" s="40"/>
      <c r="AN89" s="38" t="s">
        <v>40</v>
      </c>
      <c r="AO89" s="39"/>
      <c r="AP89" s="39"/>
      <c r="AQ89" s="39"/>
      <c r="AR89" s="40"/>
      <c r="AS89" s="38" t="s">
        <v>41</v>
      </c>
      <c r="AT89" s="39"/>
      <c r="AU89" s="39"/>
      <c r="AV89" s="39"/>
      <c r="AW89" s="40"/>
      <c r="AX89" s="41" t="s">
        <v>42</v>
      </c>
      <c r="AY89" s="42"/>
      <c r="AZ89" s="42"/>
      <c r="BA89" s="43"/>
      <c r="BB89" s="38" t="s">
        <v>44</v>
      </c>
      <c r="BC89" s="39"/>
      <c r="BD89" s="39"/>
      <c r="BE89" s="39"/>
      <c r="BF89" s="40"/>
      <c r="BG89" s="38" t="s">
        <v>40</v>
      </c>
      <c r="BH89" s="39"/>
      <c r="BI89" s="39"/>
      <c r="BJ89" s="39"/>
      <c r="BK89" s="40"/>
      <c r="BL89" s="34" t="s">
        <v>41</v>
      </c>
      <c r="BM89" s="34"/>
      <c r="BN89" s="34"/>
      <c r="BO89" s="34"/>
      <c r="BP89" s="34"/>
      <c r="BQ89" s="93" t="s">
        <v>42</v>
      </c>
      <c r="BR89" s="93"/>
      <c r="BS89" s="93"/>
      <c r="BT89" s="93"/>
      <c r="BU89" s="38" t="s">
        <v>45</v>
      </c>
      <c r="BV89" s="39"/>
      <c r="BW89" s="39"/>
      <c r="BX89" s="39"/>
      <c r="BY89" s="40"/>
    </row>
    <row r="90" spans="1:79" ht="15" customHeight="1" x14ac:dyDescent="0.2">
      <c r="A90" s="38">
        <v>1</v>
      </c>
      <c r="B90" s="39"/>
      <c r="C90" s="39"/>
      <c r="D90" s="38">
        <v>2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0"/>
      <c r="U90" s="38">
        <v>3</v>
      </c>
      <c r="V90" s="39"/>
      <c r="W90" s="39"/>
      <c r="X90" s="39"/>
      <c r="Y90" s="40"/>
      <c r="Z90" s="38">
        <v>4</v>
      </c>
      <c r="AA90" s="39"/>
      <c r="AB90" s="39"/>
      <c r="AC90" s="39"/>
      <c r="AD90" s="40"/>
      <c r="AE90" s="38">
        <v>5</v>
      </c>
      <c r="AF90" s="39"/>
      <c r="AG90" s="39"/>
      <c r="AH90" s="40"/>
      <c r="AI90" s="38">
        <v>6</v>
      </c>
      <c r="AJ90" s="39"/>
      <c r="AK90" s="39"/>
      <c r="AL90" s="39"/>
      <c r="AM90" s="40"/>
      <c r="AN90" s="38">
        <v>7</v>
      </c>
      <c r="AO90" s="39"/>
      <c r="AP90" s="39"/>
      <c r="AQ90" s="39"/>
      <c r="AR90" s="40"/>
      <c r="AS90" s="38">
        <v>8</v>
      </c>
      <c r="AT90" s="39"/>
      <c r="AU90" s="39"/>
      <c r="AV90" s="39"/>
      <c r="AW90" s="40"/>
      <c r="AX90" s="34">
        <v>9</v>
      </c>
      <c r="AY90" s="34"/>
      <c r="AZ90" s="34"/>
      <c r="BA90" s="34"/>
      <c r="BB90" s="38">
        <v>10</v>
      </c>
      <c r="BC90" s="39"/>
      <c r="BD90" s="39"/>
      <c r="BE90" s="39"/>
      <c r="BF90" s="40"/>
      <c r="BG90" s="38">
        <v>11</v>
      </c>
      <c r="BH90" s="39"/>
      <c r="BI90" s="39"/>
      <c r="BJ90" s="39"/>
      <c r="BK90" s="40"/>
      <c r="BL90" s="34">
        <v>12</v>
      </c>
      <c r="BM90" s="34"/>
      <c r="BN90" s="34"/>
      <c r="BO90" s="34"/>
      <c r="BP90" s="34"/>
      <c r="BQ90" s="38">
        <v>13</v>
      </c>
      <c r="BR90" s="39"/>
      <c r="BS90" s="39"/>
      <c r="BT90" s="40"/>
      <c r="BU90" s="38">
        <v>14</v>
      </c>
      <c r="BV90" s="39"/>
      <c r="BW90" s="39"/>
      <c r="BX90" s="39"/>
      <c r="BY90" s="40"/>
    </row>
    <row r="91" spans="1:79" s="88" customFormat="1" ht="14.25" hidden="1" customHeight="1" x14ac:dyDescent="0.2">
      <c r="A91" s="44" t="s">
        <v>99</v>
      </c>
      <c r="B91" s="45"/>
      <c r="C91" s="45"/>
      <c r="D91" s="44" t="s">
        <v>47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6"/>
      <c r="U91" s="76" t="s">
        <v>48</v>
      </c>
      <c r="V91" s="76"/>
      <c r="W91" s="76"/>
      <c r="X91" s="76"/>
      <c r="Y91" s="76"/>
      <c r="Z91" s="76" t="s">
        <v>49</v>
      </c>
      <c r="AA91" s="76"/>
      <c r="AB91" s="76"/>
      <c r="AC91" s="76"/>
      <c r="AD91" s="76"/>
      <c r="AE91" s="76" t="s">
        <v>50</v>
      </c>
      <c r="AF91" s="76"/>
      <c r="AG91" s="76"/>
      <c r="AH91" s="76"/>
      <c r="AI91" s="89" t="s">
        <v>51</v>
      </c>
      <c r="AJ91" s="89"/>
      <c r="AK91" s="89"/>
      <c r="AL91" s="89"/>
      <c r="AM91" s="89"/>
      <c r="AN91" s="76" t="s">
        <v>52</v>
      </c>
      <c r="AO91" s="76"/>
      <c r="AP91" s="76"/>
      <c r="AQ91" s="76"/>
      <c r="AR91" s="76"/>
      <c r="AS91" s="76" t="s">
        <v>53</v>
      </c>
      <c r="AT91" s="76"/>
      <c r="AU91" s="76"/>
      <c r="AV91" s="76"/>
      <c r="AW91" s="76"/>
      <c r="AX91" s="76" t="s">
        <v>54</v>
      </c>
      <c r="AY91" s="76"/>
      <c r="AZ91" s="76"/>
      <c r="BA91" s="76"/>
      <c r="BB91" s="89" t="s">
        <v>51</v>
      </c>
      <c r="BC91" s="89"/>
      <c r="BD91" s="89"/>
      <c r="BE91" s="89"/>
      <c r="BF91" s="89"/>
      <c r="BG91" s="76" t="s">
        <v>55</v>
      </c>
      <c r="BH91" s="76"/>
      <c r="BI91" s="76"/>
      <c r="BJ91" s="76"/>
      <c r="BK91" s="76"/>
      <c r="BL91" s="76" t="s">
        <v>56</v>
      </c>
      <c r="BM91" s="76"/>
      <c r="BN91" s="76"/>
      <c r="BO91" s="76"/>
      <c r="BP91" s="76"/>
      <c r="BQ91" s="76" t="s">
        <v>57</v>
      </c>
      <c r="BR91" s="76"/>
      <c r="BS91" s="76"/>
      <c r="BT91" s="76"/>
      <c r="BU91" s="89" t="s">
        <v>51</v>
      </c>
      <c r="BV91" s="89"/>
      <c r="BW91" s="89"/>
      <c r="BX91" s="89"/>
      <c r="BY91" s="89"/>
      <c r="CA91" t="s">
        <v>100</v>
      </c>
    </row>
    <row r="92" spans="1:79" s="63" customFormat="1" ht="38.25" customHeight="1" x14ac:dyDescent="0.2">
      <c r="A92" s="53">
        <v>1</v>
      </c>
      <c r="B92" s="54"/>
      <c r="C92" s="54"/>
      <c r="D92" s="56" t="s">
        <v>101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8"/>
      <c r="U92" s="60">
        <v>2373219.0699999998</v>
      </c>
      <c r="V92" s="61"/>
      <c r="W92" s="61"/>
      <c r="X92" s="61"/>
      <c r="Y92" s="62"/>
      <c r="Z92" s="60">
        <v>297839</v>
      </c>
      <c r="AA92" s="61"/>
      <c r="AB92" s="61"/>
      <c r="AC92" s="61"/>
      <c r="AD92" s="62"/>
      <c r="AE92" s="60">
        <v>256452</v>
      </c>
      <c r="AF92" s="61"/>
      <c r="AG92" s="61"/>
      <c r="AH92" s="62"/>
      <c r="AI92" s="60">
        <f>IF(ISNUMBER(U92),U92,0)+IF(ISNUMBER(Z92),Z92,0)</f>
        <v>2671058.0699999998</v>
      </c>
      <c r="AJ92" s="61"/>
      <c r="AK92" s="61"/>
      <c r="AL92" s="61"/>
      <c r="AM92" s="62"/>
      <c r="AN92" s="60">
        <v>2399908</v>
      </c>
      <c r="AO92" s="61"/>
      <c r="AP92" s="61"/>
      <c r="AQ92" s="61"/>
      <c r="AR92" s="62"/>
      <c r="AS92" s="60">
        <v>0</v>
      </c>
      <c r="AT92" s="61"/>
      <c r="AU92" s="61"/>
      <c r="AV92" s="61"/>
      <c r="AW92" s="62"/>
      <c r="AX92" s="60">
        <v>0</v>
      </c>
      <c r="AY92" s="61"/>
      <c r="AZ92" s="61"/>
      <c r="BA92" s="62"/>
      <c r="BB92" s="60">
        <f>IF(ISNUMBER(AN92),AN92,0)+IF(ISNUMBER(AS92),AS92,0)</f>
        <v>2399908</v>
      </c>
      <c r="BC92" s="61"/>
      <c r="BD92" s="61"/>
      <c r="BE92" s="61"/>
      <c r="BF92" s="62"/>
      <c r="BG92" s="60">
        <v>2314211</v>
      </c>
      <c r="BH92" s="61"/>
      <c r="BI92" s="61"/>
      <c r="BJ92" s="61"/>
      <c r="BK92" s="62"/>
      <c r="BL92" s="60">
        <v>0</v>
      </c>
      <c r="BM92" s="61"/>
      <c r="BN92" s="61"/>
      <c r="BO92" s="61"/>
      <c r="BP92" s="62"/>
      <c r="BQ92" s="60">
        <v>0</v>
      </c>
      <c r="BR92" s="61"/>
      <c r="BS92" s="61"/>
      <c r="BT92" s="62"/>
      <c r="BU92" s="60">
        <f>IF(ISNUMBER(BG92),BG92,0)+IF(ISNUMBER(BL92),BL92,0)</f>
        <v>2314211</v>
      </c>
      <c r="BV92" s="61"/>
      <c r="BW92" s="61"/>
      <c r="BX92" s="61"/>
      <c r="BY92" s="62"/>
      <c r="CA92" s="63" t="s">
        <v>102</v>
      </c>
    </row>
    <row r="93" spans="1:79" s="74" customFormat="1" ht="12.75" customHeight="1" x14ac:dyDescent="0.2">
      <c r="A93" s="64"/>
      <c r="B93" s="65"/>
      <c r="C93" s="65"/>
      <c r="D93" s="67" t="s">
        <v>64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9"/>
      <c r="U93" s="71">
        <v>2373219.0699999998</v>
      </c>
      <c r="V93" s="72"/>
      <c r="W93" s="72"/>
      <c r="X93" s="72"/>
      <c r="Y93" s="73"/>
      <c r="Z93" s="71">
        <v>297839</v>
      </c>
      <c r="AA93" s="72"/>
      <c r="AB93" s="72"/>
      <c r="AC93" s="72"/>
      <c r="AD93" s="73"/>
      <c r="AE93" s="71">
        <v>256452</v>
      </c>
      <c r="AF93" s="72"/>
      <c r="AG93" s="72"/>
      <c r="AH93" s="73"/>
      <c r="AI93" s="71">
        <f>IF(ISNUMBER(U93),U93,0)+IF(ISNUMBER(Z93),Z93,0)</f>
        <v>2671058.0699999998</v>
      </c>
      <c r="AJ93" s="72"/>
      <c r="AK93" s="72"/>
      <c r="AL93" s="72"/>
      <c r="AM93" s="73"/>
      <c r="AN93" s="71">
        <v>2399908</v>
      </c>
      <c r="AO93" s="72"/>
      <c r="AP93" s="72"/>
      <c r="AQ93" s="72"/>
      <c r="AR93" s="73"/>
      <c r="AS93" s="71">
        <v>0</v>
      </c>
      <c r="AT93" s="72"/>
      <c r="AU93" s="72"/>
      <c r="AV93" s="72"/>
      <c r="AW93" s="73"/>
      <c r="AX93" s="71">
        <v>0</v>
      </c>
      <c r="AY93" s="72"/>
      <c r="AZ93" s="72"/>
      <c r="BA93" s="73"/>
      <c r="BB93" s="71">
        <f>IF(ISNUMBER(AN93),AN93,0)+IF(ISNUMBER(AS93),AS93,0)</f>
        <v>2399908</v>
      </c>
      <c r="BC93" s="72"/>
      <c r="BD93" s="72"/>
      <c r="BE93" s="72"/>
      <c r="BF93" s="73"/>
      <c r="BG93" s="71">
        <v>2314211</v>
      </c>
      <c r="BH93" s="72"/>
      <c r="BI93" s="72"/>
      <c r="BJ93" s="72"/>
      <c r="BK93" s="73"/>
      <c r="BL93" s="71">
        <v>0</v>
      </c>
      <c r="BM93" s="72"/>
      <c r="BN93" s="72"/>
      <c r="BO93" s="72"/>
      <c r="BP93" s="73"/>
      <c r="BQ93" s="71">
        <v>0</v>
      </c>
      <c r="BR93" s="72"/>
      <c r="BS93" s="72"/>
      <c r="BT93" s="73"/>
      <c r="BU93" s="71">
        <f>IF(ISNUMBER(BG93),BG93,0)+IF(ISNUMBER(BL93),BL93,0)</f>
        <v>2314211</v>
      </c>
      <c r="BV93" s="72"/>
      <c r="BW93" s="72"/>
      <c r="BX93" s="72"/>
      <c r="BY93" s="73"/>
    </row>
    <row r="95" spans="1:79" ht="14.25" customHeight="1" x14ac:dyDescent="0.2">
      <c r="A95" s="24" t="s">
        <v>103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</row>
    <row r="96" spans="1:79" ht="15" customHeight="1" x14ac:dyDescent="0.2">
      <c r="A96" s="97" t="s">
        <v>34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</row>
    <row r="97" spans="1:79" ht="23.1" customHeight="1" x14ac:dyDescent="0.2">
      <c r="A97" s="31" t="s">
        <v>97</v>
      </c>
      <c r="B97" s="32"/>
      <c r="C97" s="32"/>
      <c r="D97" s="31" t="s">
        <v>98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3"/>
      <c r="U97" s="34" t="s">
        <v>66</v>
      </c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 t="s">
        <v>67</v>
      </c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</row>
    <row r="98" spans="1:79" ht="54" customHeight="1" x14ac:dyDescent="0.2">
      <c r="A98" s="35"/>
      <c r="B98" s="36"/>
      <c r="C98" s="36"/>
      <c r="D98" s="35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7"/>
      <c r="U98" s="38" t="s">
        <v>40</v>
      </c>
      <c r="V98" s="39"/>
      <c r="W98" s="39"/>
      <c r="X98" s="39"/>
      <c r="Y98" s="40"/>
      <c r="Z98" s="38" t="s">
        <v>41</v>
      </c>
      <c r="AA98" s="39"/>
      <c r="AB98" s="39"/>
      <c r="AC98" s="39"/>
      <c r="AD98" s="40"/>
      <c r="AE98" s="41" t="s">
        <v>42</v>
      </c>
      <c r="AF98" s="42"/>
      <c r="AG98" s="42"/>
      <c r="AH98" s="42"/>
      <c r="AI98" s="43"/>
      <c r="AJ98" s="38" t="s">
        <v>43</v>
      </c>
      <c r="AK98" s="39"/>
      <c r="AL98" s="39"/>
      <c r="AM98" s="39"/>
      <c r="AN98" s="40"/>
      <c r="AO98" s="38" t="s">
        <v>40</v>
      </c>
      <c r="AP98" s="39"/>
      <c r="AQ98" s="39"/>
      <c r="AR98" s="39"/>
      <c r="AS98" s="40"/>
      <c r="AT98" s="38" t="s">
        <v>41</v>
      </c>
      <c r="AU98" s="39"/>
      <c r="AV98" s="39"/>
      <c r="AW98" s="39"/>
      <c r="AX98" s="40"/>
      <c r="AY98" s="41" t="s">
        <v>42</v>
      </c>
      <c r="AZ98" s="42"/>
      <c r="BA98" s="42"/>
      <c r="BB98" s="42"/>
      <c r="BC98" s="43"/>
      <c r="BD98" s="34" t="s">
        <v>44</v>
      </c>
      <c r="BE98" s="34"/>
      <c r="BF98" s="34"/>
      <c r="BG98" s="34"/>
      <c r="BH98" s="34"/>
    </row>
    <row r="99" spans="1:79" ht="15" customHeight="1" x14ac:dyDescent="0.2">
      <c r="A99" s="38" t="s">
        <v>104</v>
      </c>
      <c r="B99" s="39"/>
      <c r="C99" s="39"/>
      <c r="D99" s="38">
        <v>2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0"/>
      <c r="U99" s="38">
        <v>3</v>
      </c>
      <c r="V99" s="39"/>
      <c r="W99" s="39"/>
      <c r="X99" s="39"/>
      <c r="Y99" s="40"/>
      <c r="Z99" s="38">
        <v>4</v>
      </c>
      <c r="AA99" s="39"/>
      <c r="AB99" s="39"/>
      <c r="AC99" s="39"/>
      <c r="AD99" s="40"/>
      <c r="AE99" s="38">
        <v>5</v>
      </c>
      <c r="AF99" s="39"/>
      <c r="AG99" s="39"/>
      <c r="AH99" s="39"/>
      <c r="AI99" s="40"/>
      <c r="AJ99" s="38">
        <v>6</v>
      </c>
      <c r="AK99" s="39"/>
      <c r="AL99" s="39"/>
      <c r="AM99" s="39"/>
      <c r="AN99" s="40"/>
      <c r="AO99" s="38">
        <v>7</v>
      </c>
      <c r="AP99" s="39"/>
      <c r="AQ99" s="39"/>
      <c r="AR99" s="39"/>
      <c r="AS99" s="40"/>
      <c r="AT99" s="38">
        <v>8</v>
      </c>
      <c r="AU99" s="39"/>
      <c r="AV99" s="39"/>
      <c r="AW99" s="39"/>
      <c r="AX99" s="40"/>
      <c r="AY99" s="38">
        <v>9</v>
      </c>
      <c r="AZ99" s="39"/>
      <c r="BA99" s="39"/>
      <c r="BB99" s="39"/>
      <c r="BC99" s="40"/>
      <c r="BD99" s="38">
        <v>10</v>
      </c>
      <c r="BE99" s="39"/>
      <c r="BF99" s="39"/>
      <c r="BG99" s="39"/>
      <c r="BH99" s="40"/>
    </row>
    <row r="100" spans="1:79" s="88" customFormat="1" ht="12.75" hidden="1" customHeight="1" x14ac:dyDescent="0.2">
      <c r="A100" s="44" t="s">
        <v>99</v>
      </c>
      <c r="B100" s="45"/>
      <c r="C100" s="45"/>
      <c r="D100" s="44" t="s">
        <v>47</v>
      </c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6"/>
      <c r="U100" s="44" t="s">
        <v>68</v>
      </c>
      <c r="V100" s="45"/>
      <c r="W100" s="45"/>
      <c r="X100" s="45"/>
      <c r="Y100" s="46"/>
      <c r="Z100" s="44" t="s">
        <v>69</v>
      </c>
      <c r="AA100" s="45"/>
      <c r="AB100" s="45"/>
      <c r="AC100" s="45"/>
      <c r="AD100" s="46"/>
      <c r="AE100" s="44" t="s">
        <v>70</v>
      </c>
      <c r="AF100" s="45"/>
      <c r="AG100" s="45"/>
      <c r="AH100" s="45"/>
      <c r="AI100" s="46"/>
      <c r="AJ100" s="50" t="s">
        <v>71</v>
      </c>
      <c r="AK100" s="51"/>
      <c r="AL100" s="51"/>
      <c r="AM100" s="51"/>
      <c r="AN100" s="52"/>
      <c r="AO100" s="44" t="s">
        <v>72</v>
      </c>
      <c r="AP100" s="45"/>
      <c r="AQ100" s="45"/>
      <c r="AR100" s="45"/>
      <c r="AS100" s="46"/>
      <c r="AT100" s="44" t="s">
        <v>73</v>
      </c>
      <c r="AU100" s="45"/>
      <c r="AV100" s="45"/>
      <c r="AW100" s="45"/>
      <c r="AX100" s="46"/>
      <c r="AY100" s="44" t="s">
        <v>74</v>
      </c>
      <c r="AZ100" s="45"/>
      <c r="BA100" s="45"/>
      <c r="BB100" s="45"/>
      <c r="BC100" s="46"/>
      <c r="BD100" s="89" t="s">
        <v>71</v>
      </c>
      <c r="BE100" s="89"/>
      <c r="BF100" s="89"/>
      <c r="BG100" s="89"/>
      <c r="BH100" s="89"/>
      <c r="CA100" s="88" t="s">
        <v>105</v>
      </c>
    </row>
    <row r="101" spans="1:79" s="63" customFormat="1" ht="38.25" customHeight="1" x14ac:dyDescent="0.2">
      <c r="A101" s="53">
        <v>1</v>
      </c>
      <c r="B101" s="54"/>
      <c r="C101" s="54"/>
      <c r="D101" s="56" t="s">
        <v>101</v>
      </c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8"/>
      <c r="U101" s="60">
        <v>0</v>
      </c>
      <c r="V101" s="61"/>
      <c r="W101" s="61"/>
      <c r="X101" s="61"/>
      <c r="Y101" s="62"/>
      <c r="Z101" s="60">
        <v>0</v>
      </c>
      <c r="AA101" s="61"/>
      <c r="AB101" s="61"/>
      <c r="AC101" s="61"/>
      <c r="AD101" s="62"/>
      <c r="AE101" s="59">
        <v>0</v>
      </c>
      <c r="AF101" s="59"/>
      <c r="AG101" s="59"/>
      <c r="AH101" s="59"/>
      <c r="AI101" s="59"/>
      <c r="AJ101" s="98">
        <f>IF(ISNUMBER(U101),U101,0)+IF(ISNUMBER(Z101),Z101,0)</f>
        <v>0</v>
      </c>
      <c r="AK101" s="98"/>
      <c r="AL101" s="98"/>
      <c r="AM101" s="98"/>
      <c r="AN101" s="98"/>
      <c r="AO101" s="59">
        <v>0</v>
      </c>
      <c r="AP101" s="59"/>
      <c r="AQ101" s="59"/>
      <c r="AR101" s="59"/>
      <c r="AS101" s="59"/>
      <c r="AT101" s="98">
        <v>0</v>
      </c>
      <c r="AU101" s="98"/>
      <c r="AV101" s="98"/>
      <c r="AW101" s="98"/>
      <c r="AX101" s="98"/>
      <c r="AY101" s="59">
        <v>0</v>
      </c>
      <c r="AZ101" s="59"/>
      <c r="BA101" s="59"/>
      <c r="BB101" s="59"/>
      <c r="BC101" s="59"/>
      <c r="BD101" s="98">
        <f>IF(ISNUMBER(AO101),AO101,0)+IF(ISNUMBER(AT101),AT101,0)</f>
        <v>0</v>
      </c>
      <c r="BE101" s="98"/>
      <c r="BF101" s="98"/>
      <c r="BG101" s="98"/>
      <c r="BH101" s="98"/>
      <c r="CA101" s="63" t="s">
        <v>106</v>
      </c>
    </row>
    <row r="102" spans="1:79" s="74" customFormat="1" ht="12.75" customHeight="1" x14ac:dyDescent="0.2">
      <c r="A102" s="64"/>
      <c r="B102" s="65"/>
      <c r="C102" s="65"/>
      <c r="D102" s="67" t="s">
        <v>64</v>
      </c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9"/>
      <c r="U102" s="71">
        <v>0</v>
      </c>
      <c r="V102" s="72"/>
      <c r="W102" s="72"/>
      <c r="X102" s="72"/>
      <c r="Y102" s="73"/>
      <c r="Z102" s="71">
        <v>0</v>
      </c>
      <c r="AA102" s="72"/>
      <c r="AB102" s="72"/>
      <c r="AC102" s="72"/>
      <c r="AD102" s="73"/>
      <c r="AE102" s="70">
        <v>0</v>
      </c>
      <c r="AF102" s="70"/>
      <c r="AG102" s="70"/>
      <c r="AH102" s="70"/>
      <c r="AI102" s="70"/>
      <c r="AJ102" s="99">
        <f>IF(ISNUMBER(U102),U102,0)+IF(ISNUMBER(Z102),Z102,0)</f>
        <v>0</v>
      </c>
      <c r="AK102" s="99"/>
      <c r="AL102" s="99"/>
      <c r="AM102" s="99"/>
      <c r="AN102" s="99"/>
      <c r="AO102" s="70">
        <v>0</v>
      </c>
      <c r="AP102" s="70"/>
      <c r="AQ102" s="70"/>
      <c r="AR102" s="70"/>
      <c r="AS102" s="70"/>
      <c r="AT102" s="99">
        <v>0</v>
      </c>
      <c r="AU102" s="99"/>
      <c r="AV102" s="99"/>
      <c r="AW102" s="99"/>
      <c r="AX102" s="99"/>
      <c r="AY102" s="70">
        <v>0</v>
      </c>
      <c r="AZ102" s="70"/>
      <c r="BA102" s="70"/>
      <c r="BB102" s="70"/>
      <c r="BC102" s="70"/>
      <c r="BD102" s="99">
        <f>IF(ISNUMBER(AO102),AO102,0)+IF(ISNUMBER(AT102),AT102,0)</f>
        <v>0</v>
      </c>
      <c r="BE102" s="99"/>
      <c r="BF102" s="99"/>
      <c r="BG102" s="99"/>
      <c r="BH102" s="99"/>
    </row>
    <row r="103" spans="1:79" s="100" customFormat="1" ht="12.75" customHeight="1" x14ac:dyDescent="0.2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</row>
    <row r="105" spans="1:79" ht="14.25" customHeight="1" x14ac:dyDescent="0.2">
      <c r="A105" s="24" t="s">
        <v>107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4.25" customHeight="1" x14ac:dyDescent="0.2">
      <c r="A106" s="24" t="s">
        <v>108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23.1" customHeight="1" x14ac:dyDescent="0.2">
      <c r="A107" s="31" t="s">
        <v>97</v>
      </c>
      <c r="B107" s="32"/>
      <c r="C107" s="32"/>
      <c r="D107" s="34" t="s">
        <v>109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 t="s">
        <v>110</v>
      </c>
      <c r="R107" s="34"/>
      <c r="S107" s="34"/>
      <c r="T107" s="34"/>
      <c r="U107" s="34"/>
      <c r="V107" s="34" t="s">
        <v>111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8" t="s">
        <v>37</v>
      </c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40"/>
      <c r="AU107" s="38" t="s">
        <v>38</v>
      </c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40"/>
      <c r="BJ107" s="38" t="s">
        <v>39</v>
      </c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40"/>
    </row>
    <row r="108" spans="1:79" ht="32.25" customHeight="1" x14ac:dyDescent="0.2">
      <c r="A108" s="35"/>
      <c r="B108" s="36"/>
      <c r="C108" s="36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 t="s">
        <v>40</v>
      </c>
      <c r="AG108" s="34"/>
      <c r="AH108" s="34"/>
      <c r="AI108" s="34"/>
      <c r="AJ108" s="34"/>
      <c r="AK108" s="34" t="s">
        <v>41</v>
      </c>
      <c r="AL108" s="34"/>
      <c r="AM108" s="34"/>
      <c r="AN108" s="34"/>
      <c r="AO108" s="34"/>
      <c r="AP108" s="34" t="s">
        <v>112</v>
      </c>
      <c r="AQ108" s="34"/>
      <c r="AR108" s="34"/>
      <c r="AS108" s="34"/>
      <c r="AT108" s="34"/>
      <c r="AU108" s="34" t="s">
        <v>40</v>
      </c>
      <c r="AV108" s="34"/>
      <c r="AW108" s="34"/>
      <c r="AX108" s="34"/>
      <c r="AY108" s="34"/>
      <c r="AZ108" s="34" t="s">
        <v>41</v>
      </c>
      <c r="BA108" s="34"/>
      <c r="BB108" s="34"/>
      <c r="BC108" s="34"/>
      <c r="BD108" s="34"/>
      <c r="BE108" s="34" t="s">
        <v>113</v>
      </c>
      <c r="BF108" s="34"/>
      <c r="BG108" s="34"/>
      <c r="BH108" s="34"/>
      <c r="BI108" s="34"/>
      <c r="BJ108" s="34" t="s">
        <v>40</v>
      </c>
      <c r="BK108" s="34"/>
      <c r="BL108" s="34"/>
      <c r="BM108" s="34"/>
      <c r="BN108" s="34"/>
      <c r="BO108" s="34" t="s">
        <v>41</v>
      </c>
      <c r="BP108" s="34"/>
      <c r="BQ108" s="34"/>
      <c r="BR108" s="34"/>
      <c r="BS108" s="34"/>
      <c r="BT108" s="34" t="s">
        <v>45</v>
      </c>
      <c r="BU108" s="34"/>
      <c r="BV108" s="34"/>
      <c r="BW108" s="34"/>
      <c r="BX108" s="34"/>
    </row>
    <row r="109" spans="1:79" ht="15" customHeight="1" x14ac:dyDescent="0.2">
      <c r="A109" s="38">
        <v>1</v>
      </c>
      <c r="B109" s="39"/>
      <c r="C109" s="39"/>
      <c r="D109" s="34">
        <v>2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>
        <v>3</v>
      </c>
      <c r="R109" s="34"/>
      <c r="S109" s="34"/>
      <c r="T109" s="34"/>
      <c r="U109" s="34"/>
      <c r="V109" s="34">
        <v>4</v>
      </c>
      <c r="W109" s="34"/>
      <c r="X109" s="34"/>
      <c r="Y109" s="34"/>
      <c r="Z109" s="34"/>
      <c r="AA109" s="34"/>
      <c r="AB109" s="34"/>
      <c r="AC109" s="34"/>
      <c r="AD109" s="34"/>
      <c r="AE109" s="34"/>
      <c r="AF109" s="34">
        <v>5</v>
      </c>
      <c r="AG109" s="34"/>
      <c r="AH109" s="34"/>
      <c r="AI109" s="34"/>
      <c r="AJ109" s="34"/>
      <c r="AK109" s="34">
        <v>6</v>
      </c>
      <c r="AL109" s="34"/>
      <c r="AM109" s="34"/>
      <c r="AN109" s="34"/>
      <c r="AO109" s="34"/>
      <c r="AP109" s="34">
        <v>7</v>
      </c>
      <c r="AQ109" s="34"/>
      <c r="AR109" s="34"/>
      <c r="AS109" s="34"/>
      <c r="AT109" s="34"/>
      <c r="AU109" s="34">
        <v>8</v>
      </c>
      <c r="AV109" s="34"/>
      <c r="AW109" s="34"/>
      <c r="AX109" s="34"/>
      <c r="AY109" s="34"/>
      <c r="AZ109" s="34">
        <v>9</v>
      </c>
      <c r="BA109" s="34"/>
      <c r="BB109" s="34"/>
      <c r="BC109" s="34"/>
      <c r="BD109" s="34"/>
      <c r="BE109" s="34">
        <v>10</v>
      </c>
      <c r="BF109" s="34"/>
      <c r="BG109" s="34"/>
      <c r="BH109" s="34"/>
      <c r="BI109" s="34"/>
      <c r="BJ109" s="34">
        <v>11</v>
      </c>
      <c r="BK109" s="34"/>
      <c r="BL109" s="34"/>
      <c r="BM109" s="34"/>
      <c r="BN109" s="34"/>
      <c r="BO109" s="34">
        <v>12</v>
      </c>
      <c r="BP109" s="34"/>
      <c r="BQ109" s="34"/>
      <c r="BR109" s="34"/>
      <c r="BS109" s="34"/>
      <c r="BT109" s="34">
        <v>13</v>
      </c>
      <c r="BU109" s="34"/>
      <c r="BV109" s="34"/>
      <c r="BW109" s="34"/>
      <c r="BX109" s="34"/>
    </row>
    <row r="110" spans="1:79" ht="10.5" hidden="1" customHeight="1" x14ac:dyDescent="0.2">
      <c r="A110" s="44" t="s">
        <v>114</v>
      </c>
      <c r="B110" s="45"/>
      <c r="C110" s="45"/>
      <c r="D110" s="34" t="s">
        <v>47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 t="s">
        <v>115</v>
      </c>
      <c r="R110" s="34"/>
      <c r="S110" s="34"/>
      <c r="T110" s="34"/>
      <c r="U110" s="34"/>
      <c r="V110" s="34" t="s">
        <v>116</v>
      </c>
      <c r="W110" s="34"/>
      <c r="X110" s="34"/>
      <c r="Y110" s="34"/>
      <c r="Z110" s="34"/>
      <c r="AA110" s="34"/>
      <c r="AB110" s="34"/>
      <c r="AC110" s="34"/>
      <c r="AD110" s="34"/>
      <c r="AE110" s="34"/>
      <c r="AF110" s="76" t="s">
        <v>117</v>
      </c>
      <c r="AG110" s="76"/>
      <c r="AH110" s="76"/>
      <c r="AI110" s="76"/>
      <c r="AJ110" s="76"/>
      <c r="AK110" s="101" t="s">
        <v>118</v>
      </c>
      <c r="AL110" s="101"/>
      <c r="AM110" s="101"/>
      <c r="AN110" s="101"/>
      <c r="AO110" s="101"/>
      <c r="AP110" s="89" t="s">
        <v>119</v>
      </c>
      <c r="AQ110" s="89"/>
      <c r="AR110" s="89"/>
      <c r="AS110" s="89"/>
      <c r="AT110" s="89"/>
      <c r="AU110" s="76" t="s">
        <v>120</v>
      </c>
      <c r="AV110" s="76"/>
      <c r="AW110" s="76"/>
      <c r="AX110" s="76"/>
      <c r="AY110" s="76"/>
      <c r="AZ110" s="101" t="s">
        <v>121</v>
      </c>
      <c r="BA110" s="101"/>
      <c r="BB110" s="101"/>
      <c r="BC110" s="101"/>
      <c r="BD110" s="101"/>
      <c r="BE110" s="89" t="s">
        <v>119</v>
      </c>
      <c r="BF110" s="89"/>
      <c r="BG110" s="89"/>
      <c r="BH110" s="89"/>
      <c r="BI110" s="89"/>
      <c r="BJ110" s="76" t="s">
        <v>122</v>
      </c>
      <c r="BK110" s="76"/>
      <c r="BL110" s="76"/>
      <c r="BM110" s="76"/>
      <c r="BN110" s="76"/>
      <c r="BO110" s="101" t="s">
        <v>123</v>
      </c>
      <c r="BP110" s="101"/>
      <c r="BQ110" s="101"/>
      <c r="BR110" s="101"/>
      <c r="BS110" s="101"/>
      <c r="BT110" s="89" t="s">
        <v>119</v>
      </c>
      <c r="BU110" s="89"/>
      <c r="BV110" s="89"/>
      <c r="BW110" s="89"/>
      <c r="BX110" s="89"/>
      <c r="CA110" t="s">
        <v>124</v>
      </c>
    </row>
    <row r="111" spans="1:79" s="74" customFormat="1" ht="15" customHeight="1" x14ac:dyDescent="0.2">
      <c r="A111" s="64">
        <v>0</v>
      </c>
      <c r="B111" s="65"/>
      <c r="C111" s="65"/>
      <c r="D111" s="102" t="s">
        <v>125</v>
      </c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CA111" s="74" t="s">
        <v>126</v>
      </c>
    </row>
    <row r="112" spans="1:79" s="63" customFormat="1" ht="15" customHeight="1" x14ac:dyDescent="0.2">
      <c r="A112" s="53">
        <v>0</v>
      </c>
      <c r="B112" s="54"/>
      <c r="C112" s="54"/>
      <c r="D112" s="104" t="s">
        <v>127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128</v>
      </c>
      <c r="R112" s="34"/>
      <c r="S112" s="34"/>
      <c r="T112" s="34"/>
      <c r="U112" s="34"/>
      <c r="V112" s="34" t="s">
        <v>129</v>
      </c>
      <c r="W112" s="34"/>
      <c r="X112" s="34"/>
      <c r="Y112" s="34"/>
      <c r="Z112" s="34"/>
      <c r="AA112" s="34"/>
      <c r="AB112" s="34"/>
      <c r="AC112" s="34"/>
      <c r="AD112" s="34"/>
      <c r="AE112" s="34"/>
      <c r="AF112" s="105">
        <v>1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1</v>
      </c>
      <c r="AQ112" s="105"/>
      <c r="AR112" s="105"/>
      <c r="AS112" s="105"/>
      <c r="AT112" s="105"/>
      <c r="AU112" s="105">
        <v>1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1</v>
      </c>
      <c r="BF112" s="105"/>
      <c r="BG112" s="105"/>
      <c r="BH112" s="105"/>
      <c r="BI112" s="105"/>
      <c r="BJ112" s="105">
        <v>1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1</v>
      </c>
      <c r="BU112" s="105"/>
      <c r="BV112" s="105"/>
      <c r="BW112" s="105"/>
      <c r="BX112" s="105"/>
    </row>
    <row r="113" spans="1:79" s="63" customFormat="1" ht="15" customHeight="1" x14ac:dyDescent="0.2">
      <c r="A113" s="53">
        <v>0</v>
      </c>
      <c r="B113" s="54"/>
      <c r="C113" s="54"/>
      <c r="D113" s="104" t="s">
        <v>130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8"/>
      <c r="Q113" s="34" t="s">
        <v>128</v>
      </c>
      <c r="R113" s="34"/>
      <c r="S113" s="34"/>
      <c r="T113" s="34"/>
      <c r="U113" s="34"/>
      <c r="V113" s="34" t="s">
        <v>129</v>
      </c>
      <c r="W113" s="34"/>
      <c r="X113" s="34"/>
      <c r="Y113" s="34"/>
      <c r="Z113" s="34"/>
      <c r="AA113" s="34"/>
      <c r="AB113" s="34"/>
      <c r="AC113" s="34"/>
      <c r="AD113" s="34"/>
      <c r="AE113" s="34"/>
      <c r="AF113" s="105">
        <v>43.5</v>
      </c>
      <c r="AG113" s="105"/>
      <c r="AH113" s="105"/>
      <c r="AI113" s="105"/>
      <c r="AJ113" s="105"/>
      <c r="AK113" s="105">
        <v>0</v>
      </c>
      <c r="AL113" s="105"/>
      <c r="AM113" s="105"/>
      <c r="AN113" s="105"/>
      <c r="AO113" s="105"/>
      <c r="AP113" s="105">
        <v>43.5</v>
      </c>
      <c r="AQ113" s="105"/>
      <c r="AR113" s="105"/>
      <c r="AS113" s="105"/>
      <c r="AT113" s="105"/>
      <c r="AU113" s="105">
        <v>43.5</v>
      </c>
      <c r="AV113" s="105"/>
      <c r="AW113" s="105"/>
      <c r="AX113" s="105"/>
      <c r="AY113" s="105"/>
      <c r="AZ113" s="105">
        <v>0</v>
      </c>
      <c r="BA113" s="105"/>
      <c r="BB113" s="105"/>
      <c r="BC113" s="105"/>
      <c r="BD113" s="105"/>
      <c r="BE113" s="105">
        <v>43.5</v>
      </c>
      <c r="BF113" s="105"/>
      <c r="BG113" s="105"/>
      <c r="BH113" s="105"/>
      <c r="BI113" s="105"/>
      <c r="BJ113" s="105">
        <v>39</v>
      </c>
      <c r="BK113" s="105"/>
      <c r="BL113" s="105"/>
      <c r="BM113" s="105"/>
      <c r="BN113" s="105"/>
      <c r="BO113" s="105">
        <v>0</v>
      </c>
      <c r="BP113" s="105"/>
      <c r="BQ113" s="105"/>
      <c r="BR113" s="105"/>
      <c r="BS113" s="105"/>
      <c r="BT113" s="105">
        <v>39</v>
      </c>
      <c r="BU113" s="105"/>
      <c r="BV113" s="105"/>
      <c r="BW113" s="105"/>
      <c r="BX113" s="105"/>
    </row>
    <row r="114" spans="1:79" s="63" customFormat="1" ht="30" customHeight="1" x14ac:dyDescent="0.2">
      <c r="A114" s="53">
        <v>0</v>
      </c>
      <c r="B114" s="54"/>
      <c r="C114" s="54"/>
      <c r="D114" s="104" t="s">
        <v>131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128</v>
      </c>
      <c r="R114" s="34"/>
      <c r="S114" s="34"/>
      <c r="T114" s="34"/>
      <c r="U114" s="34"/>
      <c r="V114" s="34" t="s">
        <v>129</v>
      </c>
      <c r="W114" s="34"/>
      <c r="X114" s="34"/>
      <c r="Y114" s="34"/>
      <c r="Z114" s="34"/>
      <c r="AA114" s="34"/>
      <c r="AB114" s="34"/>
      <c r="AC114" s="34"/>
      <c r="AD114" s="34"/>
      <c r="AE114" s="34"/>
      <c r="AF114" s="105">
        <v>8</v>
      </c>
      <c r="AG114" s="105"/>
      <c r="AH114" s="105"/>
      <c r="AI114" s="105"/>
      <c r="AJ114" s="105"/>
      <c r="AK114" s="105">
        <v>0</v>
      </c>
      <c r="AL114" s="105"/>
      <c r="AM114" s="105"/>
      <c r="AN114" s="105"/>
      <c r="AO114" s="105"/>
      <c r="AP114" s="105">
        <v>8</v>
      </c>
      <c r="AQ114" s="105"/>
      <c r="AR114" s="105"/>
      <c r="AS114" s="105"/>
      <c r="AT114" s="105"/>
      <c r="AU114" s="105">
        <v>8</v>
      </c>
      <c r="AV114" s="105"/>
      <c r="AW114" s="105"/>
      <c r="AX114" s="105"/>
      <c r="AY114" s="105"/>
      <c r="AZ114" s="105">
        <v>0</v>
      </c>
      <c r="BA114" s="105"/>
      <c r="BB114" s="105"/>
      <c r="BC114" s="105"/>
      <c r="BD114" s="105"/>
      <c r="BE114" s="105">
        <v>8</v>
      </c>
      <c r="BF114" s="105"/>
      <c r="BG114" s="105"/>
      <c r="BH114" s="105"/>
      <c r="BI114" s="105"/>
      <c r="BJ114" s="105">
        <v>8</v>
      </c>
      <c r="BK114" s="105"/>
      <c r="BL114" s="105"/>
      <c r="BM114" s="105"/>
      <c r="BN114" s="105"/>
      <c r="BO114" s="105">
        <v>0</v>
      </c>
      <c r="BP114" s="105"/>
      <c r="BQ114" s="105"/>
      <c r="BR114" s="105"/>
      <c r="BS114" s="105"/>
      <c r="BT114" s="105">
        <v>8</v>
      </c>
      <c r="BU114" s="105"/>
      <c r="BV114" s="105"/>
      <c r="BW114" s="105"/>
      <c r="BX114" s="105"/>
    </row>
    <row r="115" spans="1:79" s="74" customFormat="1" ht="15" customHeight="1" x14ac:dyDescent="0.2">
      <c r="A115" s="64">
        <v>0</v>
      </c>
      <c r="B115" s="65"/>
      <c r="C115" s="65"/>
      <c r="D115" s="106" t="s">
        <v>132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</row>
    <row r="116" spans="1:79" s="63" customFormat="1" ht="28.5" customHeight="1" x14ac:dyDescent="0.2">
      <c r="A116" s="53">
        <v>0</v>
      </c>
      <c r="B116" s="54"/>
      <c r="C116" s="54"/>
      <c r="D116" s="104" t="s">
        <v>133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134</v>
      </c>
      <c r="R116" s="34"/>
      <c r="S116" s="34"/>
      <c r="T116" s="34"/>
      <c r="U116" s="34"/>
      <c r="V116" s="104" t="s">
        <v>135</v>
      </c>
      <c r="W116" s="57"/>
      <c r="X116" s="57"/>
      <c r="Y116" s="57"/>
      <c r="Z116" s="57"/>
      <c r="AA116" s="57"/>
      <c r="AB116" s="57"/>
      <c r="AC116" s="57"/>
      <c r="AD116" s="57"/>
      <c r="AE116" s="58"/>
      <c r="AF116" s="105">
        <v>12554</v>
      </c>
      <c r="AG116" s="105"/>
      <c r="AH116" s="105"/>
      <c r="AI116" s="105"/>
      <c r="AJ116" s="105"/>
      <c r="AK116" s="105">
        <v>0</v>
      </c>
      <c r="AL116" s="105"/>
      <c r="AM116" s="105"/>
      <c r="AN116" s="105"/>
      <c r="AO116" s="105"/>
      <c r="AP116" s="105">
        <v>12554</v>
      </c>
      <c r="AQ116" s="105"/>
      <c r="AR116" s="105"/>
      <c r="AS116" s="105"/>
      <c r="AT116" s="105"/>
      <c r="AU116" s="105">
        <v>13507</v>
      </c>
      <c r="AV116" s="105"/>
      <c r="AW116" s="105"/>
      <c r="AX116" s="105"/>
      <c r="AY116" s="105"/>
      <c r="AZ116" s="105">
        <v>0</v>
      </c>
      <c r="BA116" s="105"/>
      <c r="BB116" s="105"/>
      <c r="BC116" s="105"/>
      <c r="BD116" s="105"/>
      <c r="BE116" s="105">
        <v>13507</v>
      </c>
      <c r="BF116" s="105"/>
      <c r="BG116" s="105"/>
      <c r="BH116" s="105"/>
      <c r="BI116" s="105"/>
      <c r="BJ116" s="105">
        <v>14083</v>
      </c>
      <c r="BK116" s="105"/>
      <c r="BL116" s="105"/>
      <c r="BM116" s="105"/>
      <c r="BN116" s="105"/>
      <c r="BO116" s="105">
        <v>0</v>
      </c>
      <c r="BP116" s="105"/>
      <c r="BQ116" s="105"/>
      <c r="BR116" s="105"/>
      <c r="BS116" s="105"/>
      <c r="BT116" s="105">
        <v>14083</v>
      </c>
      <c r="BU116" s="105"/>
      <c r="BV116" s="105"/>
      <c r="BW116" s="105"/>
      <c r="BX116" s="105"/>
    </row>
    <row r="117" spans="1:79" s="63" customFormat="1" ht="45" customHeight="1" x14ac:dyDescent="0.2">
      <c r="A117" s="53">
        <v>0</v>
      </c>
      <c r="B117" s="54"/>
      <c r="C117" s="54"/>
      <c r="D117" s="104" t="s">
        <v>136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8"/>
      <c r="Q117" s="34" t="s">
        <v>134</v>
      </c>
      <c r="R117" s="34"/>
      <c r="S117" s="34"/>
      <c r="T117" s="34"/>
      <c r="U117" s="34"/>
      <c r="V117" s="104" t="s">
        <v>135</v>
      </c>
      <c r="W117" s="57"/>
      <c r="X117" s="57"/>
      <c r="Y117" s="57"/>
      <c r="Z117" s="57"/>
      <c r="AA117" s="57"/>
      <c r="AB117" s="57"/>
      <c r="AC117" s="57"/>
      <c r="AD117" s="57"/>
      <c r="AE117" s="58"/>
      <c r="AF117" s="105">
        <v>15724</v>
      </c>
      <c r="AG117" s="105"/>
      <c r="AH117" s="105"/>
      <c r="AI117" s="105"/>
      <c r="AJ117" s="105"/>
      <c r="AK117" s="105">
        <v>0</v>
      </c>
      <c r="AL117" s="105"/>
      <c r="AM117" s="105"/>
      <c r="AN117" s="105"/>
      <c r="AO117" s="105"/>
      <c r="AP117" s="105">
        <v>15724</v>
      </c>
      <c r="AQ117" s="105"/>
      <c r="AR117" s="105"/>
      <c r="AS117" s="105"/>
      <c r="AT117" s="105"/>
      <c r="AU117" s="105">
        <v>28050</v>
      </c>
      <c r="AV117" s="105"/>
      <c r="AW117" s="105"/>
      <c r="AX117" s="105"/>
      <c r="AY117" s="105"/>
      <c r="AZ117" s="105">
        <v>0</v>
      </c>
      <c r="BA117" s="105"/>
      <c r="BB117" s="105"/>
      <c r="BC117" s="105"/>
      <c r="BD117" s="105"/>
      <c r="BE117" s="105">
        <v>28050</v>
      </c>
      <c r="BF117" s="105"/>
      <c r="BG117" s="105"/>
      <c r="BH117" s="105"/>
      <c r="BI117" s="105"/>
      <c r="BJ117" s="105">
        <v>20812</v>
      </c>
      <c r="BK117" s="105"/>
      <c r="BL117" s="105"/>
      <c r="BM117" s="105"/>
      <c r="BN117" s="105"/>
      <c r="BO117" s="105">
        <v>0</v>
      </c>
      <c r="BP117" s="105"/>
      <c r="BQ117" s="105"/>
      <c r="BR117" s="105"/>
      <c r="BS117" s="105"/>
      <c r="BT117" s="105">
        <v>20812</v>
      </c>
      <c r="BU117" s="105"/>
      <c r="BV117" s="105"/>
      <c r="BW117" s="105"/>
      <c r="BX117" s="105"/>
    </row>
    <row r="118" spans="1:79" s="74" customFormat="1" ht="15" customHeight="1" x14ac:dyDescent="0.2">
      <c r="A118" s="64">
        <v>0</v>
      </c>
      <c r="B118" s="65"/>
      <c r="C118" s="65"/>
      <c r="D118" s="106" t="s">
        <v>137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9"/>
      <c r="Q118" s="102"/>
      <c r="R118" s="102"/>
      <c r="S118" s="102"/>
      <c r="T118" s="102"/>
      <c r="U118" s="102"/>
      <c r="V118" s="106"/>
      <c r="W118" s="68"/>
      <c r="X118" s="68"/>
      <c r="Y118" s="68"/>
      <c r="Z118" s="68"/>
      <c r="AA118" s="68"/>
      <c r="AB118" s="68"/>
      <c r="AC118" s="68"/>
      <c r="AD118" s="68"/>
      <c r="AE118" s="69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</row>
    <row r="119" spans="1:79" s="63" customFormat="1" ht="42.75" customHeight="1" x14ac:dyDescent="0.2">
      <c r="A119" s="53">
        <v>0</v>
      </c>
      <c r="B119" s="54"/>
      <c r="C119" s="54"/>
      <c r="D119" s="104" t="s">
        <v>138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8"/>
      <c r="Q119" s="34" t="s">
        <v>134</v>
      </c>
      <c r="R119" s="34"/>
      <c r="S119" s="34"/>
      <c r="T119" s="34"/>
      <c r="U119" s="34"/>
      <c r="V119" s="104" t="s">
        <v>135</v>
      </c>
      <c r="W119" s="57"/>
      <c r="X119" s="57"/>
      <c r="Y119" s="57"/>
      <c r="Z119" s="57"/>
      <c r="AA119" s="57"/>
      <c r="AB119" s="57"/>
      <c r="AC119" s="57"/>
      <c r="AD119" s="57"/>
      <c r="AE119" s="58"/>
      <c r="AF119" s="105">
        <v>1569</v>
      </c>
      <c r="AG119" s="105"/>
      <c r="AH119" s="105"/>
      <c r="AI119" s="105"/>
      <c r="AJ119" s="105"/>
      <c r="AK119" s="105">
        <v>0</v>
      </c>
      <c r="AL119" s="105"/>
      <c r="AM119" s="105"/>
      <c r="AN119" s="105"/>
      <c r="AO119" s="105"/>
      <c r="AP119" s="105">
        <v>1569</v>
      </c>
      <c r="AQ119" s="105"/>
      <c r="AR119" s="105"/>
      <c r="AS119" s="105"/>
      <c r="AT119" s="105"/>
      <c r="AU119" s="105">
        <v>1688</v>
      </c>
      <c r="AV119" s="105"/>
      <c r="AW119" s="105"/>
      <c r="AX119" s="105"/>
      <c r="AY119" s="105"/>
      <c r="AZ119" s="105">
        <v>0</v>
      </c>
      <c r="BA119" s="105"/>
      <c r="BB119" s="105"/>
      <c r="BC119" s="105"/>
      <c r="BD119" s="105"/>
      <c r="BE119" s="105">
        <v>1688</v>
      </c>
      <c r="BF119" s="105"/>
      <c r="BG119" s="105"/>
      <c r="BH119" s="105"/>
      <c r="BI119" s="105"/>
      <c r="BJ119" s="105">
        <v>1760</v>
      </c>
      <c r="BK119" s="105"/>
      <c r="BL119" s="105"/>
      <c r="BM119" s="105"/>
      <c r="BN119" s="105"/>
      <c r="BO119" s="105">
        <v>0</v>
      </c>
      <c r="BP119" s="105"/>
      <c r="BQ119" s="105"/>
      <c r="BR119" s="105"/>
      <c r="BS119" s="105"/>
      <c r="BT119" s="105">
        <v>1760</v>
      </c>
      <c r="BU119" s="105"/>
      <c r="BV119" s="105"/>
      <c r="BW119" s="105"/>
      <c r="BX119" s="105"/>
    </row>
    <row r="120" spans="1:79" s="63" customFormat="1" ht="30" customHeight="1" x14ac:dyDescent="0.2">
      <c r="A120" s="53">
        <v>0</v>
      </c>
      <c r="B120" s="54"/>
      <c r="C120" s="54"/>
      <c r="D120" s="104" t="s">
        <v>139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8"/>
      <c r="Q120" s="34" t="s">
        <v>128</v>
      </c>
      <c r="R120" s="34"/>
      <c r="S120" s="34"/>
      <c r="T120" s="34"/>
      <c r="U120" s="34"/>
      <c r="V120" s="104" t="s">
        <v>140</v>
      </c>
      <c r="W120" s="57"/>
      <c r="X120" s="57"/>
      <c r="Y120" s="57"/>
      <c r="Z120" s="57"/>
      <c r="AA120" s="57"/>
      <c r="AB120" s="57"/>
      <c r="AC120" s="57"/>
      <c r="AD120" s="57"/>
      <c r="AE120" s="58"/>
      <c r="AF120" s="105">
        <v>1965.5</v>
      </c>
      <c r="AG120" s="105"/>
      <c r="AH120" s="105"/>
      <c r="AI120" s="105"/>
      <c r="AJ120" s="105"/>
      <c r="AK120" s="105">
        <v>0</v>
      </c>
      <c r="AL120" s="105"/>
      <c r="AM120" s="105"/>
      <c r="AN120" s="105"/>
      <c r="AO120" s="105"/>
      <c r="AP120" s="105">
        <v>1965.5</v>
      </c>
      <c r="AQ120" s="105"/>
      <c r="AR120" s="105"/>
      <c r="AS120" s="105"/>
      <c r="AT120" s="105"/>
      <c r="AU120" s="105">
        <v>3506</v>
      </c>
      <c r="AV120" s="105"/>
      <c r="AW120" s="105"/>
      <c r="AX120" s="105"/>
      <c r="AY120" s="105"/>
      <c r="AZ120" s="105">
        <v>0</v>
      </c>
      <c r="BA120" s="105"/>
      <c r="BB120" s="105"/>
      <c r="BC120" s="105"/>
      <c r="BD120" s="105"/>
      <c r="BE120" s="105">
        <v>3506</v>
      </c>
      <c r="BF120" s="105"/>
      <c r="BG120" s="105"/>
      <c r="BH120" s="105"/>
      <c r="BI120" s="105"/>
      <c r="BJ120" s="105">
        <v>2601.5</v>
      </c>
      <c r="BK120" s="105"/>
      <c r="BL120" s="105"/>
      <c r="BM120" s="105"/>
      <c r="BN120" s="105"/>
      <c r="BO120" s="105">
        <v>0</v>
      </c>
      <c r="BP120" s="105"/>
      <c r="BQ120" s="105"/>
      <c r="BR120" s="105"/>
      <c r="BS120" s="105"/>
      <c r="BT120" s="105">
        <v>2601.5</v>
      </c>
      <c r="BU120" s="105"/>
      <c r="BV120" s="105"/>
      <c r="BW120" s="105"/>
      <c r="BX120" s="105"/>
    </row>
    <row r="121" spans="1:79" s="74" customFormat="1" ht="15" customHeight="1" x14ac:dyDescent="0.2">
      <c r="A121" s="64">
        <v>0</v>
      </c>
      <c r="B121" s="65"/>
      <c r="C121" s="65"/>
      <c r="D121" s="106" t="s">
        <v>141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9"/>
      <c r="Q121" s="102"/>
      <c r="R121" s="102"/>
      <c r="S121" s="102"/>
      <c r="T121" s="102"/>
      <c r="U121" s="102"/>
      <c r="V121" s="106"/>
      <c r="W121" s="68"/>
      <c r="X121" s="68"/>
      <c r="Y121" s="68"/>
      <c r="Z121" s="68"/>
      <c r="AA121" s="68"/>
      <c r="AB121" s="68"/>
      <c r="AC121" s="68"/>
      <c r="AD121" s="68"/>
      <c r="AE121" s="69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</row>
    <row r="122" spans="1:79" s="63" customFormat="1" ht="28.5" customHeight="1" x14ac:dyDescent="0.2">
      <c r="A122" s="53">
        <v>0</v>
      </c>
      <c r="B122" s="54"/>
      <c r="C122" s="54"/>
      <c r="D122" s="104" t="s">
        <v>142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143</v>
      </c>
      <c r="R122" s="34"/>
      <c r="S122" s="34"/>
      <c r="T122" s="34"/>
      <c r="U122" s="34"/>
      <c r="V122" s="104" t="s">
        <v>140</v>
      </c>
      <c r="W122" s="57"/>
      <c r="X122" s="57"/>
      <c r="Y122" s="57"/>
      <c r="Z122" s="57"/>
      <c r="AA122" s="57"/>
      <c r="AB122" s="57"/>
      <c r="AC122" s="57"/>
      <c r="AD122" s="57"/>
      <c r="AE122" s="58"/>
      <c r="AF122" s="105">
        <v>78</v>
      </c>
      <c r="AG122" s="105"/>
      <c r="AH122" s="105"/>
      <c r="AI122" s="105"/>
      <c r="AJ122" s="105"/>
      <c r="AK122" s="105">
        <v>0</v>
      </c>
      <c r="AL122" s="105"/>
      <c r="AM122" s="105"/>
      <c r="AN122" s="105"/>
      <c r="AO122" s="105"/>
      <c r="AP122" s="105">
        <v>78</v>
      </c>
      <c r="AQ122" s="105"/>
      <c r="AR122" s="105"/>
      <c r="AS122" s="105"/>
      <c r="AT122" s="105"/>
      <c r="AU122" s="105">
        <v>74</v>
      </c>
      <c r="AV122" s="105"/>
      <c r="AW122" s="105"/>
      <c r="AX122" s="105"/>
      <c r="AY122" s="105"/>
      <c r="AZ122" s="105">
        <v>0</v>
      </c>
      <c r="BA122" s="105"/>
      <c r="BB122" s="105"/>
      <c r="BC122" s="105"/>
      <c r="BD122" s="105"/>
      <c r="BE122" s="105">
        <v>74</v>
      </c>
      <c r="BF122" s="105"/>
      <c r="BG122" s="105"/>
      <c r="BH122" s="105"/>
      <c r="BI122" s="105"/>
      <c r="BJ122" s="105">
        <v>78</v>
      </c>
      <c r="BK122" s="105"/>
      <c r="BL122" s="105"/>
      <c r="BM122" s="105"/>
      <c r="BN122" s="105"/>
      <c r="BO122" s="105">
        <v>0</v>
      </c>
      <c r="BP122" s="105"/>
      <c r="BQ122" s="105"/>
      <c r="BR122" s="105"/>
      <c r="BS122" s="105"/>
      <c r="BT122" s="105">
        <v>78</v>
      </c>
      <c r="BU122" s="105"/>
      <c r="BV122" s="105"/>
      <c r="BW122" s="105"/>
      <c r="BX122" s="105"/>
    </row>
    <row r="124" spans="1:79" ht="14.25" customHeight="1" x14ac:dyDescent="0.2">
      <c r="A124" s="24" t="s">
        <v>144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23.1" customHeight="1" x14ac:dyDescent="0.2">
      <c r="A125" s="31" t="s">
        <v>97</v>
      </c>
      <c r="B125" s="32"/>
      <c r="C125" s="32"/>
      <c r="D125" s="34" t="s">
        <v>109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 t="s">
        <v>110</v>
      </c>
      <c r="R125" s="34"/>
      <c r="S125" s="34"/>
      <c r="T125" s="34"/>
      <c r="U125" s="34"/>
      <c r="V125" s="34" t="s">
        <v>111</v>
      </c>
      <c r="W125" s="34"/>
      <c r="X125" s="34"/>
      <c r="Y125" s="34"/>
      <c r="Z125" s="34"/>
      <c r="AA125" s="34"/>
      <c r="AB125" s="34"/>
      <c r="AC125" s="34"/>
      <c r="AD125" s="34"/>
      <c r="AE125" s="34"/>
      <c r="AF125" s="38" t="s">
        <v>66</v>
      </c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40"/>
      <c r="AU125" s="38" t="s">
        <v>67</v>
      </c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40"/>
    </row>
    <row r="126" spans="1:79" ht="28.5" customHeight="1" x14ac:dyDescent="0.2">
      <c r="A126" s="35"/>
      <c r="B126" s="36"/>
      <c r="C126" s="36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 t="s">
        <v>40</v>
      </c>
      <c r="AG126" s="34"/>
      <c r="AH126" s="34"/>
      <c r="AI126" s="34"/>
      <c r="AJ126" s="34"/>
      <c r="AK126" s="34" t="s">
        <v>41</v>
      </c>
      <c r="AL126" s="34"/>
      <c r="AM126" s="34"/>
      <c r="AN126" s="34"/>
      <c r="AO126" s="34"/>
      <c r="AP126" s="34" t="s">
        <v>112</v>
      </c>
      <c r="AQ126" s="34"/>
      <c r="AR126" s="34"/>
      <c r="AS126" s="34"/>
      <c r="AT126" s="34"/>
      <c r="AU126" s="34" t="s">
        <v>40</v>
      </c>
      <c r="AV126" s="34"/>
      <c r="AW126" s="34"/>
      <c r="AX126" s="34"/>
      <c r="AY126" s="34"/>
      <c r="AZ126" s="34" t="s">
        <v>41</v>
      </c>
      <c r="BA126" s="34"/>
      <c r="BB126" s="34"/>
      <c r="BC126" s="34"/>
      <c r="BD126" s="34"/>
      <c r="BE126" s="34" t="s">
        <v>113</v>
      </c>
      <c r="BF126" s="34"/>
      <c r="BG126" s="34"/>
      <c r="BH126" s="34"/>
      <c r="BI126" s="34"/>
    </row>
    <row r="127" spans="1:79" ht="15" customHeight="1" x14ac:dyDescent="0.2">
      <c r="A127" s="38">
        <v>1</v>
      </c>
      <c r="B127" s="39"/>
      <c r="C127" s="39"/>
      <c r="D127" s="34">
        <v>2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>
        <v>3</v>
      </c>
      <c r="R127" s="34"/>
      <c r="S127" s="34"/>
      <c r="T127" s="34"/>
      <c r="U127" s="34"/>
      <c r="V127" s="34">
        <v>4</v>
      </c>
      <c r="W127" s="34"/>
      <c r="X127" s="34"/>
      <c r="Y127" s="34"/>
      <c r="Z127" s="34"/>
      <c r="AA127" s="34"/>
      <c r="AB127" s="34"/>
      <c r="AC127" s="34"/>
      <c r="AD127" s="34"/>
      <c r="AE127" s="34"/>
      <c r="AF127" s="34">
        <v>5</v>
      </c>
      <c r="AG127" s="34"/>
      <c r="AH127" s="34"/>
      <c r="AI127" s="34"/>
      <c r="AJ127" s="34"/>
      <c r="AK127" s="34">
        <v>6</v>
      </c>
      <c r="AL127" s="34"/>
      <c r="AM127" s="34"/>
      <c r="AN127" s="34"/>
      <c r="AO127" s="34"/>
      <c r="AP127" s="34">
        <v>7</v>
      </c>
      <c r="AQ127" s="34"/>
      <c r="AR127" s="34"/>
      <c r="AS127" s="34"/>
      <c r="AT127" s="34"/>
      <c r="AU127" s="34">
        <v>8</v>
      </c>
      <c r="AV127" s="34"/>
      <c r="AW127" s="34"/>
      <c r="AX127" s="34"/>
      <c r="AY127" s="34"/>
      <c r="AZ127" s="34">
        <v>9</v>
      </c>
      <c r="BA127" s="34"/>
      <c r="BB127" s="34"/>
      <c r="BC127" s="34"/>
      <c r="BD127" s="34"/>
      <c r="BE127" s="34">
        <v>10</v>
      </c>
      <c r="BF127" s="34"/>
      <c r="BG127" s="34"/>
      <c r="BH127" s="34"/>
      <c r="BI127" s="34"/>
    </row>
    <row r="128" spans="1:79" ht="15.75" hidden="1" customHeight="1" x14ac:dyDescent="0.2">
      <c r="A128" s="44" t="s">
        <v>114</v>
      </c>
      <c r="B128" s="45"/>
      <c r="C128" s="45"/>
      <c r="D128" s="34" t="s">
        <v>47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 t="s">
        <v>115</v>
      </c>
      <c r="R128" s="34"/>
      <c r="S128" s="34"/>
      <c r="T128" s="34"/>
      <c r="U128" s="34"/>
      <c r="V128" s="34" t="s">
        <v>116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76" t="s">
        <v>145</v>
      </c>
      <c r="AG128" s="76"/>
      <c r="AH128" s="76"/>
      <c r="AI128" s="76"/>
      <c r="AJ128" s="76"/>
      <c r="AK128" s="101" t="s">
        <v>146</v>
      </c>
      <c r="AL128" s="101"/>
      <c r="AM128" s="101"/>
      <c r="AN128" s="101"/>
      <c r="AO128" s="101"/>
      <c r="AP128" s="89" t="s">
        <v>119</v>
      </c>
      <c r="AQ128" s="89"/>
      <c r="AR128" s="89"/>
      <c r="AS128" s="89"/>
      <c r="AT128" s="89"/>
      <c r="AU128" s="76" t="s">
        <v>147</v>
      </c>
      <c r="AV128" s="76"/>
      <c r="AW128" s="76"/>
      <c r="AX128" s="76"/>
      <c r="AY128" s="76"/>
      <c r="AZ128" s="101" t="s">
        <v>148</v>
      </c>
      <c r="BA128" s="101"/>
      <c r="BB128" s="101"/>
      <c r="BC128" s="101"/>
      <c r="BD128" s="101"/>
      <c r="BE128" s="89" t="s">
        <v>119</v>
      </c>
      <c r="BF128" s="89"/>
      <c r="BG128" s="89"/>
      <c r="BH128" s="89"/>
      <c r="BI128" s="89"/>
      <c r="CA128" t="s">
        <v>149</v>
      </c>
    </row>
    <row r="129" spans="1:79" s="74" customFormat="1" ht="14.25" x14ac:dyDescent="0.2">
      <c r="A129" s="64">
        <v>0</v>
      </c>
      <c r="B129" s="65"/>
      <c r="C129" s="65"/>
      <c r="D129" s="102" t="s">
        <v>125</v>
      </c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CA129" s="74" t="s">
        <v>150</v>
      </c>
    </row>
    <row r="130" spans="1:79" s="63" customFormat="1" ht="14.25" customHeight="1" x14ac:dyDescent="0.2">
      <c r="A130" s="53">
        <v>0</v>
      </c>
      <c r="B130" s="54"/>
      <c r="C130" s="54"/>
      <c r="D130" s="104" t="s">
        <v>127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128</v>
      </c>
      <c r="R130" s="34"/>
      <c r="S130" s="34"/>
      <c r="T130" s="34"/>
      <c r="U130" s="34"/>
      <c r="V130" s="34" t="s">
        <v>129</v>
      </c>
      <c r="W130" s="34"/>
      <c r="X130" s="34"/>
      <c r="Y130" s="34"/>
      <c r="Z130" s="34"/>
      <c r="AA130" s="34"/>
      <c r="AB130" s="34"/>
      <c r="AC130" s="34"/>
      <c r="AD130" s="34"/>
      <c r="AE130" s="34"/>
      <c r="AF130" s="105">
        <v>0</v>
      </c>
      <c r="AG130" s="105"/>
      <c r="AH130" s="105"/>
      <c r="AI130" s="105"/>
      <c r="AJ130" s="105"/>
      <c r="AK130" s="105">
        <v>0</v>
      </c>
      <c r="AL130" s="105"/>
      <c r="AM130" s="105"/>
      <c r="AN130" s="105"/>
      <c r="AO130" s="105"/>
      <c r="AP130" s="105">
        <v>0</v>
      </c>
      <c r="AQ130" s="105"/>
      <c r="AR130" s="105"/>
      <c r="AS130" s="105"/>
      <c r="AT130" s="105"/>
      <c r="AU130" s="105">
        <v>0</v>
      </c>
      <c r="AV130" s="105"/>
      <c r="AW130" s="105"/>
      <c r="AX130" s="105"/>
      <c r="AY130" s="105"/>
      <c r="AZ130" s="105">
        <v>0</v>
      </c>
      <c r="BA130" s="105"/>
      <c r="BB130" s="105"/>
      <c r="BC130" s="105"/>
      <c r="BD130" s="105"/>
      <c r="BE130" s="105">
        <v>0</v>
      </c>
      <c r="BF130" s="105"/>
      <c r="BG130" s="105"/>
      <c r="BH130" s="105"/>
      <c r="BI130" s="105"/>
    </row>
    <row r="131" spans="1:79" s="63" customFormat="1" ht="15" customHeight="1" x14ac:dyDescent="0.2">
      <c r="A131" s="53">
        <v>0</v>
      </c>
      <c r="B131" s="54"/>
      <c r="C131" s="54"/>
      <c r="D131" s="104" t="s">
        <v>130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8"/>
      <c r="Q131" s="34" t="s">
        <v>128</v>
      </c>
      <c r="R131" s="34"/>
      <c r="S131" s="34"/>
      <c r="T131" s="34"/>
      <c r="U131" s="34"/>
      <c r="V131" s="34" t="s">
        <v>129</v>
      </c>
      <c r="W131" s="34"/>
      <c r="X131" s="34"/>
      <c r="Y131" s="34"/>
      <c r="Z131" s="34"/>
      <c r="AA131" s="34"/>
      <c r="AB131" s="34"/>
      <c r="AC131" s="34"/>
      <c r="AD131" s="34"/>
      <c r="AE131" s="34"/>
      <c r="AF131" s="105">
        <v>0</v>
      </c>
      <c r="AG131" s="105"/>
      <c r="AH131" s="105"/>
      <c r="AI131" s="105"/>
      <c r="AJ131" s="105"/>
      <c r="AK131" s="105">
        <v>0</v>
      </c>
      <c r="AL131" s="105"/>
      <c r="AM131" s="105"/>
      <c r="AN131" s="105"/>
      <c r="AO131" s="105"/>
      <c r="AP131" s="105">
        <v>0</v>
      </c>
      <c r="AQ131" s="105"/>
      <c r="AR131" s="105"/>
      <c r="AS131" s="105"/>
      <c r="AT131" s="105"/>
      <c r="AU131" s="105">
        <v>0</v>
      </c>
      <c r="AV131" s="105"/>
      <c r="AW131" s="105"/>
      <c r="AX131" s="105"/>
      <c r="AY131" s="105"/>
      <c r="AZ131" s="105">
        <v>0</v>
      </c>
      <c r="BA131" s="105"/>
      <c r="BB131" s="105"/>
      <c r="BC131" s="105"/>
      <c r="BD131" s="105"/>
      <c r="BE131" s="105">
        <v>0</v>
      </c>
      <c r="BF131" s="105"/>
      <c r="BG131" s="105"/>
      <c r="BH131" s="105"/>
      <c r="BI131" s="105"/>
    </row>
    <row r="132" spans="1:79" s="63" customFormat="1" ht="30" customHeight="1" x14ac:dyDescent="0.2">
      <c r="A132" s="53">
        <v>0</v>
      </c>
      <c r="B132" s="54"/>
      <c r="C132" s="54"/>
      <c r="D132" s="104" t="s">
        <v>131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/>
      <c r="Q132" s="34" t="s">
        <v>128</v>
      </c>
      <c r="R132" s="34"/>
      <c r="S132" s="34"/>
      <c r="T132" s="34"/>
      <c r="U132" s="34"/>
      <c r="V132" s="34" t="s">
        <v>129</v>
      </c>
      <c r="W132" s="34"/>
      <c r="X132" s="34"/>
      <c r="Y132" s="34"/>
      <c r="Z132" s="34"/>
      <c r="AA132" s="34"/>
      <c r="AB132" s="34"/>
      <c r="AC132" s="34"/>
      <c r="AD132" s="34"/>
      <c r="AE132" s="34"/>
      <c r="AF132" s="105">
        <v>0</v>
      </c>
      <c r="AG132" s="105"/>
      <c r="AH132" s="105"/>
      <c r="AI132" s="105"/>
      <c r="AJ132" s="105"/>
      <c r="AK132" s="105">
        <v>0</v>
      </c>
      <c r="AL132" s="105"/>
      <c r="AM132" s="105"/>
      <c r="AN132" s="105"/>
      <c r="AO132" s="105"/>
      <c r="AP132" s="105">
        <v>0</v>
      </c>
      <c r="AQ132" s="105"/>
      <c r="AR132" s="105"/>
      <c r="AS132" s="105"/>
      <c r="AT132" s="105"/>
      <c r="AU132" s="105">
        <v>0</v>
      </c>
      <c r="AV132" s="105"/>
      <c r="AW132" s="105"/>
      <c r="AX132" s="105"/>
      <c r="AY132" s="105"/>
      <c r="AZ132" s="105">
        <v>0</v>
      </c>
      <c r="BA132" s="105"/>
      <c r="BB132" s="105"/>
      <c r="BC132" s="105"/>
      <c r="BD132" s="105"/>
      <c r="BE132" s="105">
        <v>0</v>
      </c>
      <c r="BF132" s="105"/>
      <c r="BG132" s="105"/>
      <c r="BH132" s="105"/>
      <c r="BI132" s="105"/>
    </row>
    <row r="133" spans="1:79" s="74" customFormat="1" ht="14.25" x14ac:dyDescent="0.2">
      <c r="A133" s="64">
        <v>0</v>
      </c>
      <c r="B133" s="65"/>
      <c r="C133" s="65"/>
      <c r="D133" s="106" t="s">
        <v>132</v>
      </c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9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</row>
    <row r="134" spans="1:79" s="63" customFormat="1" ht="28.5" customHeight="1" x14ac:dyDescent="0.2">
      <c r="A134" s="53">
        <v>0</v>
      </c>
      <c r="B134" s="54"/>
      <c r="C134" s="54"/>
      <c r="D134" s="104" t="s">
        <v>133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8"/>
      <c r="Q134" s="34" t="s">
        <v>134</v>
      </c>
      <c r="R134" s="34"/>
      <c r="S134" s="34"/>
      <c r="T134" s="34"/>
      <c r="U134" s="34"/>
      <c r="V134" s="104" t="s">
        <v>135</v>
      </c>
      <c r="W134" s="57"/>
      <c r="X134" s="57"/>
      <c r="Y134" s="57"/>
      <c r="Z134" s="57"/>
      <c r="AA134" s="57"/>
      <c r="AB134" s="57"/>
      <c r="AC134" s="57"/>
      <c r="AD134" s="57"/>
      <c r="AE134" s="58"/>
      <c r="AF134" s="105">
        <v>0</v>
      </c>
      <c r="AG134" s="105"/>
      <c r="AH134" s="105"/>
      <c r="AI134" s="105"/>
      <c r="AJ134" s="105"/>
      <c r="AK134" s="105">
        <v>0</v>
      </c>
      <c r="AL134" s="105"/>
      <c r="AM134" s="105"/>
      <c r="AN134" s="105"/>
      <c r="AO134" s="105"/>
      <c r="AP134" s="105">
        <v>0</v>
      </c>
      <c r="AQ134" s="105"/>
      <c r="AR134" s="105"/>
      <c r="AS134" s="105"/>
      <c r="AT134" s="105"/>
      <c r="AU134" s="105">
        <v>0</v>
      </c>
      <c r="AV134" s="105"/>
      <c r="AW134" s="105"/>
      <c r="AX134" s="105"/>
      <c r="AY134" s="105"/>
      <c r="AZ134" s="105">
        <v>0</v>
      </c>
      <c r="BA134" s="105"/>
      <c r="BB134" s="105"/>
      <c r="BC134" s="105"/>
      <c r="BD134" s="105"/>
      <c r="BE134" s="105">
        <v>0</v>
      </c>
      <c r="BF134" s="105"/>
      <c r="BG134" s="105"/>
      <c r="BH134" s="105"/>
      <c r="BI134" s="105"/>
    </row>
    <row r="135" spans="1:79" s="63" customFormat="1" ht="45" customHeight="1" x14ac:dyDescent="0.2">
      <c r="A135" s="53">
        <v>0</v>
      </c>
      <c r="B135" s="54"/>
      <c r="C135" s="54"/>
      <c r="D135" s="104" t="s">
        <v>136</v>
      </c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8"/>
      <c r="Q135" s="34" t="s">
        <v>134</v>
      </c>
      <c r="R135" s="34"/>
      <c r="S135" s="34"/>
      <c r="T135" s="34"/>
      <c r="U135" s="34"/>
      <c r="V135" s="104" t="s">
        <v>135</v>
      </c>
      <c r="W135" s="57"/>
      <c r="X135" s="57"/>
      <c r="Y135" s="57"/>
      <c r="Z135" s="57"/>
      <c r="AA135" s="57"/>
      <c r="AB135" s="57"/>
      <c r="AC135" s="57"/>
      <c r="AD135" s="57"/>
      <c r="AE135" s="58"/>
      <c r="AF135" s="105">
        <v>0</v>
      </c>
      <c r="AG135" s="105"/>
      <c r="AH135" s="105"/>
      <c r="AI135" s="105"/>
      <c r="AJ135" s="105"/>
      <c r="AK135" s="105">
        <v>0</v>
      </c>
      <c r="AL135" s="105"/>
      <c r="AM135" s="105"/>
      <c r="AN135" s="105"/>
      <c r="AO135" s="105"/>
      <c r="AP135" s="105">
        <v>0</v>
      </c>
      <c r="AQ135" s="105"/>
      <c r="AR135" s="105"/>
      <c r="AS135" s="105"/>
      <c r="AT135" s="105"/>
      <c r="AU135" s="105">
        <v>0</v>
      </c>
      <c r="AV135" s="105"/>
      <c r="AW135" s="105"/>
      <c r="AX135" s="105"/>
      <c r="AY135" s="105"/>
      <c r="AZ135" s="105">
        <v>0</v>
      </c>
      <c r="BA135" s="105"/>
      <c r="BB135" s="105"/>
      <c r="BC135" s="105"/>
      <c r="BD135" s="105"/>
      <c r="BE135" s="105">
        <v>0</v>
      </c>
      <c r="BF135" s="105"/>
      <c r="BG135" s="105"/>
      <c r="BH135" s="105"/>
      <c r="BI135" s="105"/>
    </row>
    <row r="136" spans="1:79" s="74" customFormat="1" ht="14.25" x14ac:dyDescent="0.2">
      <c r="A136" s="64">
        <v>0</v>
      </c>
      <c r="B136" s="65"/>
      <c r="C136" s="65"/>
      <c r="D136" s="106" t="s">
        <v>137</v>
      </c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9"/>
      <c r="Q136" s="102"/>
      <c r="R136" s="102"/>
      <c r="S136" s="102"/>
      <c r="T136" s="102"/>
      <c r="U136" s="102"/>
      <c r="V136" s="106"/>
      <c r="W136" s="68"/>
      <c r="X136" s="68"/>
      <c r="Y136" s="68"/>
      <c r="Z136" s="68"/>
      <c r="AA136" s="68"/>
      <c r="AB136" s="68"/>
      <c r="AC136" s="68"/>
      <c r="AD136" s="68"/>
      <c r="AE136" s="69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</row>
    <row r="137" spans="1:79" s="63" customFormat="1" ht="42.75" customHeight="1" x14ac:dyDescent="0.2">
      <c r="A137" s="53">
        <v>0</v>
      </c>
      <c r="B137" s="54"/>
      <c r="C137" s="54"/>
      <c r="D137" s="104" t="s">
        <v>138</v>
      </c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8"/>
      <c r="Q137" s="34" t="s">
        <v>134</v>
      </c>
      <c r="R137" s="34"/>
      <c r="S137" s="34"/>
      <c r="T137" s="34"/>
      <c r="U137" s="34"/>
      <c r="V137" s="104" t="s">
        <v>135</v>
      </c>
      <c r="W137" s="57"/>
      <c r="X137" s="57"/>
      <c r="Y137" s="57"/>
      <c r="Z137" s="57"/>
      <c r="AA137" s="57"/>
      <c r="AB137" s="57"/>
      <c r="AC137" s="57"/>
      <c r="AD137" s="57"/>
      <c r="AE137" s="58"/>
      <c r="AF137" s="105">
        <v>0</v>
      </c>
      <c r="AG137" s="105"/>
      <c r="AH137" s="105"/>
      <c r="AI137" s="105"/>
      <c r="AJ137" s="105"/>
      <c r="AK137" s="105">
        <v>0</v>
      </c>
      <c r="AL137" s="105"/>
      <c r="AM137" s="105"/>
      <c r="AN137" s="105"/>
      <c r="AO137" s="105"/>
      <c r="AP137" s="105">
        <v>0</v>
      </c>
      <c r="AQ137" s="105"/>
      <c r="AR137" s="105"/>
      <c r="AS137" s="105"/>
      <c r="AT137" s="105"/>
      <c r="AU137" s="105">
        <v>0</v>
      </c>
      <c r="AV137" s="105"/>
      <c r="AW137" s="105"/>
      <c r="AX137" s="105"/>
      <c r="AY137" s="105"/>
      <c r="AZ137" s="105">
        <v>0</v>
      </c>
      <c r="BA137" s="105"/>
      <c r="BB137" s="105"/>
      <c r="BC137" s="105"/>
      <c r="BD137" s="105"/>
      <c r="BE137" s="105">
        <v>0</v>
      </c>
      <c r="BF137" s="105"/>
      <c r="BG137" s="105"/>
      <c r="BH137" s="105"/>
      <c r="BI137" s="105"/>
    </row>
    <row r="138" spans="1:79" s="63" customFormat="1" ht="30" customHeight="1" x14ac:dyDescent="0.2">
      <c r="A138" s="53">
        <v>0</v>
      </c>
      <c r="B138" s="54"/>
      <c r="C138" s="54"/>
      <c r="D138" s="104" t="s">
        <v>139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8"/>
      <c r="Q138" s="34" t="s">
        <v>128</v>
      </c>
      <c r="R138" s="34"/>
      <c r="S138" s="34"/>
      <c r="T138" s="34"/>
      <c r="U138" s="34"/>
      <c r="V138" s="104" t="s">
        <v>140</v>
      </c>
      <c r="W138" s="57"/>
      <c r="X138" s="57"/>
      <c r="Y138" s="57"/>
      <c r="Z138" s="57"/>
      <c r="AA138" s="57"/>
      <c r="AB138" s="57"/>
      <c r="AC138" s="57"/>
      <c r="AD138" s="57"/>
      <c r="AE138" s="58"/>
      <c r="AF138" s="105">
        <v>0</v>
      </c>
      <c r="AG138" s="105"/>
      <c r="AH138" s="105"/>
      <c r="AI138" s="105"/>
      <c r="AJ138" s="105"/>
      <c r="AK138" s="105">
        <v>0</v>
      </c>
      <c r="AL138" s="105"/>
      <c r="AM138" s="105"/>
      <c r="AN138" s="105"/>
      <c r="AO138" s="105"/>
      <c r="AP138" s="105">
        <v>0</v>
      </c>
      <c r="AQ138" s="105"/>
      <c r="AR138" s="105"/>
      <c r="AS138" s="105"/>
      <c r="AT138" s="105"/>
      <c r="AU138" s="105">
        <v>0</v>
      </c>
      <c r="AV138" s="105"/>
      <c r="AW138" s="105"/>
      <c r="AX138" s="105"/>
      <c r="AY138" s="105"/>
      <c r="AZ138" s="105">
        <v>0</v>
      </c>
      <c r="BA138" s="105"/>
      <c r="BB138" s="105"/>
      <c r="BC138" s="105"/>
      <c r="BD138" s="105"/>
      <c r="BE138" s="105">
        <v>0</v>
      </c>
      <c r="BF138" s="105"/>
      <c r="BG138" s="105"/>
      <c r="BH138" s="105"/>
      <c r="BI138" s="105"/>
    </row>
    <row r="139" spans="1:79" s="74" customFormat="1" ht="14.25" x14ac:dyDescent="0.2">
      <c r="A139" s="64">
        <v>0</v>
      </c>
      <c r="B139" s="65"/>
      <c r="C139" s="65"/>
      <c r="D139" s="106" t="s">
        <v>141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9"/>
      <c r="Q139" s="102"/>
      <c r="R139" s="102"/>
      <c r="S139" s="102"/>
      <c r="T139" s="102"/>
      <c r="U139" s="102"/>
      <c r="V139" s="106"/>
      <c r="W139" s="68"/>
      <c r="X139" s="68"/>
      <c r="Y139" s="68"/>
      <c r="Z139" s="68"/>
      <c r="AA139" s="68"/>
      <c r="AB139" s="68"/>
      <c r="AC139" s="68"/>
      <c r="AD139" s="68"/>
      <c r="AE139" s="69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</row>
    <row r="140" spans="1:79" s="63" customFormat="1" ht="28.5" customHeight="1" x14ac:dyDescent="0.2">
      <c r="A140" s="53">
        <v>0</v>
      </c>
      <c r="B140" s="54"/>
      <c r="C140" s="54"/>
      <c r="D140" s="104" t="s">
        <v>142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/>
      <c r="Q140" s="34" t="s">
        <v>143</v>
      </c>
      <c r="R140" s="34"/>
      <c r="S140" s="34"/>
      <c r="T140" s="34"/>
      <c r="U140" s="34"/>
      <c r="V140" s="104" t="s">
        <v>140</v>
      </c>
      <c r="W140" s="57"/>
      <c r="X140" s="57"/>
      <c r="Y140" s="57"/>
      <c r="Z140" s="57"/>
      <c r="AA140" s="57"/>
      <c r="AB140" s="57"/>
      <c r="AC140" s="57"/>
      <c r="AD140" s="57"/>
      <c r="AE140" s="58"/>
      <c r="AF140" s="105">
        <v>0</v>
      </c>
      <c r="AG140" s="105"/>
      <c r="AH140" s="105"/>
      <c r="AI140" s="105"/>
      <c r="AJ140" s="105"/>
      <c r="AK140" s="105">
        <v>0</v>
      </c>
      <c r="AL140" s="105"/>
      <c r="AM140" s="105"/>
      <c r="AN140" s="105"/>
      <c r="AO140" s="105"/>
      <c r="AP140" s="105">
        <v>0</v>
      </c>
      <c r="AQ140" s="105"/>
      <c r="AR140" s="105"/>
      <c r="AS140" s="105"/>
      <c r="AT140" s="105"/>
      <c r="AU140" s="105">
        <v>0</v>
      </c>
      <c r="AV140" s="105"/>
      <c r="AW140" s="105"/>
      <c r="AX140" s="105"/>
      <c r="AY140" s="105"/>
      <c r="AZ140" s="105">
        <v>0</v>
      </c>
      <c r="BA140" s="105"/>
      <c r="BB140" s="105"/>
      <c r="BC140" s="105"/>
      <c r="BD140" s="105"/>
      <c r="BE140" s="105">
        <v>0</v>
      </c>
      <c r="BF140" s="105"/>
      <c r="BG140" s="105"/>
      <c r="BH140" s="105"/>
      <c r="BI140" s="105"/>
    </row>
    <row r="142" spans="1:79" ht="14.25" customHeight="1" x14ac:dyDescent="0.2">
      <c r="A142" s="24" t="s">
        <v>151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</row>
    <row r="143" spans="1:79" ht="15" customHeight="1" x14ac:dyDescent="0.2">
      <c r="A143" s="75" t="s">
        <v>34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</row>
    <row r="144" spans="1:79" ht="12.95" customHeight="1" x14ac:dyDescent="0.2">
      <c r="A144" s="31" t="s">
        <v>36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3"/>
      <c r="U144" s="34" t="s">
        <v>37</v>
      </c>
      <c r="V144" s="34"/>
      <c r="W144" s="34"/>
      <c r="X144" s="34"/>
      <c r="Y144" s="34"/>
      <c r="Z144" s="34"/>
      <c r="AA144" s="34"/>
      <c r="AB144" s="34"/>
      <c r="AC144" s="34"/>
      <c r="AD144" s="34"/>
      <c r="AE144" s="34" t="s">
        <v>38</v>
      </c>
      <c r="AF144" s="34"/>
      <c r="AG144" s="34"/>
      <c r="AH144" s="34"/>
      <c r="AI144" s="34"/>
      <c r="AJ144" s="34"/>
      <c r="AK144" s="34"/>
      <c r="AL144" s="34"/>
      <c r="AM144" s="34"/>
      <c r="AN144" s="34"/>
      <c r="AO144" s="34" t="s">
        <v>39</v>
      </c>
      <c r="AP144" s="34"/>
      <c r="AQ144" s="34"/>
      <c r="AR144" s="34"/>
      <c r="AS144" s="34"/>
      <c r="AT144" s="34"/>
      <c r="AU144" s="34"/>
      <c r="AV144" s="34"/>
      <c r="AW144" s="34"/>
      <c r="AX144" s="34"/>
      <c r="AY144" s="34" t="s">
        <v>66</v>
      </c>
      <c r="AZ144" s="34"/>
      <c r="BA144" s="34"/>
      <c r="BB144" s="34"/>
      <c r="BC144" s="34"/>
      <c r="BD144" s="34"/>
      <c r="BE144" s="34"/>
      <c r="BF144" s="34"/>
      <c r="BG144" s="34"/>
      <c r="BH144" s="34"/>
      <c r="BI144" s="34" t="s">
        <v>67</v>
      </c>
      <c r="BJ144" s="34"/>
      <c r="BK144" s="34"/>
      <c r="BL144" s="34"/>
      <c r="BM144" s="34"/>
      <c r="BN144" s="34"/>
      <c r="BO144" s="34"/>
      <c r="BP144" s="34"/>
      <c r="BQ144" s="34"/>
      <c r="BR144" s="34"/>
    </row>
    <row r="145" spans="1:79" ht="30" customHeight="1" x14ac:dyDescent="0.2">
      <c r="A145" s="35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7"/>
      <c r="U145" s="34" t="s">
        <v>40</v>
      </c>
      <c r="V145" s="34"/>
      <c r="W145" s="34"/>
      <c r="X145" s="34"/>
      <c r="Y145" s="34"/>
      <c r="Z145" s="34" t="s">
        <v>41</v>
      </c>
      <c r="AA145" s="34"/>
      <c r="AB145" s="34"/>
      <c r="AC145" s="34"/>
      <c r="AD145" s="34"/>
      <c r="AE145" s="34" t="s">
        <v>40</v>
      </c>
      <c r="AF145" s="34"/>
      <c r="AG145" s="34"/>
      <c r="AH145" s="34"/>
      <c r="AI145" s="34"/>
      <c r="AJ145" s="34" t="s">
        <v>41</v>
      </c>
      <c r="AK145" s="34"/>
      <c r="AL145" s="34"/>
      <c r="AM145" s="34"/>
      <c r="AN145" s="34"/>
      <c r="AO145" s="34" t="s">
        <v>40</v>
      </c>
      <c r="AP145" s="34"/>
      <c r="AQ145" s="34"/>
      <c r="AR145" s="34"/>
      <c r="AS145" s="34"/>
      <c r="AT145" s="34" t="s">
        <v>41</v>
      </c>
      <c r="AU145" s="34"/>
      <c r="AV145" s="34"/>
      <c r="AW145" s="34"/>
      <c r="AX145" s="34"/>
      <c r="AY145" s="34" t="s">
        <v>40</v>
      </c>
      <c r="AZ145" s="34"/>
      <c r="BA145" s="34"/>
      <c r="BB145" s="34"/>
      <c r="BC145" s="34"/>
      <c r="BD145" s="34" t="s">
        <v>41</v>
      </c>
      <c r="BE145" s="34"/>
      <c r="BF145" s="34"/>
      <c r="BG145" s="34"/>
      <c r="BH145" s="34"/>
      <c r="BI145" s="34" t="s">
        <v>40</v>
      </c>
      <c r="BJ145" s="34"/>
      <c r="BK145" s="34"/>
      <c r="BL145" s="34"/>
      <c r="BM145" s="34"/>
      <c r="BN145" s="34" t="s">
        <v>41</v>
      </c>
      <c r="BO145" s="34"/>
      <c r="BP145" s="34"/>
      <c r="BQ145" s="34"/>
      <c r="BR145" s="34"/>
    </row>
    <row r="146" spans="1:79" ht="15" customHeight="1" x14ac:dyDescent="0.2">
      <c r="A146" s="38">
        <v>1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0"/>
      <c r="U146" s="34">
        <v>2</v>
      </c>
      <c r="V146" s="34"/>
      <c r="W146" s="34"/>
      <c r="X146" s="34"/>
      <c r="Y146" s="34"/>
      <c r="Z146" s="34">
        <v>3</v>
      </c>
      <c r="AA146" s="34"/>
      <c r="AB146" s="34"/>
      <c r="AC146" s="34"/>
      <c r="AD146" s="34"/>
      <c r="AE146" s="34">
        <v>4</v>
      </c>
      <c r="AF146" s="34"/>
      <c r="AG146" s="34"/>
      <c r="AH146" s="34"/>
      <c r="AI146" s="34"/>
      <c r="AJ146" s="34">
        <v>5</v>
      </c>
      <c r="AK146" s="34"/>
      <c r="AL146" s="34"/>
      <c r="AM146" s="34"/>
      <c r="AN146" s="34"/>
      <c r="AO146" s="34">
        <v>6</v>
      </c>
      <c r="AP146" s="34"/>
      <c r="AQ146" s="34"/>
      <c r="AR146" s="34"/>
      <c r="AS146" s="34"/>
      <c r="AT146" s="34">
        <v>7</v>
      </c>
      <c r="AU146" s="34"/>
      <c r="AV146" s="34"/>
      <c r="AW146" s="34"/>
      <c r="AX146" s="34"/>
      <c r="AY146" s="34">
        <v>8</v>
      </c>
      <c r="AZ146" s="34"/>
      <c r="BA146" s="34"/>
      <c r="BB146" s="34"/>
      <c r="BC146" s="34"/>
      <c r="BD146" s="34">
        <v>9</v>
      </c>
      <c r="BE146" s="34"/>
      <c r="BF146" s="34"/>
      <c r="BG146" s="34"/>
      <c r="BH146" s="34"/>
      <c r="BI146" s="34">
        <v>10</v>
      </c>
      <c r="BJ146" s="34"/>
      <c r="BK146" s="34"/>
      <c r="BL146" s="34"/>
      <c r="BM146" s="34"/>
      <c r="BN146" s="34">
        <v>11</v>
      </c>
      <c r="BO146" s="34"/>
      <c r="BP146" s="34"/>
      <c r="BQ146" s="34"/>
      <c r="BR146" s="34"/>
    </row>
    <row r="147" spans="1:79" s="88" customFormat="1" ht="15.75" hidden="1" customHeight="1" x14ac:dyDescent="0.2">
      <c r="A147" s="44" t="s">
        <v>47</v>
      </c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6"/>
      <c r="U147" s="76" t="s">
        <v>48</v>
      </c>
      <c r="V147" s="76"/>
      <c r="W147" s="76"/>
      <c r="X147" s="76"/>
      <c r="Y147" s="76"/>
      <c r="Z147" s="101" t="s">
        <v>49</v>
      </c>
      <c r="AA147" s="101"/>
      <c r="AB147" s="101"/>
      <c r="AC147" s="101"/>
      <c r="AD147" s="101"/>
      <c r="AE147" s="76" t="s">
        <v>52</v>
      </c>
      <c r="AF147" s="76"/>
      <c r="AG147" s="76"/>
      <c r="AH147" s="76"/>
      <c r="AI147" s="76"/>
      <c r="AJ147" s="101" t="s">
        <v>53</v>
      </c>
      <c r="AK147" s="101"/>
      <c r="AL147" s="101"/>
      <c r="AM147" s="101"/>
      <c r="AN147" s="101"/>
      <c r="AO147" s="76" t="s">
        <v>55</v>
      </c>
      <c r="AP147" s="76"/>
      <c r="AQ147" s="76"/>
      <c r="AR147" s="76"/>
      <c r="AS147" s="76"/>
      <c r="AT147" s="101" t="s">
        <v>56</v>
      </c>
      <c r="AU147" s="101"/>
      <c r="AV147" s="101"/>
      <c r="AW147" s="101"/>
      <c r="AX147" s="101"/>
      <c r="AY147" s="76" t="s">
        <v>68</v>
      </c>
      <c r="AZ147" s="76"/>
      <c r="BA147" s="76"/>
      <c r="BB147" s="76"/>
      <c r="BC147" s="76"/>
      <c r="BD147" s="101" t="s">
        <v>69</v>
      </c>
      <c r="BE147" s="101"/>
      <c r="BF147" s="101"/>
      <c r="BG147" s="101"/>
      <c r="BH147" s="101"/>
      <c r="BI147" s="76" t="s">
        <v>72</v>
      </c>
      <c r="BJ147" s="76"/>
      <c r="BK147" s="76"/>
      <c r="BL147" s="76"/>
      <c r="BM147" s="76"/>
      <c r="BN147" s="101" t="s">
        <v>73</v>
      </c>
      <c r="BO147" s="101"/>
      <c r="BP147" s="101"/>
      <c r="BQ147" s="101"/>
      <c r="BR147" s="101"/>
      <c r="CA147" t="s">
        <v>152</v>
      </c>
    </row>
    <row r="148" spans="1:79" s="74" customFormat="1" ht="12.75" customHeight="1" x14ac:dyDescent="0.2">
      <c r="A148" s="64" t="s">
        <v>64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6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CA148" s="74" t="s">
        <v>153</v>
      </c>
    </row>
    <row r="149" spans="1:79" s="63" customFormat="1" ht="38.25" customHeight="1" x14ac:dyDescent="0.2">
      <c r="A149" s="56" t="s">
        <v>154</v>
      </c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8"/>
      <c r="U149" s="108" t="s">
        <v>60</v>
      </c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 t="s">
        <v>60</v>
      </c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 t="s">
        <v>60</v>
      </c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 t="s">
        <v>60</v>
      </c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 t="s">
        <v>60</v>
      </c>
      <c r="BJ149" s="108"/>
      <c r="BK149" s="108"/>
      <c r="BL149" s="108"/>
      <c r="BM149" s="108"/>
      <c r="BN149" s="108"/>
      <c r="BO149" s="108"/>
      <c r="BP149" s="108"/>
      <c r="BQ149" s="108"/>
      <c r="BR149" s="108"/>
    </row>
    <row r="152" spans="1:79" ht="14.25" customHeight="1" x14ac:dyDescent="0.2">
      <c r="A152" s="24" t="s">
        <v>155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</row>
    <row r="153" spans="1:79" ht="15" customHeight="1" x14ac:dyDescent="0.2">
      <c r="A153" s="31" t="s">
        <v>97</v>
      </c>
      <c r="B153" s="32"/>
      <c r="C153" s="32"/>
      <c r="D153" s="31" t="s">
        <v>156</v>
      </c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3"/>
      <c r="W153" s="34" t="s">
        <v>37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 t="s">
        <v>157</v>
      </c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 t="s">
        <v>158</v>
      </c>
      <c r="AV153" s="34"/>
      <c r="AW153" s="34"/>
      <c r="AX153" s="34"/>
      <c r="AY153" s="34"/>
      <c r="AZ153" s="34"/>
      <c r="BA153" s="34" t="s">
        <v>159</v>
      </c>
      <c r="BB153" s="34"/>
      <c r="BC153" s="34"/>
      <c r="BD153" s="34"/>
      <c r="BE153" s="34"/>
      <c r="BF153" s="34"/>
      <c r="BG153" s="34" t="s">
        <v>160</v>
      </c>
      <c r="BH153" s="34"/>
      <c r="BI153" s="34"/>
      <c r="BJ153" s="34"/>
      <c r="BK153" s="34"/>
      <c r="BL153" s="34"/>
    </row>
    <row r="154" spans="1:79" ht="15" customHeight="1" x14ac:dyDescent="0.2">
      <c r="A154" s="109"/>
      <c r="B154" s="110"/>
      <c r="C154" s="110"/>
      <c r="D154" s="109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1"/>
      <c r="W154" s="34" t="s">
        <v>40</v>
      </c>
      <c r="X154" s="34"/>
      <c r="Y154" s="34"/>
      <c r="Z154" s="34"/>
      <c r="AA154" s="34"/>
      <c r="AB154" s="34"/>
      <c r="AC154" s="34" t="s">
        <v>41</v>
      </c>
      <c r="AD154" s="34"/>
      <c r="AE154" s="34"/>
      <c r="AF154" s="34"/>
      <c r="AG154" s="34"/>
      <c r="AH154" s="34"/>
      <c r="AI154" s="34" t="s">
        <v>40</v>
      </c>
      <c r="AJ154" s="34"/>
      <c r="AK154" s="34"/>
      <c r="AL154" s="34"/>
      <c r="AM154" s="34"/>
      <c r="AN154" s="34"/>
      <c r="AO154" s="34" t="s">
        <v>41</v>
      </c>
      <c r="AP154" s="34"/>
      <c r="AQ154" s="34"/>
      <c r="AR154" s="34"/>
      <c r="AS154" s="34"/>
      <c r="AT154" s="34"/>
      <c r="AU154" s="93" t="s">
        <v>40</v>
      </c>
      <c r="AV154" s="93"/>
      <c r="AW154" s="93"/>
      <c r="AX154" s="93" t="s">
        <v>41</v>
      </c>
      <c r="AY154" s="93"/>
      <c r="AZ154" s="93"/>
      <c r="BA154" s="93" t="s">
        <v>40</v>
      </c>
      <c r="BB154" s="93"/>
      <c r="BC154" s="93"/>
      <c r="BD154" s="93" t="s">
        <v>41</v>
      </c>
      <c r="BE154" s="93"/>
      <c r="BF154" s="93"/>
      <c r="BG154" s="93" t="s">
        <v>40</v>
      </c>
      <c r="BH154" s="93"/>
      <c r="BI154" s="93"/>
      <c r="BJ154" s="93" t="s">
        <v>41</v>
      </c>
      <c r="BK154" s="93"/>
      <c r="BL154" s="93"/>
    </row>
    <row r="155" spans="1:79" ht="57" customHeight="1" x14ac:dyDescent="0.2">
      <c r="A155" s="35"/>
      <c r="B155" s="36"/>
      <c r="C155" s="36"/>
      <c r="D155" s="35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7"/>
      <c r="W155" s="34" t="s">
        <v>161</v>
      </c>
      <c r="X155" s="34"/>
      <c r="Y155" s="34"/>
      <c r="Z155" s="34" t="s">
        <v>162</v>
      </c>
      <c r="AA155" s="34"/>
      <c r="AB155" s="34"/>
      <c r="AC155" s="34" t="s">
        <v>161</v>
      </c>
      <c r="AD155" s="34"/>
      <c r="AE155" s="34"/>
      <c r="AF155" s="34" t="s">
        <v>162</v>
      </c>
      <c r="AG155" s="34"/>
      <c r="AH155" s="34"/>
      <c r="AI155" s="34" t="s">
        <v>161</v>
      </c>
      <c r="AJ155" s="34"/>
      <c r="AK155" s="34"/>
      <c r="AL155" s="34" t="s">
        <v>162</v>
      </c>
      <c r="AM155" s="34"/>
      <c r="AN155" s="34"/>
      <c r="AO155" s="34" t="s">
        <v>161</v>
      </c>
      <c r="AP155" s="34"/>
      <c r="AQ155" s="34"/>
      <c r="AR155" s="34" t="s">
        <v>162</v>
      </c>
      <c r="AS155" s="34"/>
      <c r="AT155" s="34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</row>
    <row r="156" spans="1:79" ht="15" customHeight="1" x14ac:dyDescent="0.2">
      <c r="A156" s="38">
        <v>1</v>
      </c>
      <c r="B156" s="39"/>
      <c r="C156" s="39"/>
      <c r="D156" s="38">
        <v>2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40"/>
      <c r="W156" s="34">
        <v>3</v>
      </c>
      <c r="X156" s="34"/>
      <c r="Y156" s="34"/>
      <c r="Z156" s="34">
        <v>4</v>
      </c>
      <c r="AA156" s="34"/>
      <c r="AB156" s="34"/>
      <c r="AC156" s="34">
        <v>5</v>
      </c>
      <c r="AD156" s="34"/>
      <c r="AE156" s="34"/>
      <c r="AF156" s="34">
        <v>6</v>
      </c>
      <c r="AG156" s="34"/>
      <c r="AH156" s="34"/>
      <c r="AI156" s="34">
        <v>7</v>
      </c>
      <c r="AJ156" s="34"/>
      <c r="AK156" s="34"/>
      <c r="AL156" s="34">
        <v>8</v>
      </c>
      <c r="AM156" s="34"/>
      <c r="AN156" s="34"/>
      <c r="AO156" s="34">
        <v>9</v>
      </c>
      <c r="AP156" s="34"/>
      <c r="AQ156" s="34"/>
      <c r="AR156" s="34">
        <v>10</v>
      </c>
      <c r="AS156" s="34"/>
      <c r="AT156" s="34"/>
      <c r="AU156" s="34">
        <v>11</v>
      </c>
      <c r="AV156" s="34"/>
      <c r="AW156" s="34"/>
      <c r="AX156" s="34">
        <v>12</v>
      </c>
      <c r="AY156" s="34"/>
      <c r="AZ156" s="34"/>
      <c r="BA156" s="34">
        <v>13</v>
      </c>
      <c r="BB156" s="34"/>
      <c r="BC156" s="34"/>
      <c r="BD156" s="34">
        <v>14</v>
      </c>
      <c r="BE156" s="34"/>
      <c r="BF156" s="34"/>
      <c r="BG156" s="34">
        <v>15</v>
      </c>
      <c r="BH156" s="34"/>
      <c r="BI156" s="34"/>
      <c r="BJ156" s="34">
        <v>16</v>
      </c>
      <c r="BK156" s="34"/>
      <c r="BL156" s="34"/>
    </row>
    <row r="157" spans="1:79" s="88" customFormat="1" ht="12.75" hidden="1" customHeight="1" x14ac:dyDescent="0.2">
      <c r="A157" s="44" t="s">
        <v>99</v>
      </c>
      <c r="B157" s="45"/>
      <c r="C157" s="45"/>
      <c r="D157" s="44" t="s">
        <v>47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6"/>
      <c r="W157" s="76" t="s">
        <v>163</v>
      </c>
      <c r="X157" s="76"/>
      <c r="Y157" s="76"/>
      <c r="Z157" s="76" t="s">
        <v>164</v>
      </c>
      <c r="AA157" s="76"/>
      <c r="AB157" s="76"/>
      <c r="AC157" s="101" t="s">
        <v>165</v>
      </c>
      <c r="AD157" s="101"/>
      <c r="AE157" s="101"/>
      <c r="AF157" s="101" t="s">
        <v>166</v>
      </c>
      <c r="AG157" s="101"/>
      <c r="AH157" s="101"/>
      <c r="AI157" s="76" t="s">
        <v>167</v>
      </c>
      <c r="AJ157" s="76"/>
      <c r="AK157" s="76"/>
      <c r="AL157" s="76" t="s">
        <v>168</v>
      </c>
      <c r="AM157" s="76"/>
      <c r="AN157" s="76"/>
      <c r="AO157" s="101" t="s">
        <v>169</v>
      </c>
      <c r="AP157" s="101"/>
      <c r="AQ157" s="101"/>
      <c r="AR157" s="101" t="s">
        <v>170</v>
      </c>
      <c r="AS157" s="101"/>
      <c r="AT157" s="101"/>
      <c r="AU157" s="76" t="s">
        <v>122</v>
      </c>
      <c r="AV157" s="76"/>
      <c r="AW157" s="76"/>
      <c r="AX157" s="101" t="s">
        <v>123</v>
      </c>
      <c r="AY157" s="101"/>
      <c r="AZ157" s="101"/>
      <c r="BA157" s="76" t="s">
        <v>145</v>
      </c>
      <c r="BB157" s="76"/>
      <c r="BC157" s="76"/>
      <c r="BD157" s="101" t="s">
        <v>146</v>
      </c>
      <c r="BE157" s="101"/>
      <c r="BF157" s="101"/>
      <c r="BG157" s="76" t="s">
        <v>147</v>
      </c>
      <c r="BH157" s="76"/>
      <c r="BI157" s="76"/>
      <c r="BJ157" s="101" t="s">
        <v>148</v>
      </c>
      <c r="BK157" s="101"/>
      <c r="BL157" s="101"/>
      <c r="CA157" s="88" t="s">
        <v>171</v>
      </c>
    </row>
    <row r="158" spans="1:79" s="74" customFormat="1" ht="12.75" customHeight="1" x14ac:dyDescent="0.2">
      <c r="A158" s="64">
        <v>1</v>
      </c>
      <c r="B158" s="65"/>
      <c r="C158" s="65"/>
      <c r="D158" s="67" t="s">
        <v>172</v>
      </c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9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CA158" s="74" t="s">
        <v>173</v>
      </c>
    </row>
    <row r="159" spans="1:79" s="63" customFormat="1" ht="25.5" customHeight="1" x14ac:dyDescent="0.2">
      <c r="A159" s="53">
        <v>2</v>
      </c>
      <c r="B159" s="54"/>
      <c r="C159" s="54"/>
      <c r="D159" s="56" t="s">
        <v>174</v>
      </c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8"/>
      <c r="W159" s="105" t="s">
        <v>60</v>
      </c>
      <c r="X159" s="105"/>
      <c r="Y159" s="105"/>
      <c r="Z159" s="105" t="s">
        <v>60</v>
      </c>
      <c r="AA159" s="105"/>
      <c r="AB159" s="105"/>
      <c r="AC159" s="105"/>
      <c r="AD159" s="105"/>
      <c r="AE159" s="105"/>
      <c r="AF159" s="105"/>
      <c r="AG159" s="105"/>
      <c r="AH159" s="105"/>
      <c r="AI159" s="105" t="s">
        <v>60</v>
      </c>
      <c r="AJ159" s="105"/>
      <c r="AK159" s="105"/>
      <c r="AL159" s="105" t="s">
        <v>60</v>
      </c>
      <c r="AM159" s="105"/>
      <c r="AN159" s="105"/>
      <c r="AO159" s="105"/>
      <c r="AP159" s="105"/>
      <c r="AQ159" s="105"/>
      <c r="AR159" s="105"/>
      <c r="AS159" s="105"/>
      <c r="AT159" s="105"/>
      <c r="AU159" s="105" t="s">
        <v>60</v>
      </c>
      <c r="AV159" s="105"/>
      <c r="AW159" s="105"/>
      <c r="AX159" s="105"/>
      <c r="AY159" s="105"/>
      <c r="AZ159" s="105"/>
      <c r="BA159" s="105" t="s">
        <v>60</v>
      </c>
      <c r="BB159" s="105"/>
      <c r="BC159" s="105"/>
      <c r="BD159" s="105"/>
      <c r="BE159" s="105"/>
      <c r="BF159" s="105"/>
      <c r="BG159" s="105" t="s">
        <v>60</v>
      </c>
      <c r="BH159" s="105"/>
      <c r="BI159" s="105"/>
      <c r="BJ159" s="105"/>
      <c r="BK159" s="105"/>
      <c r="BL159" s="105"/>
    </row>
    <row r="162" spans="1:79" ht="14.25" customHeight="1" x14ac:dyDescent="0.2">
      <c r="A162" s="24" t="s">
        <v>175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</row>
    <row r="163" spans="1:79" ht="14.25" customHeight="1" x14ac:dyDescent="0.2">
      <c r="A163" s="24" t="s">
        <v>176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</row>
    <row r="164" spans="1:79" ht="15" customHeight="1" x14ac:dyDescent="0.2">
      <c r="A164" s="30" t="s">
        <v>34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</row>
    <row r="165" spans="1:79" ht="15" customHeight="1" x14ac:dyDescent="0.2">
      <c r="A165" s="34" t="s">
        <v>97</v>
      </c>
      <c r="B165" s="34"/>
      <c r="C165" s="34"/>
      <c r="D165" s="34"/>
      <c r="E165" s="34"/>
      <c r="F165" s="34"/>
      <c r="G165" s="34" t="s">
        <v>177</v>
      </c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 t="s">
        <v>178</v>
      </c>
      <c r="U165" s="34"/>
      <c r="V165" s="34"/>
      <c r="W165" s="34"/>
      <c r="X165" s="34"/>
      <c r="Y165" s="34"/>
      <c r="Z165" s="34"/>
      <c r="AA165" s="38" t="s">
        <v>37</v>
      </c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3"/>
      <c r="AP165" s="38" t="s">
        <v>38</v>
      </c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40"/>
      <c r="BE165" s="38" t="s">
        <v>39</v>
      </c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40"/>
    </row>
    <row r="166" spans="1:79" ht="32.1" customHeight="1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 t="s">
        <v>40</v>
      </c>
      <c r="AB166" s="34"/>
      <c r="AC166" s="34"/>
      <c r="AD166" s="34"/>
      <c r="AE166" s="34"/>
      <c r="AF166" s="34" t="s">
        <v>41</v>
      </c>
      <c r="AG166" s="34"/>
      <c r="AH166" s="34"/>
      <c r="AI166" s="34"/>
      <c r="AJ166" s="34"/>
      <c r="AK166" s="34" t="s">
        <v>179</v>
      </c>
      <c r="AL166" s="34"/>
      <c r="AM166" s="34"/>
      <c r="AN166" s="34"/>
      <c r="AO166" s="34"/>
      <c r="AP166" s="34" t="s">
        <v>40</v>
      </c>
      <c r="AQ166" s="34"/>
      <c r="AR166" s="34"/>
      <c r="AS166" s="34"/>
      <c r="AT166" s="34"/>
      <c r="AU166" s="34" t="s">
        <v>41</v>
      </c>
      <c r="AV166" s="34"/>
      <c r="AW166" s="34"/>
      <c r="AX166" s="34"/>
      <c r="AY166" s="34"/>
      <c r="AZ166" s="34" t="s">
        <v>44</v>
      </c>
      <c r="BA166" s="34"/>
      <c r="BB166" s="34"/>
      <c r="BC166" s="34"/>
      <c r="BD166" s="34"/>
      <c r="BE166" s="34" t="s">
        <v>40</v>
      </c>
      <c r="BF166" s="34"/>
      <c r="BG166" s="34"/>
      <c r="BH166" s="34"/>
      <c r="BI166" s="34"/>
      <c r="BJ166" s="34" t="s">
        <v>41</v>
      </c>
      <c r="BK166" s="34"/>
      <c r="BL166" s="34"/>
      <c r="BM166" s="34"/>
      <c r="BN166" s="34"/>
      <c r="BO166" s="34" t="s">
        <v>180</v>
      </c>
      <c r="BP166" s="34"/>
      <c r="BQ166" s="34"/>
      <c r="BR166" s="34"/>
      <c r="BS166" s="34"/>
    </row>
    <row r="167" spans="1:79" ht="15" customHeight="1" x14ac:dyDescent="0.2">
      <c r="A167" s="34">
        <v>1</v>
      </c>
      <c r="B167" s="34"/>
      <c r="C167" s="34"/>
      <c r="D167" s="34"/>
      <c r="E167" s="34"/>
      <c r="F167" s="34"/>
      <c r="G167" s="34">
        <v>2</v>
      </c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>
        <v>3</v>
      </c>
      <c r="U167" s="34"/>
      <c r="V167" s="34"/>
      <c r="W167" s="34"/>
      <c r="X167" s="34"/>
      <c r="Y167" s="34"/>
      <c r="Z167" s="34"/>
      <c r="AA167" s="34">
        <v>4</v>
      </c>
      <c r="AB167" s="34"/>
      <c r="AC167" s="34"/>
      <c r="AD167" s="34"/>
      <c r="AE167" s="34"/>
      <c r="AF167" s="34">
        <v>5</v>
      </c>
      <c r="AG167" s="34"/>
      <c r="AH167" s="34"/>
      <c r="AI167" s="34"/>
      <c r="AJ167" s="34"/>
      <c r="AK167" s="34">
        <v>6</v>
      </c>
      <c r="AL167" s="34"/>
      <c r="AM167" s="34"/>
      <c r="AN167" s="34"/>
      <c r="AO167" s="34"/>
      <c r="AP167" s="34">
        <v>7</v>
      </c>
      <c r="AQ167" s="34"/>
      <c r="AR167" s="34"/>
      <c r="AS167" s="34"/>
      <c r="AT167" s="34"/>
      <c r="AU167" s="34">
        <v>8</v>
      </c>
      <c r="AV167" s="34"/>
      <c r="AW167" s="34"/>
      <c r="AX167" s="34"/>
      <c r="AY167" s="34"/>
      <c r="AZ167" s="34">
        <v>9</v>
      </c>
      <c r="BA167" s="34"/>
      <c r="BB167" s="34"/>
      <c r="BC167" s="34"/>
      <c r="BD167" s="34"/>
      <c r="BE167" s="34">
        <v>10</v>
      </c>
      <c r="BF167" s="34"/>
      <c r="BG167" s="34"/>
      <c r="BH167" s="34"/>
      <c r="BI167" s="34"/>
      <c r="BJ167" s="34">
        <v>11</v>
      </c>
      <c r="BK167" s="34"/>
      <c r="BL167" s="34"/>
      <c r="BM167" s="34"/>
      <c r="BN167" s="34"/>
      <c r="BO167" s="34">
        <v>12</v>
      </c>
      <c r="BP167" s="34"/>
      <c r="BQ167" s="34"/>
      <c r="BR167" s="34"/>
      <c r="BS167" s="34"/>
    </row>
    <row r="168" spans="1:79" s="88" customFormat="1" ht="15" hidden="1" customHeight="1" x14ac:dyDescent="0.2">
      <c r="A168" s="76" t="s">
        <v>99</v>
      </c>
      <c r="B168" s="76"/>
      <c r="C168" s="76"/>
      <c r="D168" s="76"/>
      <c r="E168" s="76"/>
      <c r="F168" s="76"/>
      <c r="G168" s="114" t="s">
        <v>47</v>
      </c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 t="s">
        <v>181</v>
      </c>
      <c r="U168" s="114"/>
      <c r="V168" s="114"/>
      <c r="W168" s="114"/>
      <c r="X168" s="114"/>
      <c r="Y168" s="114"/>
      <c r="Z168" s="114"/>
      <c r="AA168" s="101" t="s">
        <v>48</v>
      </c>
      <c r="AB168" s="101"/>
      <c r="AC168" s="101"/>
      <c r="AD168" s="101"/>
      <c r="AE168" s="101"/>
      <c r="AF168" s="101" t="s">
        <v>49</v>
      </c>
      <c r="AG168" s="101"/>
      <c r="AH168" s="101"/>
      <c r="AI168" s="101"/>
      <c r="AJ168" s="101"/>
      <c r="AK168" s="89" t="s">
        <v>182</v>
      </c>
      <c r="AL168" s="89"/>
      <c r="AM168" s="89"/>
      <c r="AN168" s="89"/>
      <c r="AO168" s="89"/>
      <c r="AP168" s="101" t="s">
        <v>52</v>
      </c>
      <c r="AQ168" s="101"/>
      <c r="AR168" s="101"/>
      <c r="AS168" s="101"/>
      <c r="AT168" s="101"/>
      <c r="AU168" s="101" t="s">
        <v>53</v>
      </c>
      <c r="AV168" s="101"/>
      <c r="AW168" s="101"/>
      <c r="AX168" s="101"/>
      <c r="AY168" s="101"/>
      <c r="AZ168" s="89" t="s">
        <v>182</v>
      </c>
      <c r="BA168" s="89"/>
      <c r="BB168" s="89"/>
      <c r="BC168" s="89"/>
      <c r="BD168" s="89"/>
      <c r="BE168" s="101" t="s">
        <v>55</v>
      </c>
      <c r="BF168" s="101"/>
      <c r="BG168" s="101"/>
      <c r="BH168" s="101"/>
      <c r="BI168" s="101"/>
      <c r="BJ168" s="101" t="s">
        <v>56</v>
      </c>
      <c r="BK168" s="101"/>
      <c r="BL168" s="101"/>
      <c r="BM168" s="101"/>
      <c r="BN168" s="101"/>
      <c r="BO168" s="89" t="s">
        <v>182</v>
      </c>
      <c r="BP168" s="89"/>
      <c r="BQ168" s="89"/>
      <c r="BR168" s="89"/>
      <c r="BS168" s="89"/>
      <c r="CA168" s="88" t="s">
        <v>183</v>
      </c>
    </row>
    <row r="169" spans="1:79" s="63" customFormat="1" ht="51" customHeight="1" x14ac:dyDescent="0.2">
      <c r="A169" s="98">
        <v>1</v>
      </c>
      <c r="B169" s="98"/>
      <c r="C169" s="98"/>
      <c r="D169" s="98"/>
      <c r="E169" s="98"/>
      <c r="F169" s="98"/>
      <c r="G169" s="56" t="s">
        <v>184</v>
      </c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8"/>
      <c r="T169" s="115" t="s">
        <v>185</v>
      </c>
      <c r="U169" s="57"/>
      <c r="V169" s="57"/>
      <c r="W169" s="57"/>
      <c r="X169" s="57"/>
      <c r="Y169" s="57"/>
      <c r="Z169" s="58"/>
      <c r="AA169" s="108">
        <v>2373219.0699999998</v>
      </c>
      <c r="AB169" s="108"/>
      <c r="AC169" s="108"/>
      <c r="AD169" s="108"/>
      <c r="AE169" s="108"/>
      <c r="AF169" s="108">
        <v>297839</v>
      </c>
      <c r="AG169" s="108"/>
      <c r="AH169" s="108"/>
      <c r="AI169" s="108"/>
      <c r="AJ169" s="108"/>
      <c r="AK169" s="108">
        <f>IF(ISNUMBER(AA169),AA169,0)+IF(ISNUMBER(AF169),AF169,0)</f>
        <v>2671058.0699999998</v>
      </c>
      <c r="AL169" s="108"/>
      <c r="AM169" s="108"/>
      <c r="AN169" s="108"/>
      <c r="AO169" s="108"/>
      <c r="AP169" s="108">
        <v>2399908</v>
      </c>
      <c r="AQ169" s="108"/>
      <c r="AR169" s="108"/>
      <c r="AS169" s="108"/>
      <c r="AT169" s="108"/>
      <c r="AU169" s="108">
        <v>0</v>
      </c>
      <c r="AV169" s="108"/>
      <c r="AW169" s="108"/>
      <c r="AX169" s="108"/>
      <c r="AY169" s="108"/>
      <c r="AZ169" s="108">
        <f>IF(ISNUMBER(AP169),AP169,0)+IF(ISNUMBER(AU169),AU169,0)</f>
        <v>2399908</v>
      </c>
      <c r="BA169" s="108"/>
      <c r="BB169" s="108"/>
      <c r="BC169" s="108"/>
      <c r="BD169" s="108"/>
      <c r="BE169" s="108">
        <v>2314211</v>
      </c>
      <c r="BF169" s="108"/>
      <c r="BG169" s="108"/>
      <c r="BH169" s="108"/>
      <c r="BI169" s="108"/>
      <c r="BJ169" s="108">
        <v>0</v>
      </c>
      <c r="BK169" s="108"/>
      <c r="BL169" s="108"/>
      <c r="BM169" s="108"/>
      <c r="BN169" s="108"/>
      <c r="BO169" s="108">
        <f>IF(ISNUMBER(BE169),BE169,0)+IF(ISNUMBER(BJ169),BJ169,0)</f>
        <v>2314211</v>
      </c>
      <c r="BP169" s="108"/>
      <c r="BQ169" s="108"/>
      <c r="BR169" s="108"/>
      <c r="BS169" s="108"/>
      <c r="CA169" s="63" t="s">
        <v>186</v>
      </c>
    </row>
    <row r="170" spans="1:79" s="74" customFormat="1" ht="12.75" customHeight="1" x14ac:dyDescent="0.2">
      <c r="A170" s="99"/>
      <c r="B170" s="99"/>
      <c r="C170" s="99"/>
      <c r="D170" s="99"/>
      <c r="E170" s="99"/>
      <c r="F170" s="99"/>
      <c r="G170" s="67" t="s">
        <v>64</v>
      </c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9"/>
      <c r="T170" s="116"/>
      <c r="U170" s="68"/>
      <c r="V170" s="68"/>
      <c r="W170" s="68"/>
      <c r="X170" s="68"/>
      <c r="Y170" s="68"/>
      <c r="Z170" s="69"/>
      <c r="AA170" s="107">
        <v>2373219.0699999998</v>
      </c>
      <c r="AB170" s="107"/>
      <c r="AC170" s="107"/>
      <c r="AD170" s="107"/>
      <c r="AE170" s="107"/>
      <c r="AF170" s="107">
        <v>297839</v>
      </c>
      <c r="AG170" s="107"/>
      <c r="AH170" s="107"/>
      <c r="AI170" s="107"/>
      <c r="AJ170" s="107"/>
      <c r="AK170" s="107">
        <f>IF(ISNUMBER(AA170),AA170,0)+IF(ISNUMBER(AF170),AF170,0)</f>
        <v>2671058.0699999998</v>
      </c>
      <c r="AL170" s="107"/>
      <c r="AM170" s="107"/>
      <c r="AN170" s="107"/>
      <c r="AO170" s="107"/>
      <c r="AP170" s="107">
        <v>2399908</v>
      </c>
      <c r="AQ170" s="107"/>
      <c r="AR170" s="107"/>
      <c r="AS170" s="107"/>
      <c r="AT170" s="107"/>
      <c r="AU170" s="107">
        <v>0</v>
      </c>
      <c r="AV170" s="107"/>
      <c r="AW170" s="107"/>
      <c r="AX170" s="107"/>
      <c r="AY170" s="107"/>
      <c r="AZ170" s="107">
        <f>IF(ISNUMBER(AP170),AP170,0)+IF(ISNUMBER(AU170),AU170,0)</f>
        <v>2399908</v>
      </c>
      <c r="BA170" s="107"/>
      <c r="BB170" s="107"/>
      <c r="BC170" s="107"/>
      <c r="BD170" s="107"/>
      <c r="BE170" s="107">
        <v>2314211</v>
      </c>
      <c r="BF170" s="107"/>
      <c r="BG170" s="107"/>
      <c r="BH170" s="107"/>
      <c r="BI170" s="107"/>
      <c r="BJ170" s="107">
        <v>0</v>
      </c>
      <c r="BK170" s="107"/>
      <c r="BL170" s="107"/>
      <c r="BM170" s="107"/>
      <c r="BN170" s="107"/>
      <c r="BO170" s="107">
        <f>IF(ISNUMBER(BE170),BE170,0)+IF(ISNUMBER(BJ170),BJ170,0)</f>
        <v>2314211</v>
      </c>
      <c r="BP170" s="107"/>
      <c r="BQ170" s="107"/>
      <c r="BR170" s="107"/>
      <c r="BS170" s="107"/>
    </row>
    <row r="172" spans="1:79" ht="13.5" customHeight="1" x14ac:dyDescent="0.2">
      <c r="A172" s="24" t="s">
        <v>187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9" ht="15" customHeight="1" x14ac:dyDescent="0.2">
      <c r="A173" s="75" t="s">
        <v>34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</row>
    <row r="174" spans="1:79" ht="15" customHeight="1" x14ac:dyDescent="0.2">
      <c r="A174" s="34" t="s">
        <v>97</v>
      </c>
      <c r="B174" s="34"/>
      <c r="C174" s="34"/>
      <c r="D174" s="34"/>
      <c r="E174" s="34"/>
      <c r="F174" s="34"/>
      <c r="G174" s="34" t="s">
        <v>177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 t="s">
        <v>178</v>
      </c>
      <c r="U174" s="34"/>
      <c r="V174" s="34"/>
      <c r="W174" s="34"/>
      <c r="X174" s="34"/>
      <c r="Y174" s="34"/>
      <c r="Z174" s="34"/>
      <c r="AA174" s="38" t="s">
        <v>66</v>
      </c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3"/>
      <c r="AP174" s="38" t="s">
        <v>67</v>
      </c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40"/>
    </row>
    <row r="175" spans="1:79" ht="32.1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 t="s">
        <v>40</v>
      </c>
      <c r="AB175" s="34"/>
      <c r="AC175" s="34"/>
      <c r="AD175" s="34"/>
      <c r="AE175" s="34"/>
      <c r="AF175" s="34" t="s">
        <v>41</v>
      </c>
      <c r="AG175" s="34"/>
      <c r="AH175" s="34"/>
      <c r="AI175" s="34"/>
      <c r="AJ175" s="34"/>
      <c r="AK175" s="34" t="s">
        <v>179</v>
      </c>
      <c r="AL175" s="34"/>
      <c r="AM175" s="34"/>
      <c r="AN175" s="34"/>
      <c r="AO175" s="34"/>
      <c r="AP175" s="34" t="s">
        <v>40</v>
      </c>
      <c r="AQ175" s="34"/>
      <c r="AR175" s="34"/>
      <c r="AS175" s="34"/>
      <c r="AT175" s="34"/>
      <c r="AU175" s="34" t="s">
        <v>41</v>
      </c>
      <c r="AV175" s="34"/>
      <c r="AW175" s="34"/>
      <c r="AX175" s="34"/>
      <c r="AY175" s="34"/>
      <c r="AZ175" s="34" t="s">
        <v>44</v>
      </c>
      <c r="BA175" s="34"/>
      <c r="BB175" s="34"/>
      <c r="BC175" s="34"/>
      <c r="BD175" s="34"/>
    </row>
    <row r="176" spans="1:79" ht="15" customHeight="1" x14ac:dyDescent="0.2">
      <c r="A176" s="34">
        <v>1</v>
      </c>
      <c r="B176" s="34"/>
      <c r="C176" s="34"/>
      <c r="D176" s="34"/>
      <c r="E176" s="34"/>
      <c r="F176" s="34"/>
      <c r="G176" s="34">
        <v>2</v>
      </c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>
        <v>3</v>
      </c>
      <c r="U176" s="34"/>
      <c r="V176" s="34"/>
      <c r="W176" s="34"/>
      <c r="X176" s="34"/>
      <c r="Y176" s="34"/>
      <c r="Z176" s="34"/>
      <c r="AA176" s="34">
        <v>4</v>
      </c>
      <c r="AB176" s="34"/>
      <c r="AC176" s="34"/>
      <c r="AD176" s="34"/>
      <c r="AE176" s="34"/>
      <c r="AF176" s="34">
        <v>5</v>
      </c>
      <c r="AG176" s="34"/>
      <c r="AH176" s="34"/>
      <c r="AI176" s="34"/>
      <c r="AJ176" s="34"/>
      <c r="AK176" s="34">
        <v>6</v>
      </c>
      <c r="AL176" s="34"/>
      <c r="AM176" s="34"/>
      <c r="AN176" s="34"/>
      <c r="AO176" s="34"/>
      <c r="AP176" s="34">
        <v>7</v>
      </c>
      <c r="AQ176" s="34"/>
      <c r="AR176" s="34"/>
      <c r="AS176" s="34"/>
      <c r="AT176" s="34"/>
      <c r="AU176" s="34">
        <v>8</v>
      </c>
      <c r="AV176" s="34"/>
      <c r="AW176" s="34"/>
      <c r="AX176" s="34"/>
      <c r="AY176" s="34"/>
      <c r="AZ176" s="34">
        <v>9</v>
      </c>
      <c r="BA176" s="34"/>
      <c r="BB176" s="34"/>
      <c r="BC176" s="34"/>
      <c r="BD176" s="34"/>
    </row>
    <row r="177" spans="1:79" s="88" customFormat="1" ht="12" hidden="1" customHeight="1" x14ac:dyDescent="0.2">
      <c r="A177" s="76" t="s">
        <v>99</v>
      </c>
      <c r="B177" s="76"/>
      <c r="C177" s="76"/>
      <c r="D177" s="76"/>
      <c r="E177" s="76"/>
      <c r="F177" s="76"/>
      <c r="G177" s="114" t="s">
        <v>47</v>
      </c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 t="s">
        <v>181</v>
      </c>
      <c r="U177" s="114"/>
      <c r="V177" s="114"/>
      <c r="W177" s="114"/>
      <c r="X177" s="114"/>
      <c r="Y177" s="114"/>
      <c r="Z177" s="114"/>
      <c r="AA177" s="101" t="s">
        <v>68</v>
      </c>
      <c r="AB177" s="101"/>
      <c r="AC177" s="101"/>
      <c r="AD177" s="101"/>
      <c r="AE177" s="101"/>
      <c r="AF177" s="101" t="s">
        <v>69</v>
      </c>
      <c r="AG177" s="101"/>
      <c r="AH177" s="101"/>
      <c r="AI177" s="101"/>
      <c r="AJ177" s="101"/>
      <c r="AK177" s="89" t="s">
        <v>182</v>
      </c>
      <c r="AL177" s="89"/>
      <c r="AM177" s="89"/>
      <c r="AN177" s="89"/>
      <c r="AO177" s="89"/>
      <c r="AP177" s="101" t="s">
        <v>72</v>
      </c>
      <c r="AQ177" s="101"/>
      <c r="AR177" s="101"/>
      <c r="AS177" s="101"/>
      <c r="AT177" s="101"/>
      <c r="AU177" s="101" t="s">
        <v>73</v>
      </c>
      <c r="AV177" s="101"/>
      <c r="AW177" s="101"/>
      <c r="AX177" s="101"/>
      <c r="AY177" s="101"/>
      <c r="AZ177" s="89" t="s">
        <v>182</v>
      </c>
      <c r="BA177" s="89"/>
      <c r="BB177" s="89"/>
      <c r="BC177" s="89"/>
      <c r="BD177" s="89"/>
      <c r="CA177" s="88" t="s">
        <v>188</v>
      </c>
    </row>
    <row r="178" spans="1:79" s="63" customFormat="1" ht="51" customHeight="1" x14ac:dyDescent="0.2">
      <c r="A178" s="98">
        <v>1</v>
      </c>
      <c r="B178" s="98"/>
      <c r="C178" s="98"/>
      <c r="D178" s="98"/>
      <c r="E178" s="98"/>
      <c r="F178" s="98"/>
      <c r="G178" s="56" t="s">
        <v>184</v>
      </c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8"/>
      <c r="T178" s="115" t="s">
        <v>185</v>
      </c>
      <c r="U178" s="57"/>
      <c r="V178" s="57"/>
      <c r="W178" s="57"/>
      <c r="X178" s="57"/>
      <c r="Y178" s="57"/>
      <c r="Z178" s="58"/>
      <c r="AA178" s="108">
        <v>0</v>
      </c>
      <c r="AB178" s="108"/>
      <c r="AC178" s="108"/>
      <c r="AD178" s="108"/>
      <c r="AE178" s="108"/>
      <c r="AF178" s="108">
        <v>0</v>
      </c>
      <c r="AG178" s="108"/>
      <c r="AH178" s="108"/>
      <c r="AI178" s="108"/>
      <c r="AJ178" s="108"/>
      <c r="AK178" s="108">
        <f>IF(ISNUMBER(AA178),AA178,0)+IF(ISNUMBER(AF178),AF178,0)</f>
        <v>0</v>
      </c>
      <c r="AL178" s="108"/>
      <c r="AM178" s="108"/>
      <c r="AN178" s="108"/>
      <c r="AO178" s="108"/>
      <c r="AP178" s="108">
        <v>0</v>
      </c>
      <c r="AQ178" s="108"/>
      <c r="AR178" s="108"/>
      <c r="AS178" s="108"/>
      <c r="AT178" s="108"/>
      <c r="AU178" s="108">
        <v>0</v>
      </c>
      <c r="AV178" s="108"/>
      <c r="AW178" s="108"/>
      <c r="AX178" s="108"/>
      <c r="AY178" s="108"/>
      <c r="AZ178" s="108">
        <f>IF(ISNUMBER(AP178),AP178,0)+IF(ISNUMBER(AU178),AU178,0)</f>
        <v>0</v>
      </c>
      <c r="BA178" s="108"/>
      <c r="BB178" s="108"/>
      <c r="BC178" s="108"/>
      <c r="BD178" s="108"/>
      <c r="CA178" s="63" t="s">
        <v>189</v>
      </c>
    </row>
    <row r="179" spans="1:79" s="74" customFormat="1" x14ac:dyDescent="0.2">
      <c r="A179" s="99"/>
      <c r="B179" s="99"/>
      <c r="C179" s="99"/>
      <c r="D179" s="99"/>
      <c r="E179" s="99"/>
      <c r="F179" s="99"/>
      <c r="G179" s="67" t="s">
        <v>64</v>
      </c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9"/>
      <c r="T179" s="116"/>
      <c r="U179" s="68"/>
      <c r="V179" s="68"/>
      <c r="W179" s="68"/>
      <c r="X179" s="68"/>
      <c r="Y179" s="68"/>
      <c r="Z179" s="69"/>
      <c r="AA179" s="107">
        <v>0</v>
      </c>
      <c r="AB179" s="107"/>
      <c r="AC179" s="107"/>
      <c r="AD179" s="107"/>
      <c r="AE179" s="107"/>
      <c r="AF179" s="107">
        <v>0</v>
      </c>
      <c r="AG179" s="107"/>
      <c r="AH179" s="107"/>
      <c r="AI179" s="107"/>
      <c r="AJ179" s="107"/>
      <c r="AK179" s="107">
        <f>IF(ISNUMBER(AA179),AA179,0)+IF(ISNUMBER(AF179),AF179,0)</f>
        <v>0</v>
      </c>
      <c r="AL179" s="107"/>
      <c r="AM179" s="107"/>
      <c r="AN179" s="107"/>
      <c r="AO179" s="107"/>
      <c r="AP179" s="107">
        <v>0</v>
      </c>
      <c r="AQ179" s="107"/>
      <c r="AR179" s="107"/>
      <c r="AS179" s="107"/>
      <c r="AT179" s="107"/>
      <c r="AU179" s="107">
        <v>0</v>
      </c>
      <c r="AV179" s="107"/>
      <c r="AW179" s="107"/>
      <c r="AX179" s="107"/>
      <c r="AY179" s="107"/>
      <c r="AZ179" s="107">
        <f>IF(ISNUMBER(AP179),AP179,0)+IF(ISNUMBER(AU179),AU179,0)</f>
        <v>0</v>
      </c>
      <c r="BA179" s="107"/>
      <c r="BB179" s="107"/>
      <c r="BC179" s="107"/>
      <c r="BD179" s="107"/>
    </row>
    <row r="182" spans="1:79" ht="14.25" customHeight="1" x14ac:dyDescent="0.2">
      <c r="A182" s="24" t="s">
        <v>190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15" customHeight="1" x14ac:dyDescent="0.2">
      <c r="A183" s="75" t="s">
        <v>34</v>
      </c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7"/>
      <c r="AY183" s="97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  <c r="BK183" s="97"/>
      <c r="BL183" s="97"/>
      <c r="BM183" s="97"/>
    </row>
    <row r="184" spans="1:79" ht="23.1" customHeight="1" x14ac:dyDescent="0.2">
      <c r="A184" s="34" t="s">
        <v>191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1" t="s">
        <v>192</v>
      </c>
      <c r="O184" s="32"/>
      <c r="P184" s="32"/>
      <c r="Q184" s="32"/>
      <c r="R184" s="32"/>
      <c r="S184" s="32"/>
      <c r="T184" s="32"/>
      <c r="U184" s="33"/>
      <c r="V184" s="31" t="s">
        <v>193</v>
      </c>
      <c r="W184" s="32"/>
      <c r="X184" s="32"/>
      <c r="Y184" s="32"/>
      <c r="Z184" s="33"/>
      <c r="AA184" s="34" t="s">
        <v>37</v>
      </c>
      <c r="AB184" s="34"/>
      <c r="AC184" s="34"/>
      <c r="AD184" s="34"/>
      <c r="AE184" s="34"/>
      <c r="AF184" s="34"/>
      <c r="AG184" s="34"/>
      <c r="AH184" s="34"/>
      <c r="AI184" s="34"/>
      <c r="AJ184" s="34" t="s">
        <v>38</v>
      </c>
      <c r="AK184" s="34"/>
      <c r="AL184" s="34"/>
      <c r="AM184" s="34"/>
      <c r="AN184" s="34"/>
      <c r="AO184" s="34"/>
      <c r="AP184" s="34"/>
      <c r="AQ184" s="34"/>
      <c r="AR184" s="34"/>
      <c r="AS184" s="34" t="s">
        <v>39</v>
      </c>
      <c r="AT184" s="34"/>
      <c r="AU184" s="34"/>
      <c r="AV184" s="34"/>
      <c r="AW184" s="34"/>
      <c r="AX184" s="34"/>
      <c r="AY184" s="34"/>
      <c r="AZ184" s="34"/>
      <c r="BA184" s="34"/>
      <c r="BB184" s="34" t="s">
        <v>66</v>
      </c>
      <c r="BC184" s="34"/>
      <c r="BD184" s="34"/>
      <c r="BE184" s="34"/>
      <c r="BF184" s="34"/>
      <c r="BG184" s="34"/>
      <c r="BH184" s="34"/>
      <c r="BI184" s="34"/>
      <c r="BJ184" s="34"/>
      <c r="BK184" s="34" t="s">
        <v>67</v>
      </c>
      <c r="BL184" s="34"/>
      <c r="BM184" s="34"/>
      <c r="BN184" s="34"/>
      <c r="BO184" s="34"/>
      <c r="BP184" s="34"/>
      <c r="BQ184" s="34"/>
      <c r="BR184" s="34"/>
      <c r="BS184" s="34"/>
    </row>
    <row r="185" spans="1:79" ht="95.25" customHeigh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5"/>
      <c r="O185" s="36"/>
      <c r="P185" s="36"/>
      <c r="Q185" s="36"/>
      <c r="R185" s="36"/>
      <c r="S185" s="36"/>
      <c r="T185" s="36"/>
      <c r="U185" s="37"/>
      <c r="V185" s="35"/>
      <c r="W185" s="36"/>
      <c r="X185" s="36"/>
      <c r="Y185" s="36"/>
      <c r="Z185" s="37"/>
      <c r="AA185" s="93" t="s">
        <v>194</v>
      </c>
      <c r="AB185" s="93"/>
      <c r="AC185" s="93"/>
      <c r="AD185" s="93"/>
      <c r="AE185" s="93"/>
      <c r="AF185" s="93" t="s">
        <v>195</v>
      </c>
      <c r="AG185" s="93"/>
      <c r="AH185" s="93"/>
      <c r="AI185" s="93"/>
      <c r="AJ185" s="93" t="s">
        <v>194</v>
      </c>
      <c r="AK185" s="93"/>
      <c r="AL185" s="93"/>
      <c r="AM185" s="93"/>
      <c r="AN185" s="93"/>
      <c r="AO185" s="93" t="s">
        <v>195</v>
      </c>
      <c r="AP185" s="93"/>
      <c r="AQ185" s="93"/>
      <c r="AR185" s="93"/>
      <c r="AS185" s="93" t="s">
        <v>194</v>
      </c>
      <c r="AT185" s="93"/>
      <c r="AU185" s="93"/>
      <c r="AV185" s="93"/>
      <c r="AW185" s="93"/>
      <c r="AX185" s="93" t="s">
        <v>195</v>
      </c>
      <c r="AY185" s="93"/>
      <c r="AZ185" s="93"/>
      <c r="BA185" s="93"/>
      <c r="BB185" s="93" t="s">
        <v>194</v>
      </c>
      <c r="BC185" s="93"/>
      <c r="BD185" s="93"/>
      <c r="BE185" s="93"/>
      <c r="BF185" s="93"/>
      <c r="BG185" s="93" t="s">
        <v>195</v>
      </c>
      <c r="BH185" s="93"/>
      <c r="BI185" s="93"/>
      <c r="BJ185" s="93"/>
      <c r="BK185" s="93" t="s">
        <v>194</v>
      </c>
      <c r="BL185" s="93"/>
      <c r="BM185" s="93"/>
      <c r="BN185" s="93"/>
      <c r="BO185" s="93"/>
      <c r="BP185" s="93" t="s">
        <v>195</v>
      </c>
      <c r="BQ185" s="93"/>
      <c r="BR185" s="93"/>
      <c r="BS185" s="93"/>
    </row>
    <row r="186" spans="1:79" ht="15" customHeight="1" x14ac:dyDescent="0.2">
      <c r="A186" s="34">
        <v>1</v>
      </c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8">
        <v>2</v>
      </c>
      <c r="O186" s="39"/>
      <c r="P186" s="39"/>
      <c r="Q186" s="39"/>
      <c r="R186" s="39"/>
      <c r="S186" s="39"/>
      <c r="T186" s="39"/>
      <c r="U186" s="40"/>
      <c r="V186" s="34">
        <v>3</v>
      </c>
      <c r="W186" s="34"/>
      <c r="X186" s="34"/>
      <c r="Y186" s="34"/>
      <c r="Z186" s="34"/>
      <c r="AA186" s="34">
        <v>4</v>
      </c>
      <c r="AB186" s="34"/>
      <c r="AC186" s="34"/>
      <c r="AD186" s="34"/>
      <c r="AE186" s="34"/>
      <c r="AF186" s="34">
        <v>5</v>
      </c>
      <c r="AG186" s="34"/>
      <c r="AH186" s="34"/>
      <c r="AI186" s="34"/>
      <c r="AJ186" s="34">
        <v>6</v>
      </c>
      <c r="AK186" s="34"/>
      <c r="AL186" s="34"/>
      <c r="AM186" s="34"/>
      <c r="AN186" s="34"/>
      <c r="AO186" s="34">
        <v>7</v>
      </c>
      <c r="AP186" s="34"/>
      <c r="AQ186" s="34"/>
      <c r="AR186" s="34"/>
      <c r="AS186" s="34">
        <v>8</v>
      </c>
      <c r="AT186" s="34"/>
      <c r="AU186" s="34"/>
      <c r="AV186" s="34"/>
      <c r="AW186" s="34"/>
      <c r="AX186" s="34">
        <v>9</v>
      </c>
      <c r="AY186" s="34"/>
      <c r="AZ186" s="34"/>
      <c r="BA186" s="34"/>
      <c r="BB186" s="34">
        <v>10</v>
      </c>
      <c r="BC186" s="34"/>
      <c r="BD186" s="34"/>
      <c r="BE186" s="34"/>
      <c r="BF186" s="34"/>
      <c r="BG186" s="34">
        <v>11</v>
      </c>
      <c r="BH186" s="34"/>
      <c r="BI186" s="34"/>
      <c r="BJ186" s="34"/>
      <c r="BK186" s="34">
        <v>12</v>
      </c>
      <c r="BL186" s="34"/>
      <c r="BM186" s="34"/>
      <c r="BN186" s="34"/>
      <c r="BO186" s="34"/>
      <c r="BP186" s="34">
        <v>13</v>
      </c>
      <c r="BQ186" s="34"/>
      <c r="BR186" s="34"/>
      <c r="BS186" s="34"/>
    </row>
    <row r="187" spans="1:79" s="88" customFormat="1" ht="12" hidden="1" customHeight="1" x14ac:dyDescent="0.2">
      <c r="A187" s="114" t="s">
        <v>196</v>
      </c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76" t="s">
        <v>197</v>
      </c>
      <c r="O187" s="76"/>
      <c r="P187" s="76"/>
      <c r="Q187" s="76"/>
      <c r="R187" s="76"/>
      <c r="S187" s="76"/>
      <c r="T187" s="76"/>
      <c r="U187" s="76"/>
      <c r="V187" s="76" t="s">
        <v>198</v>
      </c>
      <c r="W187" s="76"/>
      <c r="X187" s="76"/>
      <c r="Y187" s="76"/>
      <c r="Z187" s="76"/>
      <c r="AA187" s="101" t="s">
        <v>48</v>
      </c>
      <c r="AB187" s="101"/>
      <c r="AC187" s="101"/>
      <c r="AD187" s="101"/>
      <c r="AE187" s="101"/>
      <c r="AF187" s="101" t="s">
        <v>49</v>
      </c>
      <c r="AG187" s="101"/>
      <c r="AH187" s="101"/>
      <c r="AI187" s="101"/>
      <c r="AJ187" s="101" t="s">
        <v>52</v>
      </c>
      <c r="AK187" s="101"/>
      <c r="AL187" s="101"/>
      <c r="AM187" s="101"/>
      <c r="AN187" s="101"/>
      <c r="AO187" s="101" t="s">
        <v>53</v>
      </c>
      <c r="AP187" s="101"/>
      <c r="AQ187" s="101"/>
      <c r="AR187" s="101"/>
      <c r="AS187" s="101" t="s">
        <v>55</v>
      </c>
      <c r="AT187" s="101"/>
      <c r="AU187" s="101"/>
      <c r="AV187" s="101"/>
      <c r="AW187" s="101"/>
      <c r="AX187" s="101" t="s">
        <v>56</v>
      </c>
      <c r="AY187" s="101"/>
      <c r="AZ187" s="101"/>
      <c r="BA187" s="101"/>
      <c r="BB187" s="101" t="s">
        <v>68</v>
      </c>
      <c r="BC187" s="101"/>
      <c r="BD187" s="101"/>
      <c r="BE187" s="101"/>
      <c r="BF187" s="101"/>
      <c r="BG187" s="101" t="s">
        <v>69</v>
      </c>
      <c r="BH187" s="101"/>
      <c r="BI187" s="101"/>
      <c r="BJ187" s="101"/>
      <c r="BK187" s="101" t="s">
        <v>72</v>
      </c>
      <c r="BL187" s="101"/>
      <c r="BM187" s="101"/>
      <c r="BN187" s="101"/>
      <c r="BO187" s="101"/>
      <c r="BP187" s="101" t="s">
        <v>73</v>
      </c>
      <c r="BQ187" s="101"/>
      <c r="BR187" s="101"/>
      <c r="BS187" s="101"/>
      <c r="CA187" s="88" t="s">
        <v>199</v>
      </c>
    </row>
    <row r="188" spans="1:79" s="74" customFormat="1" ht="12.75" customHeight="1" x14ac:dyDescent="0.2">
      <c r="A188" s="117" t="s">
        <v>64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64"/>
      <c r="O188" s="65"/>
      <c r="P188" s="65"/>
      <c r="Q188" s="65"/>
      <c r="R188" s="65"/>
      <c r="S188" s="65"/>
      <c r="T188" s="65"/>
      <c r="U188" s="66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  <c r="BM188" s="118"/>
      <c r="BN188" s="118"/>
      <c r="BO188" s="118"/>
      <c r="BP188" s="119"/>
      <c r="BQ188" s="120"/>
      <c r="BR188" s="120"/>
      <c r="BS188" s="121"/>
      <c r="CA188" s="74" t="s">
        <v>200</v>
      </c>
    </row>
    <row r="191" spans="1:79" ht="35.25" customHeight="1" x14ac:dyDescent="0.2">
      <c r="A191" s="24" t="s">
        <v>201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</row>
    <row r="192" spans="1:79" ht="15" customHeight="1" x14ac:dyDescent="0.2">
      <c r="A192" s="25" t="s">
        <v>202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</row>
    <row r="193" spans="1:79" ht="15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5" spans="1:79" ht="28.5" customHeight="1" x14ac:dyDescent="0.2">
      <c r="A195" s="122" t="s">
        <v>203</v>
      </c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  <c r="AN195" s="122"/>
      <c r="AO195" s="122"/>
      <c r="AP195" s="122"/>
      <c r="AQ195" s="122"/>
      <c r="AR195" s="122"/>
      <c r="AS195" s="122"/>
      <c r="AT195" s="122"/>
      <c r="AU195" s="122"/>
      <c r="AV195" s="122"/>
      <c r="AW195" s="122"/>
      <c r="AX195" s="122"/>
      <c r="AY195" s="122"/>
      <c r="AZ195" s="122"/>
      <c r="BA195" s="122"/>
      <c r="BB195" s="122"/>
      <c r="BC195" s="122"/>
      <c r="BD195" s="122"/>
      <c r="BE195" s="122"/>
      <c r="BF195" s="122"/>
      <c r="BG195" s="122"/>
      <c r="BH195" s="122"/>
      <c r="BI195" s="122"/>
      <c r="BJ195" s="122"/>
      <c r="BK195" s="122"/>
      <c r="BL195" s="122"/>
    </row>
    <row r="196" spans="1:79" ht="14.25" customHeight="1" x14ac:dyDescent="0.2">
      <c r="A196" s="24" t="s">
        <v>204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</row>
    <row r="197" spans="1:79" ht="15" customHeight="1" x14ac:dyDescent="0.2">
      <c r="A197" s="30" t="s">
        <v>34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</row>
    <row r="198" spans="1:79" ht="42.95" customHeight="1" x14ac:dyDescent="0.2">
      <c r="A198" s="93" t="s">
        <v>205</v>
      </c>
      <c r="B198" s="93"/>
      <c r="C198" s="93"/>
      <c r="D198" s="93"/>
      <c r="E198" s="93"/>
      <c r="F198" s="93"/>
      <c r="G198" s="34" t="s">
        <v>36</v>
      </c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 t="s">
        <v>206</v>
      </c>
      <c r="U198" s="34"/>
      <c r="V198" s="34"/>
      <c r="W198" s="34"/>
      <c r="X198" s="34"/>
      <c r="Y198" s="34"/>
      <c r="Z198" s="34" t="s">
        <v>207</v>
      </c>
      <c r="AA198" s="34"/>
      <c r="AB198" s="34"/>
      <c r="AC198" s="34"/>
      <c r="AD198" s="34"/>
      <c r="AE198" s="34" t="s">
        <v>208</v>
      </c>
      <c r="AF198" s="34"/>
      <c r="AG198" s="34"/>
      <c r="AH198" s="34"/>
      <c r="AI198" s="34"/>
      <c r="AJ198" s="34"/>
      <c r="AK198" s="34" t="s">
        <v>209</v>
      </c>
      <c r="AL198" s="34"/>
      <c r="AM198" s="34"/>
      <c r="AN198" s="34"/>
      <c r="AO198" s="34"/>
      <c r="AP198" s="34"/>
      <c r="AQ198" s="34" t="s">
        <v>210</v>
      </c>
      <c r="AR198" s="34"/>
      <c r="AS198" s="34"/>
      <c r="AT198" s="34"/>
      <c r="AU198" s="34"/>
      <c r="AV198" s="34"/>
      <c r="AW198" s="34" t="s">
        <v>211</v>
      </c>
      <c r="AX198" s="34"/>
      <c r="AY198" s="34"/>
      <c r="AZ198" s="34"/>
      <c r="BA198" s="34"/>
      <c r="BB198" s="34"/>
      <c r="BC198" s="34"/>
      <c r="BD198" s="34"/>
      <c r="BE198" s="34"/>
      <c r="BF198" s="34"/>
      <c r="BG198" s="34" t="s">
        <v>212</v>
      </c>
      <c r="BH198" s="34"/>
      <c r="BI198" s="34"/>
      <c r="BJ198" s="34"/>
      <c r="BK198" s="34"/>
      <c r="BL198" s="34"/>
    </row>
    <row r="199" spans="1:79" ht="39.950000000000003" customHeight="1" x14ac:dyDescent="0.2">
      <c r="A199" s="93"/>
      <c r="B199" s="93"/>
      <c r="C199" s="93"/>
      <c r="D199" s="93"/>
      <c r="E199" s="93"/>
      <c r="F199" s="93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 t="s">
        <v>213</v>
      </c>
      <c r="AX199" s="34"/>
      <c r="AY199" s="34"/>
      <c r="AZ199" s="34"/>
      <c r="BA199" s="34"/>
      <c r="BB199" s="34" t="s">
        <v>214</v>
      </c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</row>
    <row r="200" spans="1:79" ht="15" customHeight="1" x14ac:dyDescent="0.2">
      <c r="A200" s="34">
        <v>1</v>
      </c>
      <c r="B200" s="34"/>
      <c r="C200" s="34"/>
      <c r="D200" s="34"/>
      <c r="E200" s="34"/>
      <c r="F200" s="34"/>
      <c r="G200" s="34">
        <v>2</v>
      </c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>
        <v>3</v>
      </c>
      <c r="U200" s="34"/>
      <c r="V200" s="34"/>
      <c r="W200" s="34"/>
      <c r="X200" s="34"/>
      <c r="Y200" s="34"/>
      <c r="Z200" s="34">
        <v>4</v>
      </c>
      <c r="AA200" s="34"/>
      <c r="AB200" s="34"/>
      <c r="AC200" s="34"/>
      <c r="AD200" s="34"/>
      <c r="AE200" s="34">
        <v>5</v>
      </c>
      <c r="AF200" s="34"/>
      <c r="AG200" s="34"/>
      <c r="AH200" s="34"/>
      <c r="AI200" s="34"/>
      <c r="AJ200" s="34"/>
      <c r="AK200" s="34">
        <v>6</v>
      </c>
      <c r="AL200" s="34"/>
      <c r="AM200" s="34"/>
      <c r="AN200" s="34"/>
      <c r="AO200" s="34"/>
      <c r="AP200" s="34"/>
      <c r="AQ200" s="34">
        <v>7</v>
      </c>
      <c r="AR200" s="34"/>
      <c r="AS200" s="34"/>
      <c r="AT200" s="34"/>
      <c r="AU200" s="34"/>
      <c r="AV200" s="34"/>
      <c r="AW200" s="34">
        <v>8</v>
      </c>
      <c r="AX200" s="34"/>
      <c r="AY200" s="34"/>
      <c r="AZ200" s="34"/>
      <c r="BA200" s="34"/>
      <c r="BB200" s="34">
        <v>9</v>
      </c>
      <c r="BC200" s="34"/>
      <c r="BD200" s="34"/>
      <c r="BE200" s="34"/>
      <c r="BF200" s="34"/>
      <c r="BG200" s="34">
        <v>10</v>
      </c>
      <c r="BH200" s="34"/>
      <c r="BI200" s="34"/>
      <c r="BJ200" s="34"/>
      <c r="BK200" s="34"/>
      <c r="BL200" s="34"/>
    </row>
    <row r="201" spans="1:79" s="88" customFormat="1" ht="12" hidden="1" customHeight="1" x14ac:dyDescent="0.2">
      <c r="A201" s="76" t="s">
        <v>80</v>
      </c>
      <c r="B201" s="76"/>
      <c r="C201" s="76"/>
      <c r="D201" s="76"/>
      <c r="E201" s="76"/>
      <c r="F201" s="76"/>
      <c r="G201" s="114" t="s">
        <v>47</v>
      </c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01" t="s">
        <v>215</v>
      </c>
      <c r="U201" s="101"/>
      <c r="V201" s="101"/>
      <c r="W201" s="101"/>
      <c r="X201" s="101"/>
      <c r="Y201" s="101"/>
      <c r="Z201" s="101" t="s">
        <v>216</v>
      </c>
      <c r="AA201" s="101"/>
      <c r="AB201" s="101"/>
      <c r="AC201" s="101"/>
      <c r="AD201" s="101"/>
      <c r="AE201" s="101" t="s">
        <v>217</v>
      </c>
      <c r="AF201" s="101"/>
      <c r="AG201" s="101"/>
      <c r="AH201" s="101"/>
      <c r="AI201" s="101"/>
      <c r="AJ201" s="101"/>
      <c r="AK201" s="101" t="s">
        <v>218</v>
      </c>
      <c r="AL201" s="101"/>
      <c r="AM201" s="101"/>
      <c r="AN201" s="101"/>
      <c r="AO201" s="101"/>
      <c r="AP201" s="101"/>
      <c r="AQ201" s="123" t="s">
        <v>219</v>
      </c>
      <c r="AR201" s="101"/>
      <c r="AS201" s="101"/>
      <c r="AT201" s="101"/>
      <c r="AU201" s="101"/>
      <c r="AV201" s="101"/>
      <c r="AW201" s="101" t="s">
        <v>220</v>
      </c>
      <c r="AX201" s="101"/>
      <c r="AY201" s="101"/>
      <c r="AZ201" s="101"/>
      <c r="BA201" s="101"/>
      <c r="BB201" s="101" t="s">
        <v>221</v>
      </c>
      <c r="BC201" s="101"/>
      <c r="BD201" s="101"/>
      <c r="BE201" s="101"/>
      <c r="BF201" s="101"/>
      <c r="BG201" s="123" t="s">
        <v>222</v>
      </c>
      <c r="BH201" s="101"/>
      <c r="BI201" s="101"/>
      <c r="BJ201" s="101"/>
      <c r="BK201" s="101"/>
      <c r="BL201" s="101"/>
      <c r="CA201" s="88" t="s">
        <v>223</v>
      </c>
    </row>
    <row r="202" spans="1:79" s="63" customFormat="1" ht="38.25" customHeight="1" x14ac:dyDescent="0.2">
      <c r="A202" s="98">
        <v>2610</v>
      </c>
      <c r="B202" s="98"/>
      <c r="C202" s="98"/>
      <c r="D202" s="98"/>
      <c r="E202" s="98"/>
      <c r="F202" s="98"/>
      <c r="G202" s="56" t="s">
        <v>82</v>
      </c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8"/>
      <c r="T202" s="108">
        <v>0</v>
      </c>
      <c r="U202" s="108"/>
      <c r="V202" s="108"/>
      <c r="W202" s="108"/>
      <c r="X202" s="108"/>
      <c r="Y202" s="108"/>
      <c r="Z202" s="108">
        <v>2373219.0699999998</v>
      </c>
      <c r="AA202" s="108"/>
      <c r="AB202" s="108"/>
      <c r="AC202" s="108"/>
      <c r="AD202" s="108"/>
      <c r="AE202" s="108">
        <v>0</v>
      </c>
      <c r="AF202" s="108"/>
      <c r="AG202" s="108"/>
      <c r="AH202" s="108"/>
      <c r="AI202" s="108"/>
      <c r="AJ202" s="108"/>
      <c r="AK202" s="108">
        <v>0</v>
      </c>
      <c r="AL202" s="108"/>
      <c r="AM202" s="108"/>
      <c r="AN202" s="108"/>
      <c r="AO202" s="108"/>
      <c r="AP202" s="108"/>
      <c r="AQ202" s="108">
        <f>IF(ISNUMBER(AK202),AK202,0)-IF(ISNUMBER(AE202),AE202,0)</f>
        <v>0</v>
      </c>
      <c r="AR202" s="108"/>
      <c r="AS202" s="108"/>
      <c r="AT202" s="108"/>
      <c r="AU202" s="108"/>
      <c r="AV202" s="108"/>
      <c r="AW202" s="108">
        <v>0</v>
      </c>
      <c r="AX202" s="108"/>
      <c r="AY202" s="108"/>
      <c r="AZ202" s="108"/>
      <c r="BA202" s="108"/>
      <c r="BB202" s="108">
        <v>0</v>
      </c>
      <c r="BC202" s="108"/>
      <c r="BD202" s="108"/>
      <c r="BE202" s="108"/>
      <c r="BF202" s="108"/>
      <c r="BG202" s="108">
        <f>IF(ISNUMBER(Z202),Z202,0)+IF(ISNUMBER(AK202),AK202,0)</f>
        <v>2373219.0699999998</v>
      </c>
      <c r="BH202" s="108"/>
      <c r="BI202" s="108"/>
      <c r="BJ202" s="108"/>
      <c r="BK202" s="108"/>
      <c r="BL202" s="108"/>
      <c r="CA202" s="63" t="s">
        <v>224</v>
      </c>
    </row>
    <row r="203" spans="1:79" s="74" customFormat="1" ht="12.75" customHeight="1" x14ac:dyDescent="0.2">
      <c r="A203" s="99"/>
      <c r="B203" s="99"/>
      <c r="C203" s="99"/>
      <c r="D203" s="99"/>
      <c r="E203" s="99"/>
      <c r="F203" s="99"/>
      <c r="G203" s="67" t="s">
        <v>64</v>
      </c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9"/>
      <c r="T203" s="107">
        <v>0</v>
      </c>
      <c r="U203" s="107"/>
      <c r="V203" s="107"/>
      <c r="W203" s="107"/>
      <c r="X203" s="107"/>
      <c r="Y203" s="107"/>
      <c r="Z203" s="107">
        <v>2373219.0699999998</v>
      </c>
      <c r="AA203" s="107"/>
      <c r="AB203" s="107"/>
      <c r="AC203" s="107"/>
      <c r="AD203" s="107"/>
      <c r="AE203" s="107">
        <v>0</v>
      </c>
      <c r="AF203" s="107"/>
      <c r="AG203" s="107"/>
      <c r="AH203" s="107"/>
      <c r="AI203" s="107"/>
      <c r="AJ203" s="107"/>
      <c r="AK203" s="107">
        <v>0</v>
      </c>
      <c r="AL203" s="107"/>
      <c r="AM203" s="107"/>
      <c r="AN203" s="107"/>
      <c r="AO203" s="107"/>
      <c r="AP203" s="107"/>
      <c r="AQ203" s="107">
        <f>IF(ISNUMBER(AK203),AK203,0)-IF(ISNUMBER(AE203),AE203,0)</f>
        <v>0</v>
      </c>
      <c r="AR203" s="107"/>
      <c r="AS203" s="107"/>
      <c r="AT203" s="107"/>
      <c r="AU203" s="107"/>
      <c r="AV203" s="107"/>
      <c r="AW203" s="107">
        <v>0</v>
      </c>
      <c r="AX203" s="107"/>
      <c r="AY203" s="107"/>
      <c r="AZ203" s="107"/>
      <c r="BA203" s="107"/>
      <c r="BB203" s="107">
        <v>0</v>
      </c>
      <c r="BC203" s="107"/>
      <c r="BD203" s="107"/>
      <c r="BE203" s="107"/>
      <c r="BF203" s="107"/>
      <c r="BG203" s="107">
        <f>IF(ISNUMBER(Z203),Z203,0)+IF(ISNUMBER(AK203),AK203,0)</f>
        <v>2373219.0699999998</v>
      </c>
      <c r="BH203" s="107"/>
      <c r="BI203" s="107"/>
      <c r="BJ203" s="107"/>
      <c r="BK203" s="107"/>
      <c r="BL203" s="107"/>
    </row>
    <row r="205" spans="1:79" ht="14.25" customHeight="1" x14ac:dyDescent="0.2">
      <c r="A205" s="24" t="s">
        <v>225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</row>
    <row r="206" spans="1:79" ht="15" customHeight="1" x14ac:dyDescent="0.2">
      <c r="A206" s="30" t="s">
        <v>34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</row>
    <row r="207" spans="1:79" ht="18" customHeight="1" x14ac:dyDescent="0.2">
      <c r="A207" s="34" t="s">
        <v>205</v>
      </c>
      <c r="B207" s="34"/>
      <c r="C207" s="34"/>
      <c r="D207" s="34"/>
      <c r="E207" s="34"/>
      <c r="F207" s="34"/>
      <c r="G207" s="34" t="s">
        <v>36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 t="s">
        <v>226</v>
      </c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 t="s">
        <v>158</v>
      </c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</row>
    <row r="208" spans="1:79" ht="42.95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 t="s">
        <v>227</v>
      </c>
      <c r="R208" s="34"/>
      <c r="S208" s="34"/>
      <c r="T208" s="34"/>
      <c r="U208" s="34"/>
      <c r="V208" s="93" t="s">
        <v>228</v>
      </c>
      <c r="W208" s="93"/>
      <c r="X208" s="93"/>
      <c r="Y208" s="93"/>
      <c r="Z208" s="34" t="s">
        <v>229</v>
      </c>
      <c r="AA208" s="34"/>
      <c r="AB208" s="34"/>
      <c r="AC208" s="34"/>
      <c r="AD208" s="34"/>
      <c r="AE208" s="34"/>
      <c r="AF208" s="34"/>
      <c r="AG208" s="34"/>
      <c r="AH208" s="34"/>
      <c r="AI208" s="34"/>
      <c r="AJ208" s="34" t="s">
        <v>230</v>
      </c>
      <c r="AK208" s="34"/>
      <c r="AL208" s="34"/>
      <c r="AM208" s="34"/>
      <c r="AN208" s="34"/>
      <c r="AO208" s="34" t="s">
        <v>231</v>
      </c>
      <c r="AP208" s="34"/>
      <c r="AQ208" s="34"/>
      <c r="AR208" s="34"/>
      <c r="AS208" s="34"/>
      <c r="AT208" s="93" t="s">
        <v>232</v>
      </c>
      <c r="AU208" s="93"/>
      <c r="AV208" s="93"/>
      <c r="AW208" s="93"/>
      <c r="AX208" s="34" t="s">
        <v>229</v>
      </c>
      <c r="AY208" s="34"/>
      <c r="AZ208" s="34"/>
      <c r="BA208" s="34"/>
      <c r="BB208" s="34"/>
      <c r="BC208" s="34"/>
      <c r="BD208" s="34"/>
      <c r="BE208" s="34"/>
      <c r="BF208" s="34"/>
      <c r="BG208" s="34"/>
      <c r="BH208" s="34" t="s">
        <v>233</v>
      </c>
      <c r="BI208" s="34"/>
      <c r="BJ208" s="34"/>
      <c r="BK208" s="34"/>
      <c r="BL208" s="34"/>
    </row>
    <row r="209" spans="1:79" ht="63" customHeight="1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93"/>
      <c r="W209" s="93"/>
      <c r="X209" s="93"/>
      <c r="Y209" s="93"/>
      <c r="Z209" s="34" t="s">
        <v>213</v>
      </c>
      <c r="AA209" s="34"/>
      <c r="AB209" s="34"/>
      <c r="AC209" s="34"/>
      <c r="AD209" s="34"/>
      <c r="AE209" s="34" t="s">
        <v>214</v>
      </c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93"/>
      <c r="AU209" s="93"/>
      <c r="AV209" s="93"/>
      <c r="AW209" s="93"/>
      <c r="AX209" s="34" t="s">
        <v>213</v>
      </c>
      <c r="AY209" s="34"/>
      <c r="AZ209" s="34"/>
      <c r="BA209" s="34"/>
      <c r="BB209" s="34"/>
      <c r="BC209" s="34" t="s">
        <v>214</v>
      </c>
      <c r="BD209" s="34"/>
      <c r="BE209" s="34"/>
      <c r="BF209" s="34"/>
      <c r="BG209" s="34"/>
      <c r="BH209" s="34"/>
      <c r="BI209" s="34"/>
      <c r="BJ209" s="34"/>
      <c r="BK209" s="34"/>
      <c r="BL209" s="34"/>
    </row>
    <row r="210" spans="1:79" ht="15" customHeight="1" x14ac:dyDescent="0.2">
      <c r="A210" s="34">
        <v>1</v>
      </c>
      <c r="B210" s="34"/>
      <c r="C210" s="34"/>
      <c r="D210" s="34"/>
      <c r="E210" s="34"/>
      <c r="F210" s="34"/>
      <c r="G210" s="34">
        <v>2</v>
      </c>
      <c r="H210" s="34"/>
      <c r="I210" s="34"/>
      <c r="J210" s="34"/>
      <c r="K210" s="34"/>
      <c r="L210" s="34"/>
      <c r="M210" s="34"/>
      <c r="N210" s="34"/>
      <c r="O210" s="34"/>
      <c r="P210" s="34"/>
      <c r="Q210" s="34">
        <v>3</v>
      </c>
      <c r="R210" s="34"/>
      <c r="S210" s="34"/>
      <c r="T210" s="34"/>
      <c r="U210" s="34"/>
      <c r="V210" s="34">
        <v>4</v>
      </c>
      <c r="W210" s="34"/>
      <c r="X210" s="34"/>
      <c r="Y210" s="34"/>
      <c r="Z210" s="34">
        <v>5</v>
      </c>
      <c r="AA210" s="34"/>
      <c r="AB210" s="34"/>
      <c r="AC210" s="34"/>
      <c r="AD210" s="34"/>
      <c r="AE210" s="34">
        <v>6</v>
      </c>
      <c r="AF210" s="34"/>
      <c r="AG210" s="34"/>
      <c r="AH210" s="34"/>
      <c r="AI210" s="34"/>
      <c r="AJ210" s="34">
        <v>7</v>
      </c>
      <c r="AK210" s="34"/>
      <c r="AL210" s="34"/>
      <c r="AM210" s="34"/>
      <c r="AN210" s="34"/>
      <c r="AO210" s="34">
        <v>8</v>
      </c>
      <c r="AP210" s="34"/>
      <c r="AQ210" s="34"/>
      <c r="AR210" s="34"/>
      <c r="AS210" s="34"/>
      <c r="AT210" s="34">
        <v>9</v>
      </c>
      <c r="AU210" s="34"/>
      <c r="AV210" s="34"/>
      <c r="AW210" s="34"/>
      <c r="AX210" s="34">
        <v>10</v>
      </c>
      <c r="AY210" s="34"/>
      <c r="AZ210" s="34"/>
      <c r="BA210" s="34"/>
      <c r="BB210" s="34"/>
      <c r="BC210" s="34">
        <v>11</v>
      </c>
      <c r="BD210" s="34"/>
      <c r="BE210" s="34"/>
      <c r="BF210" s="34"/>
      <c r="BG210" s="34"/>
      <c r="BH210" s="34">
        <v>12</v>
      </c>
      <c r="BI210" s="34"/>
      <c r="BJ210" s="34"/>
      <c r="BK210" s="34"/>
      <c r="BL210" s="34"/>
    </row>
    <row r="211" spans="1:79" s="88" customFormat="1" ht="12" hidden="1" customHeight="1" x14ac:dyDescent="0.2">
      <c r="A211" s="76" t="s">
        <v>80</v>
      </c>
      <c r="B211" s="76"/>
      <c r="C211" s="76"/>
      <c r="D211" s="76"/>
      <c r="E211" s="76"/>
      <c r="F211" s="76"/>
      <c r="G211" s="114" t="s">
        <v>47</v>
      </c>
      <c r="H211" s="114"/>
      <c r="I211" s="114"/>
      <c r="J211" s="114"/>
      <c r="K211" s="114"/>
      <c r="L211" s="114"/>
      <c r="M211" s="114"/>
      <c r="N211" s="114"/>
      <c r="O211" s="114"/>
      <c r="P211" s="114"/>
      <c r="Q211" s="101" t="s">
        <v>215</v>
      </c>
      <c r="R211" s="101"/>
      <c r="S211" s="101"/>
      <c r="T211" s="101"/>
      <c r="U211" s="101"/>
      <c r="V211" s="101" t="s">
        <v>216</v>
      </c>
      <c r="W211" s="101"/>
      <c r="X211" s="101"/>
      <c r="Y211" s="101"/>
      <c r="Z211" s="101" t="s">
        <v>217</v>
      </c>
      <c r="AA211" s="101"/>
      <c r="AB211" s="101"/>
      <c r="AC211" s="101"/>
      <c r="AD211" s="101"/>
      <c r="AE211" s="101" t="s">
        <v>218</v>
      </c>
      <c r="AF211" s="101"/>
      <c r="AG211" s="101"/>
      <c r="AH211" s="101"/>
      <c r="AI211" s="101"/>
      <c r="AJ211" s="123" t="s">
        <v>234</v>
      </c>
      <c r="AK211" s="101"/>
      <c r="AL211" s="101"/>
      <c r="AM211" s="101"/>
      <c r="AN211" s="101"/>
      <c r="AO211" s="101" t="s">
        <v>220</v>
      </c>
      <c r="AP211" s="101"/>
      <c r="AQ211" s="101"/>
      <c r="AR211" s="101"/>
      <c r="AS211" s="101"/>
      <c r="AT211" s="123" t="s">
        <v>235</v>
      </c>
      <c r="AU211" s="101"/>
      <c r="AV211" s="101"/>
      <c r="AW211" s="101"/>
      <c r="AX211" s="101" t="s">
        <v>221</v>
      </c>
      <c r="AY211" s="101"/>
      <c r="AZ211" s="101"/>
      <c r="BA211" s="101"/>
      <c r="BB211" s="101"/>
      <c r="BC211" s="101" t="s">
        <v>236</v>
      </c>
      <c r="BD211" s="101"/>
      <c r="BE211" s="101"/>
      <c r="BF211" s="101"/>
      <c r="BG211" s="101"/>
      <c r="BH211" s="123" t="s">
        <v>234</v>
      </c>
      <c r="BI211" s="101"/>
      <c r="BJ211" s="101"/>
      <c r="BK211" s="101"/>
      <c r="BL211" s="101"/>
      <c r="CA211" s="88" t="s">
        <v>237</v>
      </c>
    </row>
    <row r="212" spans="1:79" s="63" customFormat="1" ht="38.25" customHeight="1" x14ac:dyDescent="0.2">
      <c r="A212" s="98">
        <v>2610</v>
      </c>
      <c r="B212" s="98"/>
      <c r="C212" s="98"/>
      <c r="D212" s="98"/>
      <c r="E212" s="98"/>
      <c r="F212" s="98"/>
      <c r="G212" s="56" t="s">
        <v>82</v>
      </c>
      <c r="H212" s="57"/>
      <c r="I212" s="57"/>
      <c r="J212" s="57"/>
      <c r="K212" s="57"/>
      <c r="L212" s="57"/>
      <c r="M212" s="57"/>
      <c r="N212" s="57"/>
      <c r="O212" s="57"/>
      <c r="P212" s="58"/>
      <c r="Q212" s="108">
        <v>2399908</v>
      </c>
      <c r="R212" s="108"/>
      <c r="S212" s="108"/>
      <c r="T212" s="108"/>
      <c r="U212" s="108"/>
      <c r="V212" s="108">
        <v>0</v>
      </c>
      <c r="W212" s="108"/>
      <c r="X212" s="108"/>
      <c r="Y212" s="108"/>
      <c r="Z212" s="108">
        <v>0</v>
      </c>
      <c r="AA212" s="108"/>
      <c r="AB212" s="108"/>
      <c r="AC212" s="108"/>
      <c r="AD212" s="108"/>
      <c r="AE212" s="108">
        <v>0</v>
      </c>
      <c r="AF212" s="108"/>
      <c r="AG212" s="108"/>
      <c r="AH212" s="108"/>
      <c r="AI212" s="108"/>
      <c r="AJ212" s="108">
        <f>IF(ISNUMBER(Q212),Q212,0)-IF(ISNUMBER(Z212),Z212,0)</f>
        <v>2399908</v>
      </c>
      <c r="AK212" s="108"/>
      <c r="AL212" s="108"/>
      <c r="AM212" s="108"/>
      <c r="AN212" s="108"/>
      <c r="AO212" s="108">
        <v>2314211</v>
      </c>
      <c r="AP212" s="108"/>
      <c r="AQ212" s="108"/>
      <c r="AR212" s="108"/>
      <c r="AS212" s="108"/>
      <c r="AT212" s="108">
        <f>IF(ISNUMBER(V212),V212,0)-IF(ISNUMBER(Z212),Z212,0)-IF(ISNUMBER(AE212),AE212,0)</f>
        <v>0</v>
      </c>
      <c r="AU212" s="108"/>
      <c r="AV212" s="108"/>
      <c r="AW212" s="108"/>
      <c r="AX212" s="108">
        <v>0</v>
      </c>
      <c r="AY212" s="108"/>
      <c r="AZ212" s="108"/>
      <c r="BA212" s="108"/>
      <c r="BB212" s="108"/>
      <c r="BC212" s="108">
        <v>0</v>
      </c>
      <c r="BD212" s="108"/>
      <c r="BE212" s="108"/>
      <c r="BF212" s="108"/>
      <c r="BG212" s="108"/>
      <c r="BH212" s="108">
        <f>IF(ISNUMBER(AO212),AO212,0)-IF(ISNUMBER(AX212),AX212,0)</f>
        <v>2314211</v>
      </c>
      <c r="BI212" s="108"/>
      <c r="BJ212" s="108"/>
      <c r="BK212" s="108"/>
      <c r="BL212" s="108"/>
      <c r="CA212" s="63" t="s">
        <v>238</v>
      </c>
    </row>
    <row r="213" spans="1:79" s="74" customFormat="1" ht="12.75" customHeight="1" x14ac:dyDescent="0.2">
      <c r="A213" s="99"/>
      <c r="B213" s="99"/>
      <c r="C213" s="99"/>
      <c r="D213" s="99"/>
      <c r="E213" s="99"/>
      <c r="F213" s="99"/>
      <c r="G213" s="67" t="s">
        <v>64</v>
      </c>
      <c r="H213" s="68"/>
      <c r="I213" s="68"/>
      <c r="J213" s="68"/>
      <c r="K213" s="68"/>
      <c r="L213" s="68"/>
      <c r="M213" s="68"/>
      <c r="N213" s="68"/>
      <c r="O213" s="68"/>
      <c r="P213" s="69"/>
      <c r="Q213" s="107">
        <v>2399908</v>
      </c>
      <c r="R213" s="107"/>
      <c r="S213" s="107"/>
      <c r="T213" s="107"/>
      <c r="U213" s="107"/>
      <c r="V213" s="107">
        <v>0</v>
      </c>
      <c r="W213" s="107"/>
      <c r="X213" s="107"/>
      <c r="Y213" s="107"/>
      <c r="Z213" s="107">
        <v>0</v>
      </c>
      <c r="AA213" s="107"/>
      <c r="AB213" s="107"/>
      <c r="AC213" s="107"/>
      <c r="AD213" s="107"/>
      <c r="AE213" s="107">
        <v>0</v>
      </c>
      <c r="AF213" s="107"/>
      <c r="AG213" s="107"/>
      <c r="AH213" s="107"/>
      <c r="AI213" s="107"/>
      <c r="AJ213" s="107">
        <f>IF(ISNUMBER(Q213),Q213,0)-IF(ISNUMBER(Z213),Z213,0)</f>
        <v>2399908</v>
      </c>
      <c r="AK213" s="107"/>
      <c r="AL213" s="107"/>
      <c r="AM213" s="107"/>
      <c r="AN213" s="107"/>
      <c r="AO213" s="107">
        <v>2314211</v>
      </c>
      <c r="AP213" s="107"/>
      <c r="AQ213" s="107"/>
      <c r="AR213" s="107"/>
      <c r="AS213" s="107"/>
      <c r="AT213" s="107">
        <f>IF(ISNUMBER(V213),V213,0)-IF(ISNUMBER(Z213),Z213,0)-IF(ISNUMBER(AE213),AE213,0)</f>
        <v>0</v>
      </c>
      <c r="AU213" s="107"/>
      <c r="AV213" s="107"/>
      <c r="AW213" s="107"/>
      <c r="AX213" s="107">
        <v>0</v>
      </c>
      <c r="AY213" s="107"/>
      <c r="AZ213" s="107"/>
      <c r="BA213" s="107"/>
      <c r="BB213" s="107"/>
      <c r="BC213" s="107">
        <v>0</v>
      </c>
      <c r="BD213" s="107"/>
      <c r="BE213" s="107"/>
      <c r="BF213" s="107"/>
      <c r="BG213" s="107"/>
      <c r="BH213" s="107">
        <f>IF(ISNUMBER(AO213),AO213,0)-IF(ISNUMBER(AX213),AX213,0)</f>
        <v>2314211</v>
      </c>
      <c r="BI213" s="107"/>
      <c r="BJ213" s="107"/>
      <c r="BK213" s="107"/>
      <c r="BL213" s="107"/>
    </row>
    <row r="215" spans="1:79" ht="14.25" customHeight="1" x14ac:dyDescent="0.2">
      <c r="A215" s="24" t="s">
        <v>239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5" customHeight="1" x14ac:dyDescent="0.2">
      <c r="A216" s="30" t="s">
        <v>34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</row>
    <row r="217" spans="1:79" ht="42.95" customHeight="1" x14ac:dyDescent="0.2">
      <c r="A217" s="93" t="s">
        <v>205</v>
      </c>
      <c r="B217" s="93"/>
      <c r="C217" s="93"/>
      <c r="D217" s="93"/>
      <c r="E217" s="93"/>
      <c r="F217" s="93"/>
      <c r="G217" s="34" t="s">
        <v>36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 t="s">
        <v>206</v>
      </c>
      <c r="U217" s="34"/>
      <c r="V217" s="34"/>
      <c r="W217" s="34"/>
      <c r="X217" s="34"/>
      <c r="Y217" s="34"/>
      <c r="Z217" s="34" t="s">
        <v>207</v>
      </c>
      <c r="AA217" s="34"/>
      <c r="AB217" s="34"/>
      <c r="AC217" s="34"/>
      <c r="AD217" s="34"/>
      <c r="AE217" s="34" t="s">
        <v>240</v>
      </c>
      <c r="AF217" s="34"/>
      <c r="AG217" s="34"/>
      <c r="AH217" s="34"/>
      <c r="AI217" s="34"/>
      <c r="AJ217" s="34"/>
      <c r="AK217" s="34" t="s">
        <v>241</v>
      </c>
      <c r="AL217" s="34"/>
      <c r="AM217" s="34"/>
      <c r="AN217" s="34"/>
      <c r="AO217" s="34"/>
      <c r="AP217" s="34"/>
      <c r="AQ217" s="34" t="s">
        <v>242</v>
      </c>
      <c r="AR217" s="34"/>
      <c r="AS217" s="34"/>
      <c r="AT217" s="34"/>
      <c r="AU217" s="34"/>
      <c r="AV217" s="34"/>
      <c r="AW217" s="34" t="s">
        <v>243</v>
      </c>
      <c r="AX217" s="34"/>
      <c r="AY217" s="34"/>
      <c r="AZ217" s="34"/>
      <c r="BA217" s="34"/>
      <c r="BB217" s="34"/>
      <c r="BC217" s="34"/>
      <c r="BD217" s="34"/>
      <c r="BE217" s="34" t="s">
        <v>244</v>
      </c>
      <c r="BF217" s="34"/>
      <c r="BG217" s="34"/>
      <c r="BH217" s="34"/>
      <c r="BI217" s="34"/>
      <c r="BJ217" s="34"/>
      <c r="BK217" s="34"/>
      <c r="BL217" s="34"/>
    </row>
    <row r="218" spans="1:79" ht="21.75" customHeight="1" x14ac:dyDescent="0.2">
      <c r="A218" s="93"/>
      <c r="B218" s="93"/>
      <c r="C218" s="93"/>
      <c r="D218" s="93"/>
      <c r="E218" s="93"/>
      <c r="F218" s="93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5" customHeight="1" x14ac:dyDescent="0.2">
      <c r="A219" s="34">
        <v>1</v>
      </c>
      <c r="B219" s="34"/>
      <c r="C219" s="34"/>
      <c r="D219" s="34"/>
      <c r="E219" s="34"/>
      <c r="F219" s="34"/>
      <c r="G219" s="34">
        <v>2</v>
      </c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>
        <v>3</v>
      </c>
      <c r="U219" s="34"/>
      <c r="V219" s="34"/>
      <c r="W219" s="34"/>
      <c r="X219" s="34"/>
      <c r="Y219" s="34"/>
      <c r="Z219" s="34">
        <v>4</v>
      </c>
      <c r="AA219" s="34"/>
      <c r="AB219" s="34"/>
      <c r="AC219" s="34"/>
      <c r="AD219" s="34"/>
      <c r="AE219" s="34">
        <v>5</v>
      </c>
      <c r="AF219" s="34"/>
      <c r="AG219" s="34"/>
      <c r="AH219" s="34"/>
      <c r="AI219" s="34"/>
      <c r="AJ219" s="34"/>
      <c r="AK219" s="34">
        <v>6</v>
      </c>
      <c r="AL219" s="34"/>
      <c r="AM219" s="34"/>
      <c r="AN219" s="34"/>
      <c r="AO219" s="34"/>
      <c r="AP219" s="34"/>
      <c r="AQ219" s="34">
        <v>7</v>
      </c>
      <c r="AR219" s="34"/>
      <c r="AS219" s="34"/>
      <c r="AT219" s="34"/>
      <c r="AU219" s="34"/>
      <c r="AV219" s="34"/>
      <c r="AW219" s="76">
        <v>8</v>
      </c>
      <c r="AX219" s="76"/>
      <c r="AY219" s="76"/>
      <c r="AZ219" s="76"/>
      <c r="BA219" s="76"/>
      <c r="BB219" s="76"/>
      <c r="BC219" s="76"/>
      <c r="BD219" s="76"/>
      <c r="BE219" s="76">
        <v>9</v>
      </c>
      <c r="BF219" s="76"/>
      <c r="BG219" s="76"/>
      <c r="BH219" s="76"/>
      <c r="BI219" s="76"/>
      <c r="BJ219" s="76"/>
      <c r="BK219" s="76"/>
      <c r="BL219" s="76"/>
    </row>
    <row r="220" spans="1:79" s="88" customFormat="1" ht="18.75" hidden="1" customHeight="1" x14ac:dyDescent="0.2">
      <c r="A220" s="76" t="s">
        <v>80</v>
      </c>
      <c r="B220" s="76"/>
      <c r="C220" s="76"/>
      <c r="D220" s="76"/>
      <c r="E220" s="76"/>
      <c r="F220" s="76"/>
      <c r="G220" s="114" t="s">
        <v>47</v>
      </c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01" t="s">
        <v>215</v>
      </c>
      <c r="U220" s="101"/>
      <c r="V220" s="101"/>
      <c r="W220" s="101"/>
      <c r="X220" s="101"/>
      <c r="Y220" s="101"/>
      <c r="Z220" s="101" t="s">
        <v>216</v>
      </c>
      <c r="AA220" s="101"/>
      <c r="AB220" s="101"/>
      <c r="AC220" s="101"/>
      <c r="AD220" s="101"/>
      <c r="AE220" s="101" t="s">
        <v>217</v>
      </c>
      <c r="AF220" s="101"/>
      <c r="AG220" s="101"/>
      <c r="AH220" s="101"/>
      <c r="AI220" s="101"/>
      <c r="AJ220" s="101"/>
      <c r="AK220" s="101" t="s">
        <v>218</v>
      </c>
      <c r="AL220" s="101"/>
      <c r="AM220" s="101"/>
      <c r="AN220" s="101"/>
      <c r="AO220" s="101"/>
      <c r="AP220" s="101"/>
      <c r="AQ220" s="101" t="s">
        <v>220</v>
      </c>
      <c r="AR220" s="101"/>
      <c r="AS220" s="101"/>
      <c r="AT220" s="101"/>
      <c r="AU220" s="101"/>
      <c r="AV220" s="101"/>
      <c r="AW220" s="114" t="s">
        <v>245</v>
      </c>
      <c r="AX220" s="114"/>
      <c r="AY220" s="114"/>
      <c r="AZ220" s="114"/>
      <c r="BA220" s="114"/>
      <c r="BB220" s="114"/>
      <c r="BC220" s="114"/>
      <c r="BD220" s="114"/>
      <c r="BE220" s="114" t="s">
        <v>246</v>
      </c>
      <c r="BF220" s="114"/>
      <c r="BG220" s="114"/>
      <c r="BH220" s="114"/>
      <c r="BI220" s="114"/>
      <c r="BJ220" s="114"/>
      <c r="BK220" s="114"/>
      <c r="BL220" s="114"/>
      <c r="CA220" s="88" t="s">
        <v>247</v>
      </c>
    </row>
    <row r="221" spans="1:79" s="63" customFormat="1" ht="38.25" customHeight="1" x14ac:dyDescent="0.2">
      <c r="A221" s="98">
        <v>2610</v>
      </c>
      <c r="B221" s="98"/>
      <c r="C221" s="98"/>
      <c r="D221" s="98"/>
      <c r="E221" s="98"/>
      <c r="F221" s="98"/>
      <c r="G221" s="56" t="s">
        <v>82</v>
      </c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8"/>
      <c r="T221" s="108">
        <v>0</v>
      </c>
      <c r="U221" s="108"/>
      <c r="V221" s="108"/>
      <c r="W221" s="108"/>
      <c r="X221" s="108"/>
      <c r="Y221" s="108"/>
      <c r="Z221" s="108">
        <v>2373219.0699999998</v>
      </c>
      <c r="AA221" s="108"/>
      <c r="AB221" s="108"/>
      <c r="AC221" s="108"/>
      <c r="AD221" s="108"/>
      <c r="AE221" s="108">
        <v>0</v>
      </c>
      <c r="AF221" s="108"/>
      <c r="AG221" s="108"/>
      <c r="AH221" s="108"/>
      <c r="AI221" s="108"/>
      <c r="AJ221" s="108"/>
      <c r="AK221" s="108">
        <v>0</v>
      </c>
      <c r="AL221" s="108"/>
      <c r="AM221" s="108"/>
      <c r="AN221" s="108"/>
      <c r="AO221" s="108"/>
      <c r="AP221" s="108"/>
      <c r="AQ221" s="108">
        <v>0</v>
      </c>
      <c r="AR221" s="108"/>
      <c r="AS221" s="108"/>
      <c r="AT221" s="108"/>
      <c r="AU221" s="108"/>
      <c r="AV221" s="108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  <c r="BI221" s="124"/>
      <c r="BJ221" s="124"/>
      <c r="BK221" s="124"/>
      <c r="BL221" s="124"/>
      <c r="CA221" s="63" t="s">
        <v>248</v>
      </c>
    </row>
    <row r="222" spans="1:79" s="74" customFormat="1" ht="12.75" customHeight="1" x14ac:dyDescent="0.2">
      <c r="A222" s="99"/>
      <c r="B222" s="99"/>
      <c r="C222" s="99"/>
      <c r="D222" s="99"/>
      <c r="E222" s="99"/>
      <c r="F222" s="99"/>
      <c r="G222" s="67" t="s">
        <v>64</v>
      </c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9"/>
      <c r="T222" s="107">
        <v>0</v>
      </c>
      <c r="U222" s="107"/>
      <c r="V222" s="107"/>
      <c r="W222" s="107"/>
      <c r="X222" s="107"/>
      <c r="Y222" s="107"/>
      <c r="Z222" s="107">
        <v>2373219.0699999998</v>
      </c>
      <c r="AA222" s="107"/>
      <c r="AB222" s="107"/>
      <c r="AC222" s="107"/>
      <c r="AD222" s="107"/>
      <c r="AE222" s="107">
        <v>0</v>
      </c>
      <c r="AF222" s="107"/>
      <c r="AG222" s="107"/>
      <c r="AH222" s="107"/>
      <c r="AI222" s="107"/>
      <c r="AJ222" s="107"/>
      <c r="AK222" s="107">
        <v>0</v>
      </c>
      <c r="AL222" s="107"/>
      <c r="AM222" s="107"/>
      <c r="AN222" s="107"/>
      <c r="AO222" s="107"/>
      <c r="AP222" s="107"/>
      <c r="AQ222" s="107">
        <v>0</v>
      </c>
      <c r="AR222" s="107"/>
      <c r="AS222" s="107"/>
      <c r="AT222" s="107"/>
      <c r="AU222" s="107"/>
      <c r="AV222" s="107"/>
      <c r="AW222" s="117"/>
      <c r="AX222" s="117"/>
      <c r="AY222" s="117"/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7"/>
    </row>
    <row r="224" spans="1:79" ht="14.25" customHeight="1" x14ac:dyDescent="0.2">
      <c r="A224" s="24" t="s">
        <v>249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</row>
    <row r="225" spans="1:64" ht="15" customHeight="1" x14ac:dyDescent="0.2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  <c r="AG225" s="125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  <c r="BG225" s="125"/>
      <c r="BH225" s="125"/>
      <c r="BI225" s="125"/>
      <c r="BJ225" s="125"/>
      <c r="BK225" s="125"/>
      <c r="BL225" s="125"/>
    </row>
    <row r="226" spans="1:64" ht="1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</row>
    <row r="228" spans="1:64" ht="14.25" x14ac:dyDescent="0.2">
      <c r="A228" s="24" t="s">
        <v>250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</row>
    <row r="229" spans="1:64" ht="14.25" x14ac:dyDescent="0.2">
      <c r="A229" s="24" t="s">
        <v>251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</row>
    <row r="230" spans="1:64" ht="15" customHeight="1" x14ac:dyDescent="0.2">
      <c r="A230" s="25" t="s">
        <v>252</v>
      </c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</row>
    <row r="231" spans="1:64" ht="1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</row>
    <row r="234" spans="1:64" ht="18.95" customHeight="1" x14ac:dyDescent="0.2">
      <c r="A234" s="126" t="s">
        <v>253</v>
      </c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127"/>
      <c r="AC234" s="127"/>
      <c r="AD234" s="127"/>
      <c r="AE234" s="127"/>
      <c r="AF234" s="127"/>
      <c r="AG234" s="127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7"/>
      <c r="AR234" s="127"/>
      <c r="AS234" s="127"/>
      <c r="AT234" s="127"/>
      <c r="AU234" s="129" t="s">
        <v>254</v>
      </c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</row>
    <row r="235" spans="1:64" ht="12.75" customHeight="1" x14ac:dyDescent="0.2">
      <c r="AB235" s="130"/>
      <c r="AC235" s="130"/>
      <c r="AD235" s="130"/>
      <c r="AE235" s="130"/>
      <c r="AF235" s="130"/>
      <c r="AG235" s="130"/>
      <c r="AH235" s="131" t="s">
        <v>255</v>
      </c>
      <c r="AI235" s="131"/>
      <c r="AJ235" s="131"/>
      <c r="AK235" s="131"/>
      <c r="AL235" s="131"/>
      <c r="AM235" s="131"/>
      <c r="AN235" s="131"/>
      <c r="AO235" s="131"/>
      <c r="AP235" s="131"/>
      <c r="AQ235" s="130"/>
      <c r="AR235" s="130"/>
      <c r="AS235" s="130"/>
      <c r="AT235" s="130"/>
      <c r="AU235" s="131" t="s">
        <v>256</v>
      </c>
      <c r="AV235" s="131"/>
      <c r="AW235" s="131"/>
      <c r="AX235" s="131"/>
      <c r="AY235" s="131"/>
      <c r="AZ235" s="131"/>
      <c r="BA235" s="131"/>
      <c r="BB235" s="131"/>
      <c r="BC235" s="131"/>
      <c r="BD235" s="131"/>
      <c r="BE235" s="131"/>
      <c r="BF235" s="131"/>
    </row>
    <row r="236" spans="1:64" ht="15" x14ac:dyDescent="0.2">
      <c r="AB236" s="130"/>
      <c r="AC236" s="130"/>
      <c r="AD236" s="130"/>
      <c r="AE236" s="130"/>
      <c r="AF236" s="130"/>
      <c r="AG236" s="130"/>
      <c r="AH236" s="132"/>
      <c r="AI236" s="132"/>
      <c r="AJ236" s="132"/>
      <c r="AK236" s="132"/>
      <c r="AL236" s="132"/>
      <c r="AM236" s="132"/>
      <c r="AN236" s="132"/>
      <c r="AO236" s="132"/>
      <c r="AP236" s="132"/>
      <c r="AQ236" s="130"/>
      <c r="AR236" s="130"/>
      <c r="AS236" s="130"/>
      <c r="AT236" s="130"/>
      <c r="AU236" s="132"/>
      <c r="AV236" s="132"/>
      <c r="AW236" s="132"/>
      <c r="AX236" s="132"/>
      <c r="AY236" s="132"/>
      <c r="AZ236" s="132"/>
      <c r="BA236" s="132"/>
      <c r="BB236" s="132"/>
      <c r="BC236" s="132"/>
      <c r="BD236" s="132"/>
      <c r="BE236" s="132"/>
      <c r="BF236" s="132"/>
    </row>
    <row r="237" spans="1:64" ht="18" customHeight="1" x14ac:dyDescent="0.2">
      <c r="A237" s="126" t="s">
        <v>257</v>
      </c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130"/>
      <c r="AC237" s="130"/>
      <c r="AD237" s="130"/>
      <c r="AE237" s="130"/>
      <c r="AF237" s="130"/>
      <c r="AG237" s="130"/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0"/>
      <c r="AR237" s="130"/>
      <c r="AS237" s="130"/>
      <c r="AT237" s="130"/>
      <c r="AU237" s="134" t="s">
        <v>258</v>
      </c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</row>
    <row r="238" spans="1:64" ht="12" customHeight="1" x14ac:dyDescent="0.2">
      <c r="AB238" s="130"/>
      <c r="AC238" s="130"/>
      <c r="AD238" s="130"/>
      <c r="AE238" s="130"/>
      <c r="AF238" s="130"/>
      <c r="AG238" s="130"/>
      <c r="AH238" s="131" t="s">
        <v>255</v>
      </c>
      <c r="AI238" s="131"/>
      <c r="AJ238" s="131"/>
      <c r="AK238" s="131"/>
      <c r="AL238" s="131"/>
      <c r="AM238" s="131"/>
      <c r="AN238" s="131"/>
      <c r="AO238" s="131"/>
      <c r="AP238" s="131"/>
      <c r="AQ238" s="130"/>
      <c r="AR238" s="130"/>
      <c r="AS238" s="130"/>
      <c r="AT238" s="130"/>
      <c r="AU238" s="131" t="s">
        <v>256</v>
      </c>
      <c r="AV238" s="131"/>
      <c r="AW238" s="131"/>
      <c r="AX238" s="131"/>
      <c r="AY238" s="131"/>
      <c r="AZ238" s="131"/>
      <c r="BA238" s="131"/>
      <c r="BB238" s="131"/>
      <c r="BC238" s="131"/>
      <c r="BD238" s="131"/>
      <c r="BE238" s="131"/>
      <c r="BF238" s="131"/>
    </row>
  </sheetData>
  <mergeCells count="1461">
    <mergeCell ref="AH238:AP238"/>
    <mergeCell ref="AU238:BF238"/>
    <mergeCell ref="A234:AA234"/>
    <mergeCell ref="AH234:AP234"/>
    <mergeCell ref="AU234:BF234"/>
    <mergeCell ref="AH235:AP235"/>
    <mergeCell ref="AU235:BF235"/>
    <mergeCell ref="A237:AA237"/>
    <mergeCell ref="AH237:AP237"/>
    <mergeCell ref="AU237:BF237"/>
    <mergeCell ref="BE222:BL222"/>
    <mergeCell ref="A224:BL224"/>
    <mergeCell ref="A225:BL225"/>
    <mergeCell ref="A228:BL228"/>
    <mergeCell ref="A229:BL229"/>
    <mergeCell ref="A230:BL230"/>
    <mergeCell ref="AW221:BD221"/>
    <mergeCell ref="BE221:BL221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X208:BG208"/>
    <mergeCell ref="BH208:BL209"/>
    <mergeCell ref="Z209:AD209"/>
    <mergeCell ref="AE209:AI209"/>
    <mergeCell ref="AX209:BB209"/>
    <mergeCell ref="BC209:BG209"/>
    <mergeCell ref="A207:F209"/>
    <mergeCell ref="G207:P209"/>
    <mergeCell ref="Q207:AN207"/>
    <mergeCell ref="AO207:BL207"/>
    <mergeCell ref="Q208:U209"/>
    <mergeCell ref="V208:Y209"/>
    <mergeCell ref="Z208:AI208"/>
    <mergeCell ref="AJ208:AN209"/>
    <mergeCell ref="AO208:AS209"/>
    <mergeCell ref="AT208:AW209"/>
    <mergeCell ref="AQ203:AV203"/>
    <mergeCell ref="AW203:BA203"/>
    <mergeCell ref="BB203:BF203"/>
    <mergeCell ref="BG203:BL203"/>
    <mergeCell ref="A205:BL205"/>
    <mergeCell ref="A206:BL206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K203:AP203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K202:AP202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K201:AP201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K200:AP200"/>
    <mergeCell ref="A195:BL195"/>
    <mergeCell ref="A196:BL196"/>
    <mergeCell ref="A197:BL197"/>
    <mergeCell ref="A198:F199"/>
    <mergeCell ref="G198:S199"/>
    <mergeCell ref="T198:Y199"/>
    <mergeCell ref="Z198:AD199"/>
    <mergeCell ref="AE198:AJ199"/>
    <mergeCell ref="AK198:AP199"/>
    <mergeCell ref="AQ198:AV199"/>
    <mergeCell ref="BB188:BF188"/>
    <mergeCell ref="BG188:BJ188"/>
    <mergeCell ref="BK188:BO188"/>
    <mergeCell ref="BP188:BS188"/>
    <mergeCell ref="A191:BL191"/>
    <mergeCell ref="A192:BL192"/>
    <mergeCell ref="BP187:BS187"/>
    <mergeCell ref="A188:M188"/>
    <mergeCell ref="N188:U188"/>
    <mergeCell ref="V188:Z188"/>
    <mergeCell ref="AA188:AE188"/>
    <mergeCell ref="AF188:AI188"/>
    <mergeCell ref="AJ188:AN188"/>
    <mergeCell ref="AO188:AR188"/>
    <mergeCell ref="AS188:AW188"/>
    <mergeCell ref="AX188:BA188"/>
    <mergeCell ref="AO187:AR187"/>
    <mergeCell ref="AS187:AW187"/>
    <mergeCell ref="AX187:BA187"/>
    <mergeCell ref="BB187:BF187"/>
    <mergeCell ref="BG187:BJ187"/>
    <mergeCell ref="BK187:BO187"/>
    <mergeCell ref="A187:M187"/>
    <mergeCell ref="N187:U187"/>
    <mergeCell ref="V187:Z187"/>
    <mergeCell ref="AA187:AE187"/>
    <mergeCell ref="AF187:AI187"/>
    <mergeCell ref="AJ187:AN187"/>
    <mergeCell ref="AS186:AW186"/>
    <mergeCell ref="AX186:BA186"/>
    <mergeCell ref="BB186:BF186"/>
    <mergeCell ref="BG186:BJ186"/>
    <mergeCell ref="BK186:BO186"/>
    <mergeCell ref="BP186:BS186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O186:AR186"/>
    <mergeCell ref="AS184:BA184"/>
    <mergeCell ref="BB184:BJ184"/>
    <mergeCell ref="BK184:BS184"/>
    <mergeCell ref="AA185:AE185"/>
    <mergeCell ref="AF185:AI185"/>
    <mergeCell ref="AJ185:AN185"/>
    <mergeCell ref="AO185:AR185"/>
    <mergeCell ref="AS185:AW185"/>
    <mergeCell ref="AX185:BA185"/>
    <mergeCell ref="BB185:BF185"/>
    <mergeCell ref="AP179:AT179"/>
    <mergeCell ref="AU179:AY179"/>
    <mergeCell ref="AZ179:BD179"/>
    <mergeCell ref="A182:BL182"/>
    <mergeCell ref="A183:BM183"/>
    <mergeCell ref="A184:M185"/>
    <mergeCell ref="N184:U185"/>
    <mergeCell ref="V184:Z185"/>
    <mergeCell ref="AA184:AI184"/>
    <mergeCell ref="AJ184:AR184"/>
    <mergeCell ref="A179:F179"/>
    <mergeCell ref="G179:S179"/>
    <mergeCell ref="T179:Z179"/>
    <mergeCell ref="AA179:AE179"/>
    <mergeCell ref="AF179:AJ179"/>
    <mergeCell ref="AK179:AO179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Z178:BD178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172:BL172"/>
    <mergeCell ref="A173:BD173"/>
    <mergeCell ref="A174:F175"/>
    <mergeCell ref="G174:S175"/>
    <mergeCell ref="T174:Z175"/>
    <mergeCell ref="AA174:AO174"/>
    <mergeCell ref="AP174:BD174"/>
    <mergeCell ref="AA175:AE175"/>
    <mergeCell ref="AF175:AJ175"/>
    <mergeCell ref="AK175:AO175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9:BC159"/>
    <mergeCell ref="BD159:BF159"/>
    <mergeCell ref="BG159:BI159"/>
    <mergeCell ref="BJ159:BL159"/>
    <mergeCell ref="A162:BL162"/>
    <mergeCell ref="A163:BS163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G154:BI155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AI154:AN154"/>
    <mergeCell ref="AO154:AT154"/>
    <mergeCell ref="AU154:AW155"/>
    <mergeCell ref="AX154:AZ155"/>
    <mergeCell ref="BA154:BC155"/>
    <mergeCell ref="BD154:BF155"/>
    <mergeCell ref="A152:BL152"/>
    <mergeCell ref="A153:C155"/>
    <mergeCell ref="D153:V155"/>
    <mergeCell ref="W153:AH153"/>
    <mergeCell ref="AI153:AT153"/>
    <mergeCell ref="AU153:AZ153"/>
    <mergeCell ref="BA153:BF153"/>
    <mergeCell ref="BG153:BL153"/>
    <mergeCell ref="W154:AB154"/>
    <mergeCell ref="AC154:AH154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40:AT140"/>
    <mergeCell ref="AU140:AY140"/>
    <mergeCell ref="AZ140:BD140"/>
    <mergeCell ref="BE140:BI140"/>
    <mergeCell ref="A142:BL142"/>
    <mergeCell ref="A143:BR143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AU125:BI125"/>
    <mergeCell ref="AF126:AJ126"/>
    <mergeCell ref="AK126:AO126"/>
    <mergeCell ref="AP126:AT126"/>
    <mergeCell ref="AU126:AY126"/>
    <mergeCell ref="AZ126:BD126"/>
    <mergeCell ref="BE126:BI126"/>
    <mergeCell ref="BE122:BI122"/>
    <mergeCell ref="BJ122:BN122"/>
    <mergeCell ref="BO122:BS122"/>
    <mergeCell ref="BT122:BX122"/>
    <mergeCell ref="A124:BL124"/>
    <mergeCell ref="A125:C126"/>
    <mergeCell ref="D125:P126"/>
    <mergeCell ref="Q125:U126"/>
    <mergeCell ref="V125:AE126"/>
    <mergeCell ref="AF125:AT125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2:AS102"/>
    <mergeCell ref="AT102:AX102"/>
    <mergeCell ref="AY102:BC102"/>
    <mergeCell ref="BD102:BH102"/>
    <mergeCell ref="A105:BL105"/>
    <mergeCell ref="A106:BL106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5:BL95"/>
    <mergeCell ref="A96:BH96"/>
    <mergeCell ref="A97:C98"/>
    <mergeCell ref="D97:T98"/>
    <mergeCell ref="U97:AN97"/>
    <mergeCell ref="AO97:BH97"/>
    <mergeCell ref="U98:Y98"/>
    <mergeCell ref="Z98:AD98"/>
    <mergeCell ref="AE98:AI98"/>
    <mergeCell ref="AJ98:AN98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4:AV74"/>
    <mergeCell ref="AW74:BA74"/>
    <mergeCell ref="BB74:BF74"/>
    <mergeCell ref="BG74:BK74"/>
    <mergeCell ref="A76:BL76"/>
    <mergeCell ref="A77:BK77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U61:Y61"/>
    <mergeCell ref="Z61:AD61"/>
    <mergeCell ref="AE61:AH61"/>
    <mergeCell ref="AI61:AM61"/>
    <mergeCell ref="AN61:AR61"/>
    <mergeCell ref="AS61:AW61"/>
    <mergeCell ref="BL56:BP56"/>
    <mergeCell ref="BQ56:BT56"/>
    <mergeCell ref="BU56:BY56"/>
    <mergeCell ref="A58:BL58"/>
    <mergeCell ref="A59:BY59"/>
    <mergeCell ref="A60:E61"/>
    <mergeCell ref="F60:T61"/>
    <mergeCell ref="U60:AM60"/>
    <mergeCell ref="AN60:BF60"/>
    <mergeCell ref="BG60:BY60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4:BA44"/>
    <mergeCell ref="BB44:BF44"/>
    <mergeCell ref="BG44:BK44"/>
    <mergeCell ref="A47:BY47"/>
    <mergeCell ref="A48:BY48"/>
    <mergeCell ref="A49:BY49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3:BF33"/>
    <mergeCell ref="BG33:BK33"/>
    <mergeCell ref="BL33:BP33"/>
    <mergeCell ref="BQ33:BT33"/>
    <mergeCell ref="BU33:BY33"/>
    <mergeCell ref="A35:BL35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S33:AW33"/>
    <mergeCell ref="AX33:BA33"/>
    <mergeCell ref="AS32:AW32"/>
    <mergeCell ref="AX32:BA32"/>
    <mergeCell ref="BB32:BF32"/>
    <mergeCell ref="BG32:BK32"/>
    <mergeCell ref="BL32:BP32"/>
    <mergeCell ref="BQ32:BT32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I32:AM32"/>
    <mergeCell ref="AN32:AR32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8 A101">
    <cfRule type="cellIs" dxfId="50" priority="48" stopIfTrue="1" operator="equal">
      <formula>A91</formula>
    </cfRule>
  </conditionalFormatting>
  <conditionalFormatting sqref="A111:C111 A129:C129">
    <cfRule type="cellIs" dxfId="49" priority="49" stopIfTrue="1" operator="equal">
      <formula>A110</formula>
    </cfRule>
    <cfRule type="cellIs" dxfId="48" priority="50" stopIfTrue="1" operator="equal">
      <formula>0</formula>
    </cfRule>
  </conditionalFormatting>
  <conditionalFormatting sqref="A93">
    <cfRule type="cellIs" dxfId="47" priority="47" stopIfTrue="1" operator="equal">
      <formula>A92</formula>
    </cfRule>
  </conditionalFormatting>
  <conditionalFormatting sqref="A103">
    <cfRule type="cellIs" dxfId="46" priority="51" stopIfTrue="1" operator="equal">
      <formula>A101</formula>
    </cfRule>
  </conditionalFormatting>
  <conditionalFormatting sqref="A102">
    <cfRule type="cellIs" dxfId="45" priority="46" stopIfTrue="1" operator="equal">
      <formula>A101</formula>
    </cfRule>
  </conditionalFormatting>
  <conditionalFormatting sqref="A159">
    <cfRule type="cellIs" dxfId="44" priority="1" stopIfTrue="1" operator="equal">
      <formula>A158</formula>
    </cfRule>
  </conditionalFormatting>
  <conditionalFormatting sqref="A112:C112">
    <cfRule type="cellIs" dxfId="43" priority="44" stopIfTrue="1" operator="equal">
      <formula>A111</formula>
    </cfRule>
    <cfRule type="cellIs" dxfId="42" priority="45" stopIfTrue="1" operator="equal">
      <formula>0</formula>
    </cfRule>
  </conditionalFormatting>
  <conditionalFormatting sqref="A113:C113">
    <cfRule type="cellIs" dxfId="41" priority="42" stopIfTrue="1" operator="equal">
      <formula>A112</formula>
    </cfRule>
    <cfRule type="cellIs" dxfId="40" priority="43" stopIfTrue="1" operator="equal">
      <formula>0</formula>
    </cfRule>
  </conditionalFormatting>
  <conditionalFormatting sqref="A114:C114">
    <cfRule type="cellIs" dxfId="39" priority="40" stopIfTrue="1" operator="equal">
      <formula>A113</formula>
    </cfRule>
    <cfRule type="cellIs" dxfId="38" priority="41" stopIfTrue="1" operator="equal">
      <formula>0</formula>
    </cfRule>
  </conditionalFormatting>
  <conditionalFormatting sqref="A115:C115">
    <cfRule type="cellIs" dxfId="37" priority="38" stopIfTrue="1" operator="equal">
      <formula>A114</formula>
    </cfRule>
    <cfRule type="cellIs" dxfId="36" priority="39" stopIfTrue="1" operator="equal">
      <formula>0</formula>
    </cfRule>
  </conditionalFormatting>
  <conditionalFormatting sqref="A116:C116">
    <cfRule type="cellIs" dxfId="35" priority="36" stopIfTrue="1" operator="equal">
      <formula>A115</formula>
    </cfRule>
    <cfRule type="cellIs" dxfId="34" priority="37" stopIfTrue="1" operator="equal">
      <formula>0</formula>
    </cfRule>
  </conditionalFormatting>
  <conditionalFormatting sqref="A117:C117">
    <cfRule type="cellIs" dxfId="33" priority="34" stopIfTrue="1" operator="equal">
      <formula>A116</formula>
    </cfRule>
    <cfRule type="cellIs" dxfId="32" priority="35" stopIfTrue="1" operator="equal">
      <formula>0</formula>
    </cfRule>
  </conditionalFormatting>
  <conditionalFormatting sqref="A118:C118">
    <cfRule type="cellIs" dxfId="31" priority="32" stopIfTrue="1" operator="equal">
      <formula>A117</formula>
    </cfRule>
    <cfRule type="cellIs" dxfId="30" priority="33" stopIfTrue="1" operator="equal">
      <formula>0</formula>
    </cfRule>
  </conditionalFormatting>
  <conditionalFormatting sqref="A119:C119">
    <cfRule type="cellIs" dxfId="29" priority="30" stopIfTrue="1" operator="equal">
      <formula>A118</formula>
    </cfRule>
    <cfRule type="cellIs" dxfId="28" priority="31" stopIfTrue="1" operator="equal">
      <formula>0</formula>
    </cfRule>
  </conditionalFormatting>
  <conditionalFormatting sqref="A120:C120">
    <cfRule type="cellIs" dxfId="27" priority="28" stopIfTrue="1" operator="equal">
      <formula>A119</formula>
    </cfRule>
    <cfRule type="cellIs" dxfId="26" priority="29" stopIfTrue="1" operator="equal">
      <formula>0</formula>
    </cfRule>
  </conditionalFormatting>
  <conditionalFormatting sqref="A121:C121">
    <cfRule type="cellIs" dxfId="25" priority="26" stopIfTrue="1" operator="equal">
      <formula>A120</formula>
    </cfRule>
    <cfRule type="cellIs" dxfId="24" priority="27" stopIfTrue="1" operator="equal">
      <formula>0</formula>
    </cfRule>
  </conditionalFormatting>
  <conditionalFormatting sqref="A122:C122">
    <cfRule type="cellIs" dxfId="23" priority="24" stopIfTrue="1" operator="equal">
      <formula>A121</formula>
    </cfRule>
    <cfRule type="cellIs" dxfId="22" priority="25" stopIfTrue="1" operator="equal">
      <formula>0</formula>
    </cfRule>
  </conditionalFormatting>
  <conditionalFormatting sqref="A130:C130">
    <cfRule type="cellIs" dxfId="21" priority="22" stopIfTrue="1" operator="equal">
      <formula>A129</formula>
    </cfRule>
    <cfRule type="cellIs" dxfId="20" priority="23" stopIfTrue="1" operator="equal">
      <formula>0</formula>
    </cfRule>
  </conditionalFormatting>
  <conditionalFormatting sqref="A131:C131">
    <cfRule type="cellIs" dxfId="19" priority="20" stopIfTrue="1" operator="equal">
      <formula>A130</formula>
    </cfRule>
    <cfRule type="cellIs" dxfId="18" priority="21" stopIfTrue="1" operator="equal">
      <formula>0</formula>
    </cfRule>
  </conditionalFormatting>
  <conditionalFormatting sqref="A132:C132">
    <cfRule type="cellIs" dxfId="17" priority="18" stopIfTrue="1" operator="equal">
      <formula>A131</formula>
    </cfRule>
    <cfRule type="cellIs" dxfId="16" priority="19" stopIfTrue="1" operator="equal">
      <formula>0</formula>
    </cfRule>
  </conditionalFormatting>
  <conditionalFormatting sqref="A133:C133">
    <cfRule type="cellIs" dxfId="15" priority="16" stopIfTrue="1" operator="equal">
      <formula>A132</formula>
    </cfRule>
    <cfRule type="cellIs" dxfId="14" priority="17" stopIfTrue="1" operator="equal">
      <formula>0</formula>
    </cfRule>
  </conditionalFormatting>
  <conditionalFormatting sqref="A134:C134">
    <cfRule type="cellIs" dxfId="13" priority="14" stopIfTrue="1" operator="equal">
      <formula>A133</formula>
    </cfRule>
    <cfRule type="cellIs" dxfId="12" priority="15" stopIfTrue="1" operator="equal">
      <formula>0</formula>
    </cfRule>
  </conditionalFormatting>
  <conditionalFormatting sqref="A135:C135">
    <cfRule type="cellIs" dxfId="11" priority="12" stopIfTrue="1" operator="equal">
      <formula>A134</formula>
    </cfRule>
    <cfRule type="cellIs" dxfId="10" priority="13" stopIfTrue="1" operator="equal">
      <formula>0</formula>
    </cfRule>
  </conditionalFormatting>
  <conditionalFormatting sqref="A136:C136">
    <cfRule type="cellIs" dxfId="9" priority="10" stopIfTrue="1" operator="equal">
      <formula>A135</formula>
    </cfRule>
    <cfRule type="cellIs" dxfId="8" priority="11" stopIfTrue="1" operator="equal">
      <formula>0</formula>
    </cfRule>
  </conditionalFormatting>
  <conditionalFormatting sqref="A137:C137">
    <cfRule type="cellIs" dxfId="7" priority="8" stopIfTrue="1" operator="equal">
      <formula>A136</formula>
    </cfRule>
    <cfRule type="cellIs" dxfId="6" priority="9" stopIfTrue="1" operator="equal">
      <formula>0</formula>
    </cfRule>
  </conditionalFormatting>
  <conditionalFormatting sqref="A138:C138">
    <cfRule type="cellIs" dxfId="5" priority="6" stopIfTrue="1" operator="equal">
      <formula>A137</formula>
    </cfRule>
    <cfRule type="cellIs" dxfId="4" priority="7" stopIfTrue="1" operator="equal">
      <formula>0</formula>
    </cfRule>
  </conditionalFormatting>
  <conditionalFormatting sqref="A139:C139">
    <cfRule type="cellIs" dxfId="3" priority="4" stopIfTrue="1" operator="equal">
      <formula>A138</formula>
    </cfRule>
    <cfRule type="cellIs" dxfId="2" priority="5" stopIfTrue="1" operator="equal">
      <formula>0</formula>
    </cfRule>
  </conditionalFormatting>
  <conditionalFormatting sqref="A140:C140">
    <cfRule type="cellIs" dxfId="1" priority="2" stopIfTrue="1" operator="equal">
      <formula>A139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КПК0212111</vt:lpstr>
      <vt:lpstr>'Додаток2 КПК0212111'!Область_друку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2023-01-10T08:38:26Z</dcterms:created>
  <dcterms:modified xsi:type="dcterms:W3CDTF">2023-01-10T08:38:27Z</dcterms:modified>
</cp:coreProperties>
</file>