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3241" sheetId="1" r:id="rId1"/>
  </sheets>
  <definedNames>
    <definedName name="_xlnm.Print_Area" localSheetId="0">'Додаток2 КПК0213241'!$A$1:$BY$265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37" i="1" l="1"/>
  <c r="AT237" i="1"/>
  <c r="AJ237" i="1"/>
  <c r="BH236" i="1"/>
  <c r="AT236" i="1"/>
  <c r="AJ236" i="1"/>
  <c r="BH235" i="1"/>
  <c r="AT235" i="1"/>
  <c r="AJ235" i="1"/>
  <c r="BH234" i="1"/>
  <c r="AT234" i="1"/>
  <c r="AJ234" i="1"/>
  <c r="BH233" i="1"/>
  <c r="AT233" i="1"/>
  <c r="AJ233" i="1"/>
  <c r="BH232" i="1"/>
  <c r="AT232" i="1"/>
  <c r="AJ232" i="1"/>
  <c r="BH231" i="1"/>
  <c r="AT231" i="1"/>
  <c r="AJ231" i="1"/>
  <c r="BG222" i="1"/>
  <c r="AQ222" i="1"/>
  <c r="BG221" i="1"/>
  <c r="AQ221" i="1"/>
  <c r="BG220" i="1"/>
  <c r="AQ220" i="1"/>
  <c r="BG219" i="1"/>
  <c r="AQ219" i="1"/>
  <c r="BG218" i="1"/>
  <c r="AQ218" i="1"/>
  <c r="BG217" i="1"/>
  <c r="AQ217" i="1"/>
  <c r="AZ194" i="1"/>
  <c r="AK194" i="1"/>
  <c r="BO186" i="1"/>
  <c r="AZ186" i="1"/>
  <c r="AK186" i="1"/>
  <c r="BD110" i="1"/>
  <c r="AJ110" i="1"/>
  <c r="BD109" i="1"/>
  <c r="AJ109" i="1"/>
  <c r="BU101" i="1"/>
  <c r="BB101" i="1"/>
  <c r="AI101" i="1"/>
  <c r="BU100" i="1"/>
  <c r="BB100" i="1"/>
  <c r="AI100" i="1"/>
  <c r="BG90" i="1"/>
  <c r="AM90" i="1"/>
  <c r="BG82" i="1"/>
  <c r="AM82" i="1"/>
  <c r="BG81" i="1"/>
  <c r="AM81" i="1"/>
  <c r="BG80" i="1"/>
  <c r="AM80" i="1"/>
  <c r="BG79" i="1"/>
  <c r="AM79" i="1"/>
  <c r="BG78" i="1"/>
  <c r="AM78" i="1"/>
  <c r="BG77" i="1"/>
  <c r="AM77" i="1"/>
  <c r="BG76" i="1"/>
  <c r="AM76" i="1"/>
  <c r="BU68" i="1"/>
  <c r="BB68" i="1"/>
  <c r="AI68" i="1"/>
  <c r="BU60" i="1"/>
  <c r="BB60" i="1"/>
  <c r="AI60" i="1"/>
  <c r="BU59" i="1"/>
  <c r="BB59" i="1"/>
  <c r="AI59" i="1"/>
  <c r="BU58" i="1"/>
  <c r="BB58" i="1"/>
  <c r="AI58" i="1"/>
  <c r="BU57" i="1"/>
  <c r="BB57" i="1"/>
  <c r="AI57" i="1"/>
  <c r="BU56" i="1"/>
  <c r="BB56" i="1"/>
  <c r="AI56" i="1"/>
  <c r="BU55" i="1"/>
  <c r="BB55" i="1"/>
  <c r="AI55" i="1"/>
  <c r="BU54" i="1"/>
  <c r="BB54" i="1"/>
  <c r="AI54" i="1"/>
  <c r="BG44" i="1"/>
  <c r="AM44" i="1"/>
  <c r="BG43" i="1"/>
  <c r="AM43" i="1"/>
  <c r="BG42" i="1"/>
  <c r="AM42" i="1"/>
  <c r="BG41" i="1"/>
  <c r="AM41" i="1"/>
  <c r="BU33" i="1"/>
  <c r="BB33" i="1"/>
  <c r="AI33" i="1"/>
  <c r="BU32" i="1"/>
  <c r="BB32" i="1"/>
  <c r="AI32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<sst xmlns="http://schemas.openxmlformats.org/spreadsheetml/2006/main" count="747" uniqueCount="273">
  <si>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</si>
  <si>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</si>
  <si>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</si>
  <si>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</si>
  <si>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</si>
  <si>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</si>
  <si>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</si>
  <si>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</si>
  <si>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</si>
  <si>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</si>
  <si>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</si>
  <si>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</si>
  <si>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</si>
  <si>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</si>
  <si>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</si>
  <si>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(0)(2)(1)(3)(2)(4)(1)</t>
  </si>
  <si>
    <t>(3)(2)(4)(1)</t>
  </si>
  <si>
    <t>(1)(0)(9)(0)</t>
  </si>
  <si>
    <t>Забезпечення діяльності інших закладів у сфері соціального захисту і соціального забезпечення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</si>
  <si>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</si>
  <si>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</si>
  <si>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</si>
  <si>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</si>
  <si>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</si>
  <si>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</si>
  <si>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</si>
  <si>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</si>
  <si>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Надання соціальних послуг іншими установами та закладами соціального захисту</t>
  </si>
  <si>
    <t xml:space="preserve">2) завдання бюджетної програми; 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</si>
  <si>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перебували у складних життєвих обставинах</t>
  </si>
  <si>
    <t>3) підстави реалізації бюджетної програми.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</si>
  <si>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2023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Мінсоцполітики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від 14.05.2018 року № 688 (зі змінами).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</si>
  <si>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</si>
  <si>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</si>
  <si>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</si>
  <si>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</si>
  <si>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</si>
  <si>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</si>
  <si>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</si>
  <si>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</si>
  <si>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</si>
  <si>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</si>
  <si>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</si>
  <si>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</si>
  <si>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</si>
  <si>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</si>
  <si>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</si>
  <si>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</si>
  <si>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</si>
  <si>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</si>
  <si>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</si>
  <si>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</si>
  <si>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</si>
  <si>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</si>
  <si>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</si>
  <si>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</si>
  <si>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</si>
  <si>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</si>
  <si>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</si>
  <si>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</si>
  <si>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</si>
  <si>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</si>
  <si>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</si>
  <si>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</si>
  <si>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</si>
  <si>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</si>
  <si>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</si>
  <si>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</si>
  <si>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</si>
  <si>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</si>
  <si>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</si>
  <si>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</si>
  <si>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</si>
  <si>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</si>
  <si>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</si>
  <si>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</si>
  <si>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</si>
  <si>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</si>
  <si>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</si>
  <si>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</si>
  <si>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</si>
  <si>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</si>
  <si>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Заробітна плата</t>
  </si>
  <si>
    <t>s2.6.1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</si>
  <si>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</si>
  <si>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</si>
  <si>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</si>
  <si>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</si>
  <si>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</si>
  <si>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</si>
  <si>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</si>
  <si>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</si>
  <si>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</si>
  <si>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</si>
  <si>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</si>
  <si>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</si>
  <si>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</si>
  <si>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</si>
  <si>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</si>
  <si>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</si>
  <si>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</si>
  <si>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</si>
  <si>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</si>
  <si>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</si>
  <si>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</si>
  <si>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Створення належних умов для функціювання центу надання   соціальних послуг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</si>
  <si>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</si>
  <si>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</si>
  <si>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</si>
  <si>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</si>
  <si>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</si>
  <si>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</si>
  <si>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</si>
  <si>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</si>
  <si>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</si>
  <si>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</si>
  <si>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</si>
  <si>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</si>
  <si>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</si>
  <si>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</si>
  <si>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</si>
  <si>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</si>
  <si>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</si>
  <si>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</si>
  <si>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</si>
  <si>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</si>
  <si>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</si>
  <si>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</si>
  <si>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</si>
  <si>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</si>
  <si>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</si>
  <si>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Кількість установ</t>
  </si>
  <si>
    <t>од.</t>
  </si>
  <si>
    <t>мережа</t>
  </si>
  <si>
    <t>Кількість штатних одиниць персоналу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</si>
  <si>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</si>
  <si>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</si>
  <si>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</si>
  <si>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звіт 12-соц</t>
  </si>
  <si>
    <t>Чисельність осіб, які опинилися в СЖО</t>
  </si>
  <si>
    <t>Звіт щодо річних, квартальних, місячних аналітично-статистичних інформаційних матеріалів</t>
  </si>
  <si>
    <t>ефективності</t>
  </si>
  <si>
    <t>Середньорічні витрати на одного одержувача соціальних послуг</t>
  </si>
  <si>
    <t>розрахунковий показник</t>
  </si>
  <si>
    <t>Середньомісячна заробітна плата працівників установ соц.захисту</t>
  </si>
  <si>
    <t>грн/рік</t>
  </si>
  <si>
    <t>якості</t>
  </si>
  <si>
    <t>Динаміка кількості осіб, яким протягом року надано соц.послцги в установах соц.закладів (порівняно з минулим роком)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</si>
  <si>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</si>
  <si>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</si>
  <si>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</si>
  <si>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</si>
  <si>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</si>
  <si>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</si>
  <si>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</si>
  <si>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</si>
  <si>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</si>
  <si>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</si>
  <si>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Обов’язкові виплати, у тому числі:</t>
  </si>
  <si>
    <t>s2.9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</si>
  <si>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</si>
  <si>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</si>
  <si>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</si>
  <si>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</si>
  <si>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</si>
  <si>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</si>
  <si>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</si>
  <si>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</si>
  <si>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</si>
  <si>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</si>
  <si>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</si>
  <si>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</si>
  <si>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</si>
  <si>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</si>
  <si>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</si>
  <si>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</si>
  <si>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</si>
  <si>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</si>
  <si>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</si>
  <si>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</si>
  <si>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</si>
  <si>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</si>
  <si>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</si>
  <si>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</si>
  <si>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</si>
  <si>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010 - Керівники</t>
  </si>
  <si>
    <t>s2.10</t>
  </si>
  <si>
    <t>030 - Спеціалісти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</si>
  <si>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</si>
  <si>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</si>
  <si>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</si>
  <si>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</si>
  <si>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</si>
  <si>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</si>
  <si>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</si>
  <si>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</si>
  <si>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</si>
  <si>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</si>
  <si>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</si>
  <si>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</si>
  <si>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</si>
  <si>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</si>
  <si>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</si>
  <si>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</si>
  <si>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</si>
  <si>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</si>
  <si>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</si>
  <si>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</si>
  <si>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</si>
  <si>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</si>
  <si>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</si>
  <si>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</si>
  <si>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</si>
  <si>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</si>
  <si>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</si>
  <si>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</si>
  <si>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на обслуговуванні закладу було 74 чоловіки, у 2022--2023 роках обліковується - 72 чоловіки, які потребують соціальної допомоги.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</si>
  <si>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</si>
  <si>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</si>
  <si>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</si>
  <si>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</si>
  <si>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</si>
  <si>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</si>
  <si>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</si>
  <si>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</si>
  <si>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</si>
  <si>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</si>
  <si>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</si>
  <si>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</si>
  <si>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</si>
  <si>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</si>
  <si>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</si>
  <si>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</si>
  <si>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</si>
  <si>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</si>
  <si>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</si>
  <si>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</si>
  <si>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</si>
  <si>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</si>
  <si>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</si>
  <si>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</si>
  <si>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</si>
  <si>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</si>
  <si>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</si>
  <si>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</si>
  <si>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</si>
  <si>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</si>
  <si>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</si>
  <si>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</si>
  <si>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</si>
  <si>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</si>
  <si>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</si>
  <si>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</si>
  <si>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</si>
  <si>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</si>
  <si>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</si>
  <si>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</si>
  <si>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</si>
  <si>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</si>
  <si>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</si>
  <si>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</si>
  <si>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</si>
  <si>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</si>
  <si>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</si>
  <si>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>У 2021 році касові видатки за спеціальним фондом склали 11493,00 грн., у 2022 році планується використати 10000,00 грн., у 2023 році - 14000,00 грн.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</si>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</sst>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2">
    <pageSetUpPr fitToPage="1"/>
  </sheetPr>
  <dimension ref="A1:CA266"/>
  <sheetViews>
    <sheetView tabSelected="1" topLeftCell="A13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28.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1780483.61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1780483.61</v>
      </c>
      <c r="AJ30" s="61"/>
      <c r="AK30" s="61"/>
      <c r="AL30" s="61"/>
      <c r="AM30" s="62"/>
      <c r="AN30" s="60">
        <v>1952103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1952103</v>
      </c>
      <c r="BC30" s="61"/>
      <c r="BD30" s="61"/>
      <c r="BE30" s="61"/>
      <c r="BF30" s="62"/>
      <c r="BG30" s="60">
        <v>2030176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2030176</v>
      </c>
      <c r="BV30" s="61"/>
      <c r="BW30" s="61"/>
      <c r="BX30" s="61"/>
      <c r="BY30" s="62"/>
      <c r="CA30" s="63" t="s">
        <v>61</v>
      </c>
    </row>
    <row r="31" spans="1:79" s="63" customFormat="1" ht="25.5" customHeight="1" x14ac:dyDescent="0.2">
      <c r="A31" s="53"/>
      <c r="B31" s="54"/>
      <c r="C31" s="54"/>
      <c r="D31" s="55"/>
      <c r="E31" s="56" t="s">
        <v>62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  <c r="U31" s="59" t="s">
        <v>60</v>
      </c>
      <c r="V31" s="59"/>
      <c r="W31" s="59"/>
      <c r="X31" s="59"/>
      <c r="Y31" s="59"/>
      <c r="Z31" s="59">
        <v>11493</v>
      </c>
      <c r="AA31" s="59"/>
      <c r="AB31" s="59"/>
      <c r="AC31" s="59"/>
      <c r="AD31" s="59"/>
      <c r="AE31" s="60">
        <v>0</v>
      </c>
      <c r="AF31" s="61"/>
      <c r="AG31" s="61"/>
      <c r="AH31" s="62"/>
      <c r="AI31" s="60">
        <f>IF(ISNUMBER(U31),U31,0)+IF(ISNUMBER(Z31),Z31,0)</f>
        <v>11493</v>
      </c>
      <c r="AJ31" s="61"/>
      <c r="AK31" s="61"/>
      <c r="AL31" s="61"/>
      <c r="AM31" s="62"/>
      <c r="AN31" s="60" t="s">
        <v>60</v>
      </c>
      <c r="AO31" s="61"/>
      <c r="AP31" s="61"/>
      <c r="AQ31" s="61"/>
      <c r="AR31" s="62"/>
      <c r="AS31" s="60">
        <v>10000</v>
      </c>
      <c r="AT31" s="61"/>
      <c r="AU31" s="61"/>
      <c r="AV31" s="61"/>
      <c r="AW31" s="62"/>
      <c r="AX31" s="60">
        <v>0</v>
      </c>
      <c r="AY31" s="61"/>
      <c r="AZ31" s="61"/>
      <c r="BA31" s="62"/>
      <c r="BB31" s="60">
        <f>IF(ISNUMBER(AN31),AN31,0)+IF(ISNUMBER(AS31),AS31,0)</f>
        <v>10000</v>
      </c>
      <c r="BC31" s="61"/>
      <c r="BD31" s="61"/>
      <c r="BE31" s="61"/>
      <c r="BF31" s="62"/>
      <c r="BG31" s="60" t="s">
        <v>60</v>
      </c>
      <c r="BH31" s="61"/>
      <c r="BI31" s="61"/>
      <c r="BJ31" s="61"/>
      <c r="BK31" s="62"/>
      <c r="BL31" s="60">
        <v>14000</v>
      </c>
      <c r="BM31" s="61"/>
      <c r="BN31" s="61"/>
      <c r="BO31" s="61"/>
      <c r="BP31" s="62"/>
      <c r="BQ31" s="60">
        <v>0</v>
      </c>
      <c r="BR31" s="61"/>
      <c r="BS31" s="61"/>
      <c r="BT31" s="62"/>
      <c r="BU31" s="60">
        <f>IF(ISNUMBER(BG31),BG31,0)+IF(ISNUMBER(BL31),BL31,0)</f>
        <v>14000</v>
      </c>
      <c r="BV31" s="61"/>
      <c r="BW31" s="61"/>
      <c r="BX31" s="61"/>
      <c r="BY31" s="62"/>
    </row>
    <row r="32" spans="1:79" s="63" customFormat="1" ht="25.5" customHeight="1" x14ac:dyDescent="0.2">
      <c r="A32" s="53">
        <v>25010100</v>
      </c>
      <c r="B32" s="54"/>
      <c r="C32" s="54"/>
      <c r="D32" s="55"/>
      <c r="E32" s="56" t="s">
        <v>63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/>
      <c r="U32" s="59" t="s">
        <v>60</v>
      </c>
      <c r="V32" s="59"/>
      <c r="W32" s="59"/>
      <c r="X32" s="59"/>
      <c r="Y32" s="59"/>
      <c r="Z32" s="59">
        <v>11493</v>
      </c>
      <c r="AA32" s="59"/>
      <c r="AB32" s="59"/>
      <c r="AC32" s="59"/>
      <c r="AD32" s="59"/>
      <c r="AE32" s="60">
        <v>0</v>
      </c>
      <c r="AF32" s="61"/>
      <c r="AG32" s="61"/>
      <c r="AH32" s="62"/>
      <c r="AI32" s="60">
        <f>IF(ISNUMBER(U32),U32,0)+IF(ISNUMBER(Z32),Z32,0)</f>
        <v>11493</v>
      </c>
      <c r="AJ32" s="61"/>
      <c r="AK32" s="61"/>
      <c r="AL32" s="61"/>
      <c r="AM32" s="62"/>
      <c r="AN32" s="60" t="s">
        <v>60</v>
      </c>
      <c r="AO32" s="61"/>
      <c r="AP32" s="61"/>
      <c r="AQ32" s="61"/>
      <c r="AR32" s="62"/>
      <c r="AS32" s="60">
        <v>10000</v>
      </c>
      <c r="AT32" s="61"/>
      <c r="AU32" s="61"/>
      <c r="AV32" s="61"/>
      <c r="AW32" s="62"/>
      <c r="AX32" s="60">
        <v>0</v>
      </c>
      <c r="AY32" s="61"/>
      <c r="AZ32" s="61"/>
      <c r="BA32" s="62"/>
      <c r="BB32" s="60">
        <f>IF(ISNUMBER(AN32),AN32,0)+IF(ISNUMBER(AS32),AS32,0)</f>
        <v>10000</v>
      </c>
      <c r="BC32" s="61"/>
      <c r="BD32" s="61"/>
      <c r="BE32" s="61"/>
      <c r="BF32" s="62"/>
      <c r="BG32" s="60" t="s">
        <v>60</v>
      </c>
      <c r="BH32" s="61"/>
      <c r="BI32" s="61"/>
      <c r="BJ32" s="61"/>
      <c r="BK32" s="62"/>
      <c r="BL32" s="60">
        <v>14000</v>
      </c>
      <c r="BM32" s="61"/>
      <c r="BN32" s="61"/>
      <c r="BO32" s="61"/>
      <c r="BP32" s="62"/>
      <c r="BQ32" s="60">
        <v>0</v>
      </c>
      <c r="BR32" s="61"/>
      <c r="BS32" s="61"/>
      <c r="BT32" s="62"/>
      <c r="BU32" s="60">
        <f>IF(ISNUMBER(BG32),BG32,0)+IF(ISNUMBER(BL32),BL32,0)</f>
        <v>14000</v>
      </c>
      <c r="BV32" s="61"/>
      <c r="BW32" s="61"/>
      <c r="BX32" s="61"/>
      <c r="BY32" s="62"/>
    </row>
    <row r="33" spans="1:79" s="74" customFormat="1" ht="12.75" customHeight="1" x14ac:dyDescent="0.2">
      <c r="A33" s="64"/>
      <c r="B33" s="65"/>
      <c r="C33" s="65"/>
      <c r="D33" s="66"/>
      <c r="E33" s="67" t="s">
        <v>64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70">
        <v>1780483.61</v>
      </c>
      <c r="V33" s="70"/>
      <c r="W33" s="70"/>
      <c r="X33" s="70"/>
      <c r="Y33" s="70"/>
      <c r="Z33" s="70">
        <v>11493</v>
      </c>
      <c r="AA33" s="70"/>
      <c r="AB33" s="70"/>
      <c r="AC33" s="70"/>
      <c r="AD33" s="70"/>
      <c r="AE33" s="71">
        <v>0</v>
      </c>
      <c r="AF33" s="72"/>
      <c r="AG33" s="72"/>
      <c r="AH33" s="73"/>
      <c r="AI33" s="71">
        <f>IF(ISNUMBER(U33),U33,0)+IF(ISNUMBER(Z33),Z33,0)</f>
        <v>1791976.61</v>
      </c>
      <c r="AJ33" s="72"/>
      <c r="AK33" s="72"/>
      <c r="AL33" s="72"/>
      <c r="AM33" s="73"/>
      <c r="AN33" s="71">
        <v>1952103</v>
      </c>
      <c r="AO33" s="72"/>
      <c r="AP33" s="72"/>
      <c r="AQ33" s="72"/>
      <c r="AR33" s="73"/>
      <c r="AS33" s="71">
        <v>10000</v>
      </c>
      <c r="AT33" s="72"/>
      <c r="AU33" s="72"/>
      <c r="AV33" s="72"/>
      <c r="AW33" s="73"/>
      <c r="AX33" s="71">
        <v>0</v>
      </c>
      <c r="AY33" s="72"/>
      <c r="AZ33" s="72"/>
      <c r="BA33" s="73"/>
      <c r="BB33" s="71">
        <f>IF(ISNUMBER(AN33),AN33,0)+IF(ISNUMBER(AS33),AS33,0)</f>
        <v>1962103</v>
      </c>
      <c r="BC33" s="72"/>
      <c r="BD33" s="72"/>
      <c r="BE33" s="72"/>
      <c r="BF33" s="73"/>
      <c r="BG33" s="71">
        <v>2030176</v>
      </c>
      <c r="BH33" s="72"/>
      <c r="BI33" s="72"/>
      <c r="BJ33" s="72"/>
      <c r="BK33" s="73"/>
      <c r="BL33" s="71">
        <v>14000</v>
      </c>
      <c r="BM33" s="72"/>
      <c r="BN33" s="72"/>
      <c r="BO33" s="72"/>
      <c r="BP33" s="73"/>
      <c r="BQ33" s="71">
        <v>0</v>
      </c>
      <c r="BR33" s="72"/>
      <c r="BS33" s="72"/>
      <c r="BT33" s="73"/>
      <c r="BU33" s="71">
        <f>IF(ISNUMBER(BG33),BG33,0)+IF(ISNUMBER(BL33),BL33,0)</f>
        <v>2044176</v>
      </c>
      <c r="BV33" s="72"/>
      <c r="BW33" s="72"/>
      <c r="BX33" s="72"/>
      <c r="BY33" s="73"/>
    </row>
    <row r="35" spans="1:79" ht="14.25" customHeight="1" x14ac:dyDescent="0.2">
      <c r="A35" s="29" t="s">
        <v>65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</row>
    <row r="36" spans="1:79" ht="15" customHeight="1" x14ac:dyDescent="0.2">
      <c r="A36" s="75" t="s">
        <v>34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</row>
    <row r="37" spans="1:79" ht="22.5" customHeight="1" x14ac:dyDescent="0.2">
      <c r="A37" s="31" t="s">
        <v>35</v>
      </c>
      <c r="B37" s="32"/>
      <c r="C37" s="32"/>
      <c r="D37" s="33"/>
      <c r="E37" s="31" t="s">
        <v>36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X37" s="38" t="s">
        <v>66</v>
      </c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40"/>
      <c r="AR37" s="34" t="s">
        <v>67</v>
      </c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</row>
    <row r="38" spans="1:79" ht="36" customHeight="1" x14ac:dyDescent="0.2">
      <c r="A38" s="35"/>
      <c r="B38" s="36"/>
      <c r="C38" s="36"/>
      <c r="D38" s="37"/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7"/>
      <c r="X38" s="34" t="s">
        <v>40</v>
      </c>
      <c r="Y38" s="34"/>
      <c r="Z38" s="34"/>
      <c r="AA38" s="34"/>
      <c r="AB38" s="34"/>
      <c r="AC38" s="34" t="s">
        <v>41</v>
      </c>
      <c r="AD38" s="34"/>
      <c r="AE38" s="34"/>
      <c r="AF38" s="34"/>
      <c r="AG38" s="34"/>
      <c r="AH38" s="41" t="s">
        <v>42</v>
      </c>
      <c r="AI38" s="42"/>
      <c r="AJ38" s="42"/>
      <c r="AK38" s="42"/>
      <c r="AL38" s="43"/>
      <c r="AM38" s="38" t="s">
        <v>43</v>
      </c>
      <c r="AN38" s="39"/>
      <c r="AO38" s="39"/>
      <c r="AP38" s="39"/>
      <c r="AQ38" s="40"/>
      <c r="AR38" s="38" t="s">
        <v>40</v>
      </c>
      <c r="AS38" s="39"/>
      <c r="AT38" s="39"/>
      <c r="AU38" s="39"/>
      <c r="AV38" s="40"/>
      <c r="AW38" s="38" t="s">
        <v>41</v>
      </c>
      <c r="AX38" s="39"/>
      <c r="AY38" s="39"/>
      <c r="AZ38" s="39"/>
      <c r="BA38" s="40"/>
      <c r="BB38" s="41" t="s">
        <v>42</v>
      </c>
      <c r="BC38" s="42"/>
      <c r="BD38" s="42"/>
      <c r="BE38" s="42"/>
      <c r="BF38" s="43"/>
      <c r="BG38" s="38" t="s">
        <v>44</v>
      </c>
      <c r="BH38" s="39"/>
      <c r="BI38" s="39"/>
      <c r="BJ38" s="39"/>
      <c r="BK38" s="40"/>
    </row>
    <row r="39" spans="1:79" ht="15" customHeight="1" x14ac:dyDescent="0.2">
      <c r="A39" s="38">
        <v>1</v>
      </c>
      <c r="B39" s="39"/>
      <c r="C39" s="39"/>
      <c r="D39" s="40"/>
      <c r="E39" s="38">
        <v>2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0"/>
      <c r="X39" s="34">
        <v>3</v>
      </c>
      <c r="Y39" s="34"/>
      <c r="Z39" s="34"/>
      <c r="AA39" s="34"/>
      <c r="AB39" s="34"/>
      <c r="AC39" s="34">
        <v>4</v>
      </c>
      <c r="AD39" s="34"/>
      <c r="AE39" s="34"/>
      <c r="AF39" s="34"/>
      <c r="AG39" s="34"/>
      <c r="AH39" s="34">
        <v>5</v>
      </c>
      <c r="AI39" s="34"/>
      <c r="AJ39" s="34"/>
      <c r="AK39" s="34"/>
      <c r="AL39" s="34"/>
      <c r="AM39" s="34">
        <v>6</v>
      </c>
      <c r="AN39" s="34"/>
      <c r="AO39" s="34"/>
      <c r="AP39" s="34"/>
      <c r="AQ39" s="34"/>
      <c r="AR39" s="38">
        <v>7</v>
      </c>
      <c r="AS39" s="39"/>
      <c r="AT39" s="39"/>
      <c r="AU39" s="39"/>
      <c r="AV39" s="40"/>
      <c r="AW39" s="38">
        <v>8</v>
      </c>
      <c r="AX39" s="39"/>
      <c r="AY39" s="39"/>
      <c r="AZ39" s="39"/>
      <c r="BA39" s="40"/>
      <c r="BB39" s="38">
        <v>9</v>
      </c>
      <c r="BC39" s="39"/>
      <c r="BD39" s="39"/>
      <c r="BE39" s="39"/>
      <c r="BF39" s="40"/>
      <c r="BG39" s="38">
        <v>10</v>
      </c>
      <c r="BH39" s="39"/>
      <c r="BI39" s="39"/>
      <c r="BJ39" s="39"/>
      <c r="BK39" s="40"/>
    </row>
    <row r="40" spans="1:79" ht="20.25" hidden="1" customHeight="1" x14ac:dyDescent="0.2">
      <c r="A40" s="44" t="s">
        <v>46</v>
      </c>
      <c r="B40" s="45"/>
      <c r="C40" s="45"/>
      <c r="D40" s="46"/>
      <c r="E40" s="44" t="s">
        <v>47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76" t="s">
        <v>68</v>
      </c>
      <c r="Y40" s="76"/>
      <c r="Z40" s="76"/>
      <c r="AA40" s="76"/>
      <c r="AB40" s="76"/>
      <c r="AC40" s="76" t="s">
        <v>69</v>
      </c>
      <c r="AD40" s="76"/>
      <c r="AE40" s="76"/>
      <c r="AF40" s="76"/>
      <c r="AG40" s="76"/>
      <c r="AH40" s="44" t="s">
        <v>70</v>
      </c>
      <c r="AI40" s="45"/>
      <c r="AJ40" s="45"/>
      <c r="AK40" s="45"/>
      <c r="AL40" s="46"/>
      <c r="AM40" s="50" t="s">
        <v>71</v>
      </c>
      <c r="AN40" s="51"/>
      <c r="AO40" s="51"/>
      <c r="AP40" s="51"/>
      <c r="AQ40" s="52"/>
      <c r="AR40" s="44" t="s">
        <v>72</v>
      </c>
      <c r="AS40" s="45"/>
      <c r="AT40" s="45"/>
      <c r="AU40" s="45"/>
      <c r="AV40" s="46"/>
      <c r="AW40" s="44" t="s">
        <v>73</v>
      </c>
      <c r="AX40" s="45"/>
      <c r="AY40" s="45"/>
      <c r="AZ40" s="45"/>
      <c r="BA40" s="46"/>
      <c r="BB40" s="44" t="s">
        <v>74</v>
      </c>
      <c r="BC40" s="45"/>
      <c r="BD40" s="45"/>
      <c r="BE40" s="45"/>
      <c r="BF40" s="46"/>
      <c r="BG40" s="50" t="s">
        <v>71</v>
      </c>
      <c r="BH40" s="51"/>
      <c r="BI40" s="51"/>
      <c r="BJ40" s="51"/>
      <c r="BK40" s="52"/>
      <c r="CA40" t="s">
        <v>75</v>
      </c>
    </row>
    <row r="41" spans="1:79" s="63" customFormat="1" ht="12.75" customHeight="1" x14ac:dyDescent="0.2">
      <c r="A41" s="53"/>
      <c r="B41" s="54"/>
      <c r="C41" s="54"/>
      <c r="D41" s="55"/>
      <c r="E41" s="56" t="s">
        <v>59</v>
      </c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/>
      <c r="X41" s="60">
        <v>0</v>
      </c>
      <c r="Y41" s="61"/>
      <c r="Z41" s="61"/>
      <c r="AA41" s="61"/>
      <c r="AB41" s="62"/>
      <c r="AC41" s="60" t="s">
        <v>60</v>
      </c>
      <c r="AD41" s="61"/>
      <c r="AE41" s="61"/>
      <c r="AF41" s="61"/>
      <c r="AG41" s="62"/>
      <c r="AH41" s="60" t="s">
        <v>60</v>
      </c>
      <c r="AI41" s="61"/>
      <c r="AJ41" s="61"/>
      <c r="AK41" s="61"/>
      <c r="AL41" s="62"/>
      <c r="AM41" s="60">
        <f>IF(ISNUMBER(X41),X41,0)+IF(ISNUMBER(AC41),AC41,0)</f>
        <v>0</v>
      </c>
      <c r="AN41" s="61"/>
      <c r="AO41" s="61"/>
      <c r="AP41" s="61"/>
      <c r="AQ41" s="62"/>
      <c r="AR41" s="60">
        <v>0</v>
      </c>
      <c r="AS41" s="61"/>
      <c r="AT41" s="61"/>
      <c r="AU41" s="61"/>
      <c r="AV41" s="62"/>
      <c r="AW41" s="60" t="s">
        <v>60</v>
      </c>
      <c r="AX41" s="61"/>
      <c r="AY41" s="61"/>
      <c r="AZ41" s="61"/>
      <c r="BA41" s="62"/>
      <c r="BB41" s="60" t="s">
        <v>60</v>
      </c>
      <c r="BC41" s="61"/>
      <c r="BD41" s="61"/>
      <c r="BE41" s="61"/>
      <c r="BF41" s="62"/>
      <c r="BG41" s="59">
        <f>IF(ISNUMBER(AR41),AR41,0)+IF(ISNUMBER(AW41),AW41,0)</f>
        <v>0</v>
      </c>
      <c r="BH41" s="59"/>
      <c r="BI41" s="59"/>
      <c r="BJ41" s="59"/>
      <c r="BK41" s="59"/>
      <c r="CA41" s="63" t="s">
        <v>76</v>
      </c>
    </row>
    <row r="42" spans="1:79" s="63" customFormat="1" ht="25.5" customHeight="1" x14ac:dyDescent="0.2">
      <c r="A42" s="53"/>
      <c r="B42" s="54"/>
      <c r="C42" s="54"/>
      <c r="D42" s="55"/>
      <c r="E42" s="56" t="s">
        <v>62</v>
      </c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8"/>
      <c r="X42" s="60" t="s">
        <v>60</v>
      </c>
      <c r="Y42" s="61"/>
      <c r="Z42" s="61"/>
      <c r="AA42" s="61"/>
      <c r="AB42" s="62"/>
      <c r="AC42" s="60">
        <v>0</v>
      </c>
      <c r="AD42" s="61"/>
      <c r="AE42" s="61"/>
      <c r="AF42" s="61"/>
      <c r="AG42" s="62"/>
      <c r="AH42" s="60">
        <v>0</v>
      </c>
      <c r="AI42" s="61"/>
      <c r="AJ42" s="61"/>
      <c r="AK42" s="61"/>
      <c r="AL42" s="62"/>
      <c r="AM42" s="60">
        <f>IF(ISNUMBER(X42),X42,0)+IF(ISNUMBER(AC42),AC42,0)</f>
        <v>0</v>
      </c>
      <c r="AN42" s="61"/>
      <c r="AO42" s="61"/>
      <c r="AP42" s="61"/>
      <c r="AQ42" s="62"/>
      <c r="AR42" s="60" t="s">
        <v>60</v>
      </c>
      <c r="AS42" s="61"/>
      <c r="AT42" s="61"/>
      <c r="AU42" s="61"/>
      <c r="AV42" s="62"/>
      <c r="AW42" s="60">
        <v>0</v>
      </c>
      <c r="AX42" s="61"/>
      <c r="AY42" s="61"/>
      <c r="AZ42" s="61"/>
      <c r="BA42" s="62"/>
      <c r="BB42" s="60">
        <v>0</v>
      </c>
      <c r="BC42" s="61"/>
      <c r="BD42" s="61"/>
      <c r="BE42" s="61"/>
      <c r="BF42" s="62"/>
      <c r="BG42" s="59">
        <f>IF(ISNUMBER(AR42),AR42,0)+IF(ISNUMBER(AW42),AW42,0)</f>
        <v>0</v>
      </c>
      <c r="BH42" s="59"/>
      <c r="BI42" s="59"/>
      <c r="BJ42" s="59"/>
      <c r="BK42" s="59"/>
    </row>
    <row r="43" spans="1:79" s="63" customFormat="1" ht="25.5" customHeight="1" x14ac:dyDescent="0.2">
      <c r="A43" s="53">
        <v>25010100</v>
      </c>
      <c r="B43" s="54"/>
      <c r="C43" s="54"/>
      <c r="D43" s="55"/>
      <c r="E43" s="56" t="s">
        <v>63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60" t="s">
        <v>60</v>
      </c>
      <c r="Y43" s="61"/>
      <c r="Z43" s="61"/>
      <c r="AA43" s="61"/>
      <c r="AB43" s="62"/>
      <c r="AC43" s="60">
        <v>0</v>
      </c>
      <c r="AD43" s="61"/>
      <c r="AE43" s="61"/>
      <c r="AF43" s="61"/>
      <c r="AG43" s="62"/>
      <c r="AH43" s="60">
        <v>0</v>
      </c>
      <c r="AI43" s="61"/>
      <c r="AJ43" s="61"/>
      <c r="AK43" s="61"/>
      <c r="AL43" s="62"/>
      <c r="AM43" s="60">
        <f>IF(ISNUMBER(X43),X43,0)+IF(ISNUMBER(AC43),AC43,0)</f>
        <v>0</v>
      </c>
      <c r="AN43" s="61"/>
      <c r="AO43" s="61"/>
      <c r="AP43" s="61"/>
      <c r="AQ43" s="62"/>
      <c r="AR43" s="60" t="s">
        <v>60</v>
      </c>
      <c r="AS43" s="61"/>
      <c r="AT43" s="61"/>
      <c r="AU43" s="61"/>
      <c r="AV43" s="62"/>
      <c r="AW43" s="60">
        <v>0</v>
      </c>
      <c r="AX43" s="61"/>
      <c r="AY43" s="61"/>
      <c r="AZ43" s="61"/>
      <c r="BA43" s="62"/>
      <c r="BB43" s="60">
        <v>0</v>
      </c>
      <c r="BC43" s="61"/>
      <c r="BD43" s="61"/>
      <c r="BE43" s="61"/>
      <c r="BF43" s="62"/>
      <c r="BG43" s="59">
        <f>IF(ISNUMBER(AR43),AR43,0)+IF(ISNUMBER(AW43),AW43,0)</f>
        <v>0</v>
      </c>
      <c r="BH43" s="59"/>
      <c r="BI43" s="59"/>
      <c r="BJ43" s="59"/>
      <c r="BK43" s="59"/>
    </row>
    <row r="44" spans="1:79" s="74" customFormat="1" ht="12.75" customHeight="1" x14ac:dyDescent="0.2">
      <c r="A44" s="64"/>
      <c r="B44" s="65"/>
      <c r="C44" s="65"/>
      <c r="D44" s="66"/>
      <c r="E44" s="67" t="s">
        <v>64</v>
      </c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9"/>
      <c r="X44" s="71">
        <v>0</v>
      </c>
      <c r="Y44" s="72"/>
      <c r="Z44" s="72"/>
      <c r="AA44" s="72"/>
      <c r="AB44" s="73"/>
      <c r="AC44" s="71">
        <v>0</v>
      </c>
      <c r="AD44" s="72"/>
      <c r="AE44" s="72"/>
      <c r="AF44" s="72"/>
      <c r="AG44" s="73"/>
      <c r="AH44" s="71">
        <v>0</v>
      </c>
      <c r="AI44" s="72"/>
      <c r="AJ44" s="72"/>
      <c r="AK44" s="72"/>
      <c r="AL44" s="73"/>
      <c r="AM44" s="71">
        <f>IF(ISNUMBER(X44),X44,0)+IF(ISNUMBER(AC44),AC44,0)</f>
        <v>0</v>
      </c>
      <c r="AN44" s="72"/>
      <c r="AO44" s="72"/>
      <c r="AP44" s="72"/>
      <c r="AQ44" s="73"/>
      <c r="AR44" s="71">
        <v>0</v>
      </c>
      <c r="AS44" s="72"/>
      <c r="AT44" s="72"/>
      <c r="AU44" s="72"/>
      <c r="AV44" s="73"/>
      <c r="AW44" s="71">
        <v>0</v>
      </c>
      <c r="AX44" s="72"/>
      <c r="AY44" s="72"/>
      <c r="AZ44" s="72"/>
      <c r="BA44" s="73"/>
      <c r="BB44" s="71">
        <v>0</v>
      </c>
      <c r="BC44" s="72"/>
      <c r="BD44" s="72"/>
      <c r="BE44" s="72"/>
      <c r="BF44" s="73"/>
      <c r="BG44" s="70">
        <f>IF(ISNUMBER(AR44),AR44,0)+IF(ISNUMBER(AW44),AW44,0)</f>
        <v>0</v>
      </c>
      <c r="BH44" s="70"/>
      <c r="BI44" s="70"/>
      <c r="BJ44" s="70"/>
      <c r="BK44" s="70"/>
    </row>
    <row r="45" spans="1:79" s="79" customFormat="1" ht="12.75" customHeight="1" x14ac:dyDescent="0.2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</row>
    <row r="47" spans="1:79" s="81" customFormat="1" ht="14.25" customHeight="1" x14ac:dyDescent="0.2">
      <c r="A47" s="24" t="s">
        <v>77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80"/>
    </row>
    <row r="48" spans="1:79" ht="14.25" customHeight="1" x14ac:dyDescent="0.2">
      <c r="A48" s="24" t="s">
        <v>78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79" ht="15" customHeight="1" x14ac:dyDescent="0.2">
      <c r="A49" s="30" t="s">
        <v>34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</row>
    <row r="50" spans="1:79" ht="23.1" customHeight="1" x14ac:dyDescent="0.2">
      <c r="A50" s="82" t="s">
        <v>79</v>
      </c>
      <c r="B50" s="83"/>
      <c r="C50" s="83"/>
      <c r="D50" s="84"/>
      <c r="E50" s="34" t="s">
        <v>36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8" t="s">
        <v>37</v>
      </c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40"/>
      <c r="AN50" s="38" t="s">
        <v>38</v>
      </c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40"/>
      <c r="BG50" s="38" t="s">
        <v>39</v>
      </c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40"/>
    </row>
    <row r="51" spans="1:79" ht="48.75" customHeight="1" x14ac:dyDescent="0.2">
      <c r="A51" s="85"/>
      <c r="B51" s="86"/>
      <c r="C51" s="86"/>
      <c r="D51" s="87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8" t="s">
        <v>40</v>
      </c>
      <c r="V51" s="39"/>
      <c r="W51" s="39"/>
      <c r="X51" s="39"/>
      <c r="Y51" s="40"/>
      <c r="Z51" s="38" t="s">
        <v>41</v>
      </c>
      <c r="AA51" s="39"/>
      <c r="AB51" s="39"/>
      <c r="AC51" s="39"/>
      <c r="AD51" s="40"/>
      <c r="AE51" s="41" t="s">
        <v>42</v>
      </c>
      <c r="AF51" s="42"/>
      <c r="AG51" s="42"/>
      <c r="AH51" s="43"/>
      <c r="AI51" s="38" t="s">
        <v>43</v>
      </c>
      <c r="AJ51" s="39"/>
      <c r="AK51" s="39"/>
      <c r="AL51" s="39"/>
      <c r="AM51" s="40"/>
      <c r="AN51" s="38" t="s">
        <v>40</v>
      </c>
      <c r="AO51" s="39"/>
      <c r="AP51" s="39"/>
      <c r="AQ51" s="39"/>
      <c r="AR51" s="40"/>
      <c r="AS51" s="38" t="s">
        <v>41</v>
      </c>
      <c r="AT51" s="39"/>
      <c r="AU51" s="39"/>
      <c r="AV51" s="39"/>
      <c r="AW51" s="40"/>
      <c r="AX51" s="41" t="s">
        <v>42</v>
      </c>
      <c r="AY51" s="42"/>
      <c r="AZ51" s="42"/>
      <c r="BA51" s="43"/>
      <c r="BB51" s="38" t="s">
        <v>44</v>
      </c>
      <c r="BC51" s="39"/>
      <c r="BD51" s="39"/>
      <c r="BE51" s="39"/>
      <c r="BF51" s="40"/>
      <c r="BG51" s="38" t="s">
        <v>40</v>
      </c>
      <c r="BH51" s="39"/>
      <c r="BI51" s="39"/>
      <c r="BJ51" s="39"/>
      <c r="BK51" s="40"/>
      <c r="BL51" s="38" t="s">
        <v>41</v>
      </c>
      <c r="BM51" s="39"/>
      <c r="BN51" s="39"/>
      <c r="BO51" s="39"/>
      <c r="BP51" s="40"/>
      <c r="BQ51" s="41" t="s">
        <v>42</v>
      </c>
      <c r="BR51" s="42"/>
      <c r="BS51" s="42"/>
      <c r="BT51" s="43"/>
      <c r="BU51" s="38" t="s">
        <v>45</v>
      </c>
      <c r="BV51" s="39"/>
      <c r="BW51" s="39"/>
      <c r="BX51" s="39"/>
      <c r="BY51" s="40"/>
    </row>
    <row r="52" spans="1:79" ht="15" customHeight="1" x14ac:dyDescent="0.2">
      <c r="A52" s="38">
        <v>1</v>
      </c>
      <c r="B52" s="39"/>
      <c r="C52" s="39"/>
      <c r="D52" s="40"/>
      <c r="E52" s="38">
        <v>2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0"/>
      <c r="U52" s="38">
        <v>3</v>
      </c>
      <c r="V52" s="39"/>
      <c r="W52" s="39"/>
      <c r="X52" s="39"/>
      <c r="Y52" s="40"/>
      <c r="Z52" s="38">
        <v>4</v>
      </c>
      <c r="AA52" s="39"/>
      <c r="AB52" s="39"/>
      <c r="AC52" s="39"/>
      <c r="AD52" s="40"/>
      <c r="AE52" s="38">
        <v>5</v>
      </c>
      <c r="AF52" s="39"/>
      <c r="AG52" s="39"/>
      <c r="AH52" s="40"/>
      <c r="AI52" s="38">
        <v>6</v>
      </c>
      <c r="AJ52" s="39"/>
      <c r="AK52" s="39"/>
      <c r="AL52" s="39"/>
      <c r="AM52" s="40"/>
      <c r="AN52" s="38">
        <v>7</v>
      </c>
      <c r="AO52" s="39"/>
      <c r="AP52" s="39"/>
      <c r="AQ52" s="39"/>
      <c r="AR52" s="40"/>
      <c r="AS52" s="38">
        <v>8</v>
      </c>
      <c r="AT52" s="39"/>
      <c r="AU52" s="39"/>
      <c r="AV52" s="39"/>
      <c r="AW52" s="40"/>
      <c r="AX52" s="38">
        <v>9</v>
      </c>
      <c r="AY52" s="39"/>
      <c r="AZ52" s="39"/>
      <c r="BA52" s="40"/>
      <c r="BB52" s="38">
        <v>10</v>
      </c>
      <c r="BC52" s="39"/>
      <c r="BD52" s="39"/>
      <c r="BE52" s="39"/>
      <c r="BF52" s="40"/>
      <c r="BG52" s="38">
        <v>11</v>
      </c>
      <c r="BH52" s="39"/>
      <c r="BI52" s="39"/>
      <c r="BJ52" s="39"/>
      <c r="BK52" s="40"/>
      <c r="BL52" s="38">
        <v>12</v>
      </c>
      <c r="BM52" s="39"/>
      <c r="BN52" s="39"/>
      <c r="BO52" s="39"/>
      <c r="BP52" s="40"/>
      <c r="BQ52" s="38">
        <v>13</v>
      </c>
      <c r="BR52" s="39"/>
      <c r="BS52" s="39"/>
      <c r="BT52" s="40"/>
      <c r="BU52" s="38">
        <v>14</v>
      </c>
      <c r="BV52" s="39"/>
      <c r="BW52" s="39"/>
      <c r="BX52" s="39"/>
      <c r="BY52" s="40"/>
    </row>
    <row r="53" spans="1:79" s="88" customFormat="1" ht="12.75" hidden="1" customHeight="1" x14ac:dyDescent="0.2">
      <c r="A53" s="44" t="s">
        <v>80</v>
      </c>
      <c r="B53" s="45"/>
      <c r="C53" s="45"/>
      <c r="D53" s="46"/>
      <c r="E53" s="44" t="s">
        <v>47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4" t="s">
        <v>48</v>
      </c>
      <c r="V53" s="45"/>
      <c r="W53" s="45"/>
      <c r="X53" s="45"/>
      <c r="Y53" s="46"/>
      <c r="Z53" s="44" t="s">
        <v>49</v>
      </c>
      <c r="AA53" s="45"/>
      <c r="AB53" s="45"/>
      <c r="AC53" s="45"/>
      <c r="AD53" s="46"/>
      <c r="AE53" s="44" t="s">
        <v>50</v>
      </c>
      <c r="AF53" s="45"/>
      <c r="AG53" s="45"/>
      <c r="AH53" s="46"/>
      <c r="AI53" s="50" t="s">
        <v>51</v>
      </c>
      <c r="AJ53" s="51"/>
      <c r="AK53" s="51"/>
      <c r="AL53" s="51"/>
      <c r="AM53" s="52"/>
      <c r="AN53" s="44" t="s">
        <v>52</v>
      </c>
      <c r="AO53" s="45"/>
      <c r="AP53" s="45"/>
      <c r="AQ53" s="45"/>
      <c r="AR53" s="46"/>
      <c r="AS53" s="44" t="s">
        <v>53</v>
      </c>
      <c r="AT53" s="45"/>
      <c r="AU53" s="45"/>
      <c r="AV53" s="45"/>
      <c r="AW53" s="46"/>
      <c r="AX53" s="44" t="s">
        <v>54</v>
      </c>
      <c r="AY53" s="45"/>
      <c r="AZ53" s="45"/>
      <c r="BA53" s="46"/>
      <c r="BB53" s="50" t="s">
        <v>51</v>
      </c>
      <c r="BC53" s="51"/>
      <c r="BD53" s="51"/>
      <c r="BE53" s="51"/>
      <c r="BF53" s="52"/>
      <c r="BG53" s="44" t="s">
        <v>55</v>
      </c>
      <c r="BH53" s="45"/>
      <c r="BI53" s="45"/>
      <c r="BJ53" s="45"/>
      <c r="BK53" s="46"/>
      <c r="BL53" s="44" t="s">
        <v>56</v>
      </c>
      <c r="BM53" s="45"/>
      <c r="BN53" s="45"/>
      <c r="BO53" s="45"/>
      <c r="BP53" s="46"/>
      <c r="BQ53" s="44" t="s">
        <v>57</v>
      </c>
      <c r="BR53" s="45"/>
      <c r="BS53" s="45"/>
      <c r="BT53" s="46"/>
      <c r="BU53" s="50" t="s">
        <v>51</v>
      </c>
      <c r="BV53" s="51"/>
      <c r="BW53" s="51"/>
      <c r="BX53" s="51"/>
      <c r="BY53" s="52"/>
      <c r="CA53" t="s">
        <v>81</v>
      </c>
    </row>
    <row r="54" spans="1:79" s="63" customFormat="1" ht="12.75" customHeight="1" x14ac:dyDescent="0.2">
      <c r="A54" s="53">
        <v>2111</v>
      </c>
      <c r="B54" s="54"/>
      <c r="C54" s="54"/>
      <c r="D54" s="55"/>
      <c r="E54" s="56" t="s">
        <v>82</v>
      </c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8"/>
      <c r="U54" s="60">
        <v>1408776.82</v>
      </c>
      <c r="V54" s="61"/>
      <c r="W54" s="61"/>
      <c r="X54" s="61"/>
      <c r="Y54" s="62"/>
      <c r="Z54" s="60">
        <v>0</v>
      </c>
      <c r="AA54" s="61"/>
      <c r="AB54" s="61"/>
      <c r="AC54" s="61"/>
      <c r="AD54" s="62"/>
      <c r="AE54" s="60">
        <v>0</v>
      </c>
      <c r="AF54" s="61"/>
      <c r="AG54" s="61"/>
      <c r="AH54" s="62"/>
      <c r="AI54" s="60">
        <f t="shared" ref="AI54:AI60" si="0">IF(ISNUMBER(U54),U54,0)+IF(ISNUMBER(Z54),Z54,0)</f>
        <v>1408776.82</v>
      </c>
      <c r="AJ54" s="61"/>
      <c r="AK54" s="61"/>
      <c r="AL54" s="61"/>
      <c r="AM54" s="62"/>
      <c r="AN54" s="60">
        <v>1563527</v>
      </c>
      <c r="AO54" s="61"/>
      <c r="AP54" s="61"/>
      <c r="AQ54" s="61"/>
      <c r="AR54" s="62"/>
      <c r="AS54" s="60">
        <v>0</v>
      </c>
      <c r="AT54" s="61"/>
      <c r="AU54" s="61"/>
      <c r="AV54" s="61"/>
      <c r="AW54" s="62"/>
      <c r="AX54" s="60">
        <v>0</v>
      </c>
      <c r="AY54" s="61"/>
      <c r="AZ54" s="61"/>
      <c r="BA54" s="62"/>
      <c r="BB54" s="60">
        <f t="shared" ref="BB54:BB60" si="1">IF(ISNUMBER(AN54),AN54,0)+IF(ISNUMBER(AS54),AS54,0)</f>
        <v>1563527</v>
      </c>
      <c r="BC54" s="61"/>
      <c r="BD54" s="61"/>
      <c r="BE54" s="61"/>
      <c r="BF54" s="62"/>
      <c r="BG54" s="60">
        <v>1635513</v>
      </c>
      <c r="BH54" s="61"/>
      <c r="BI54" s="61"/>
      <c r="BJ54" s="61"/>
      <c r="BK54" s="62"/>
      <c r="BL54" s="60">
        <v>0</v>
      </c>
      <c r="BM54" s="61"/>
      <c r="BN54" s="61"/>
      <c r="BO54" s="61"/>
      <c r="BP54" s="62"/>
      <c r="BQ54" s="60">
        <v>0</v>
      </c>
      <c r="BR54" s="61"/>
      <c r="BS54" s="61"/>
      <c r="BT54" s="62"/>
      <c r="BU54" s="60">
        <f t="shared" ref="BU54:BU60" si="2">IF(ISNUMBER(BG54),BG54,0)+IF(ISNUMBER(BL54),BL54,0)</f>
        <v>1635513</v>
      </c>
      <c r="BV54" s="61"/>
      <c r="BW54" s="61"/>
      <c r="BX54" s="61"/>
      <c r="BY54" s="62"/>
      <c r="CA54" s="63" t="s">
        <v>83</v>
      </c>
    </row>
    <row r="55" spans="1:79" s="63" customFormat="1" ht="12.75" customHeight="1" x14ac:dyDescent="0.2">
      <c r="A55" s="53">
        <v>2120</v>
      </c>
      <c r="B55" s="54"/>
      <c r="C55" s="54"/>
      <c r="D55" s="55"/>
      <c r="E55" s="56" t="s">
        <v>84</v>
      </c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8"/>
      <c r="U55" s="60">
        <v>312598.71000000002</v>
      </c>
      <c r="V55" s="61"/>
      <c r="W55" s="61"/>
      <c r="X55" s="61"/>
      <c r="Y55" s="62"/>
      <c r="Z55" s="60">
        <v>0</v>
      </c>
      <c r="AA55" s="61"/>
      <c r="AB55" s="61"/>
      <c r="AC55" s="61"/>
      <c r="AD55" s="62"/>
      <c r="AE55" s="60">
        <v>0</v>
      </c>
      <c r="AF55" s="61"/>
      <c r="AG55" s="61"/>
      <c r="AH55" s="62"/>
      <c r="AI55" s="60">
        <f t="shared" si="0"/>
        <v>312598.71000000002</v>
      </c>
      <c r="AJ55" s="61"/>
      <c r="AK55" s="61"/>
      <c r="AL55" s="61"/>
      <c r="AM55" s="62"/>
      <c r="AN55" s="60">
        <v>343976</v>
      </c>
      <c r="AO55" s="61"/>
      <c r="AP55" s="61"/>
      <c r="AQ55" s="61"/>
      <c r="AR55" s="62"/>
      <c r="AS55" s="60">
        <v>0</v>
      </c>
      <c r="AT55" s="61"/>
      <c r="AU55" s="61"/>
      <c r="AV55" s="61"/>
      <c r="AW55" s="62"/>
      <c r="AX55" s="60">
        <v>0</v>
      </c>
      <c r="AY55" s="61"/>
      <c r="AZ55" s="61"/>
      <c r="BA55" s="62"/>
      <c r="BB55" s="60">
        <f t="shared" si="1"/>
        <v>343976</v>
      </c>
      <c r="BC55" s="61"/>
      <c r="BD55" s="61"/>
      <c r="BE55" s="61"/>
      <c r="BF55" s="62"/>
      <c r="BG55" s="60">
        <v>359813</v>
      </c>
      <c r="BH55" s="61"/>
      <c r="BI55" s="61"/>
      <c r="BJ55" s="61"/>
      <c r="BK55" s="62"/>
      <c r="BL55" s="60">
        <v>0</v>
      </c>
      <c r="BM55" s="61"/>
      <c r="BN55" s="61"/>
      <c r="BO55" s="61"/>
      <c r="BP55" s="62"/>
      <c r="BQ55" s="60">
        <v>0</v>
      </c>
      <c r="BR55" s="61"/>
      <c r="BS55" s="61"/>
      <c r="BT55" s="62"/>
      <c r="BU55" s="60">
        <f t="shared" si="2"/>
        <v>359813</v>
      </c>
      <c r="BV55" s="61"/>
      <c r="BW55" s="61"/>
      <c r="BX55" s="61"/>
      <c r="BY55" s="62"/>
    </row>
    <row r="56" spans="1:79" s="63" customFormat="1" ht="12.75" customHeight="1" x14ac:dyDescent="0.2">
      <c r="A56" s="53">
        <v>2210</v>
      </c>
      <c r="B56" s="54"/>
      <c r="C56" s="54"/>
      <c r="D56" s="55"/>
      <c r="E56" s="56" t="s">
        <v>85</v>
      </c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8"/>
      <c r="U56" s="60">
        <v>45987.98</v>
      </c>
      <c r="V56" s="61"/>
      <c r="W56" s="61"/>
      <c r="X56" s="61"/>
      <c r="Y56" s="62"/>
      <c r="Z56" s="60">
        <v>10000</v>
      </c>
      <c r="AA56" s="61"/>
      <c r="AB56" s="61"/>
      <c r="AC56" s="61"/>
      <c r="AD56" s="62"/>
      <c r="AE56" s="60">
        <v>0</v>
      </c>
      <c r="AF56" s="61"/>
      <c r="AG56" s="61"/>
      <c r="AH56" s="62"/>
      <c r="AI56" s="60">
        <f t="shared" si="0"/>
        <v>55987.98</v>
      </c>
      <c r="AJ56" s="61"/>
      <c r="AK56" s="61"/>
      <c r="AL56" s="61"/>
      <c r="AM56" s="62"/>
      <c r="AN56" s="60">
        <v>20000</v>
      </c>
      <c r="AO56" s="61"/>
      <c r="AP56" s="61"/>
      <c r="AQ56" s="61"/>
      <c r="AR56" s="62"/>
      <c r="AS56" s="60">
        <v>10000</v>
      </c>
      <c r="AT56" s="61"/>
      <c r="AU56" s="61"/>
      <c r="AV56" s="61"/>
      <c r="AW56" s="62"/>
      <c r="AX56" s="60">
        <v>0</v>
      </c>
      <c r="AY56" s="61"/>
      <c r="AZ56" s="61"/>
      <c r="BA56" s="62"/>
      <c r="BB56" s="60">
        <f t="shared" si="1"/>
        <v>30000</v>
      </c>
      <c r="BC56" s="61"/>
      <c r="BD56" s="61"/>
      <c r="BE56" s="61"/>
      <c r="BF56" s="62"/>
      <c r="BG56" s="60">
        <v>25750</v>
      </c>
      <c r="BH56" s="61"/>
      <c r="BI56" s="61"/>
      <c r="BJ56" s="61"/>
      <c r="BK56" s="62"/>
      <c r="BL56" s="60">
        <v>7000</v>
      </c>
      <c r="BM56" s="61"/>
      <c r="BN56" s="61"/>
      <c r="BO56" s="61"/>
      <c r="BP56" s="62"/>
      <c r="BQ56" s="60">
        <v>0</v>
      </c>
      <c r="BR56" s="61"/>
      <c r="BS56" s="61"/>
      <c r="BT56" s="62"/>
      <c r="BU56" s="60">
        <f t="shared" si="2"/>
        <v>32750</v>
      </c>
      <c r="BV56" s="61"/>
      <c r="BW56" s="61"/>
      <c r="BX56" s="61"/>
      <c r="BY56" s="62"/>
    </row>
    <row r="57" spans="1:79" s="63" customFormat="1" ht="12.75" customHeight="1" x14ac:dyDescent="0.2">
      <c r="A57" s="53">
        <v>2240</v>
      </c>
      <c r="B57" s="54"/>
      <c r="C57" s="54"/>
      <c r="D57" s="55"/>
      <c r="E57" s="56" t="s">
        <v>86</v>
      </c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8"/>
      <c r="U57" s="60">
        <v>11120</v>
      </c>
      <c r="V57" s="61"/>
      <c r="W57" s="61"/>
      <c r="X57" s="61"/>
      <c r="Y57" s="62"/>
      <c r="Z57" s="60">
        <v>0</v>
      </c>
      <c r="AA57" s="61"/>
      <c r="AB57" s="61"/>
      <c r="AC57" s="61"/>
      <c r="AD57" s="62"/>
      <c r="AE57" s="60">
        <v>0</v>
      </c>
      <c r="AF57" s="61"/>
      <c r="AG57" s="61"/>
      <c r="AH57" s="62"/>
      <c r="AI57" s="60">
        <f t="shared" si="0"/>
        <v>11120</v>
      </c>
      <c r="AJ57" s="61"/>
      <c r="AK57" s="61"/>
      <c r="AL57" s="61"/>
      <c r="AM57" s="62"/>
      <c r="AN57" s="60">
        <v>20600</v>
      </c>
      <c r="AO57" s="61"/>
      <c r="AP57" s="61"/>
      <c r="AQ57" s="61"/>
      <c r="AR57" s="62"/>
      <c r="AS57" s="60">
        <v>0</v>
      </c>
      <c r="AT57" s="61"/>
      <c r="AU57" s="61"/>
      <c r="AV57" s="61"/>
      <c r="AW57" s="62"/>
      <c r="AX57" s="60">
        <v>0</v>
      </c>
      <c r="AY57" s="61"/>
      <c r="AZ57" s="61"/>
      <c r="BA57" s="62"/>
      <c r="BB57" s="60">
        <f t="shared" si="1"/>
        <v>20600</v>
      </c>
      <c r="BC57" s="61"/>
      <c r="BD57" s="61"/>
      <c r="BE57" s="61"/>
      <c r="BF57" s="62"/>
      <c r="BG57" s="60">
        <v>9100</v>
      </c>
      <c r="BH57" s="61"/>
      <c r="BI57" s="61"/>
      <c r="BJ57" s="61"/>
      <c r="BK57" s="62"/>
      <c r="BL57" s="60">
        <v>7000</v>
      </c>
      <c r="BM57" s="61"/>
      <c r="BN57" s="61"/>
      <c r="BO57" s="61"/>
      <c r="BP57" s="62"/>
      <c r="BQ57" s="60">
        <v>0</v>
      </c>
      <c r="BR57" s="61"/>
      <c r="BS57" s="61"/>
      <c r="BT57" s="62"/>
      <c r="BU57" s="60">
        <f t="shared" si="2"/>
        <v>16100</v>
      </c>
      <c r="BV57" s="61"/>
      <c r="BW57" s="61"/>
      <c r="BX57" s="61"/>
      <c r="BY57" s="62"/>
    </row>
    <row r="58" spans="1:79" s="63" customFormat="1" ht="12.75" customHeight="1" x14ac:dyDescent="0.2">
      <c r="A58" s="53">
        <v>2250</v>
      </c>
      <c r="B58" s="54"/>
      <c r="C58" s="54"/>
      <c r="D58" s="55"/>
      <c r="E58" s="56" t="s">
        <v>87</v>
      </c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8"/>
      <c r="U58" s="60">
        <v>0</v>
      </c>
      <c r="V58" s="61"/>
      <c r="W58" s="61"/>
      <c r="X58" s="61"/>
      <c r="Y58" s="62"/>
      <c r="Z58" s="60">
        <v>0</v>
      </c>
      <c r="AA58" s="61"/>
      <c r="AB58" s="61"/>
      <c r="AC58" s="61"/>
      <c r="AD58" s="62"/>
      <c r="AE58" s="60">
        <v>0</v>
      </c>
      <c r="AF58" s="61"/>
      <c r="AG58" s="61"/>
      <c r="AH58" s="62"/>
      <c r="AI58" s="60">
        <f t="shared" si="0"/>
        <v>0</v>
      </c>
      <c r="AJ58" s="61"/>
      <c r="AK58" s="61"/>
      <c r="AL58" s="61"/>
      <c r="AM58" s="62"/>
      <c r="AN58" s="60">
        <v>2000</v>
      </c>
      <c r="AO58" s="61"/>
      <c r="AP58" s="61"/>
      <c r="AQ58" s="61"/>
      <c r="AR58" s="62"/>
      <c r="AS58" s="60">
        <v>0</v>
      </c>
      <c r="AT58" s="61"/>
      <c r="AU58" s="61"/>
      <c r="AV58" s="61"/>
      <c r="AW58" s="62"/>
      <c r="AX58" s="60">
        <v>0</v>
      </c>
      <c r="AY58" s="61"/>
      <c r="AZ58" s="61"/>
      <c r="BA58" s="62"/>
      <c r="BB58" s="60">
        <f t="shared" si="1"/>
        <v>2000</v>
      </c>
      <c r="BC58" s="61"/>
      <c r="BD58" s="61"/>
      <c r="BE58" s="61"/>
      <c r="BF58" s="62"/>
      <c r="BG58" s="60">
        <v>0</v>
      </c>
      <c r="BH58" s="61"/>
      <c r="BI58" s="61"/>
      <c r="BJ58" s="61"/>
      <c r="BK58" s="62"/>
      <c r="BL58" s="60">
        <v>0</v>
      </c>
      <c r="BM58" s="61"/>
      <c r="BN58" s="61"/>
      <c r="BO58" s="61"/>
      <c r="BP58" s="62"/>
      <c r="BQ58" s="60">
        <v>0</v>
      </c>
      <c r="BR58" s="61"/>
      <c r="BS58" s="61"/>
      <c r="BT58" s="62"/>
      <c r="BU58" s="60">
        <f t="shared" si="2"/>
        <v>0</v>
      </c>
      <c r="BV58" s="61"/>
      <c r="BW58" s="61"/>
      <c r="BX58" s="61"/>
      <c r="BY58" s="62"/>
    </row>
    <row r="59" spans="1:79" s="63" customFormat="1" ht="38.25" customHeight="1" x14ac:dyDescent="0.2">
      <c r="A59" s="53">
        <v>2282</v>
      </c>
      <c r="B59" s="54"/>
      <c r="C59" s="54"/>
      <c r="D59" s="55"/>
      <c r="E59" s="56" t="s">
        <v>88</v>
      </c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8"/>
      <c r="U59" s="60">
        <v>2000</v>
      </c>
      <c r="V59" s="61"/>
      <c r="W59" s="61"/>
      <c r="X59" s="61"/>
      <c r="Y59" s="62"/>
      <c r="Z59" s="60">
        <v>0</v>
      </c>
      <c r="AA59" s="61"/>
      <c r="AB59" s="61"/>
      <c r="AC59" s="61"/>
      <c r="AD59" s="62"/>
      <c r="AE59" s="60">
        <v>0</v>
      </c>
      <c r="AF59" s="61"/>
      <c r="AG59" s="61"/>
      <c r="AH59" s="62"/>
      <c r="AI59" s="60">
        <f t="shared" si="0"/>
        <v>2000</v>
      </c>
      <c r="AJ59" s="61"/>
      <c r="AK59" s="61"/>
      <c r="AL59" s="61"/>
      <c r="AM59" s="62"/>
      <c r="AN59" s="60">
        <v>2000</v>
      </c>
      <c r="AO59" s="61"/>
      <c r="AP59" s="61"/>
      <c r="AQ59" s="61"/>
      <c r="AR59" s="62"/>
      <c r="AS59" s="60">
        <v>0</v>
      </c>
      <c r="AT59" s="61"/>
      <c r="AU59" s="61"/>
      <c r="AV59" s="61"/>
      <c r="AW59" s="62"/>
      <c r="AX59" s="60">
        <v>0</v>
      </c>
      <c r="AY59" s="61"/>
      <c r="AZ59" s="61"/>
      <c r="BA59" s="62"/>
      <c r="BB59" s="60">
        <f t="shared" si="1"/>
        <v>2000</v>
      </c>
      <c r="BC59" s="61"/>
      <c r="BD59" s="61"/>
      <c r="BE59" s="61"/>
      <c r="BF59" s="62"/>
      <c r="BG59" s="60">
        <v>0</v>
      </c>
      <c r="BH59" s="61"/>
      <c r="BI59" s="61"/>
      <c r="BJ59" s="61"/>
      <c r="BK59" s="62"/>
      <c r="BL59" s="60">
        <v>0</v>
      </c>
      <c r="BM59" s="61"/>
      <c r="BN59" s="61"/>
      <c r="BO59" s="61"/>
      <c r="BP59" s="62"/>
      <c r="BQ59" s="60">
        <v>0</v>
      </c>
      <c r="BR59" s="61"/>
      <c r="BS59" s="61"/>
      <c r="BT59" s="62"/>
      <c r="BU59" s="60">
        <f t="shared" si="2"/>
        <v>0</v>
      </c>
      <c r="BV59" s="61"/>
      <c r="BW59" s="61"/>
      <c r="BX59" s="61"/>
      <c r="BY59" s="62"/>
    </row>
    <row r="60" spans="1:79" s="74" customFormat="1" ht="12.75" customHeight="1" x14ac:dyDescent="0.2">
      <c r="A60" s="64"/>
      <c r="B60" s="65"/>
      <c r="C60" s="65"/>
      <c r="D60" s="66"/>
      <c r="E60" s="67" t="s">
        <v>64</v>
      </c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9"/>
      <c r="U60" s="71">
        <v>1780483.51</v>
      </c>
      <c r="V60" s="72"/>
      <c r="W60" s="72"/>
      <c r="X60" s="72"/>
      <c r="Y60" s="73"/>
      <c r="Z60" s="71">
        <v>10000</v>
      </c>
      <c r="AA60" s="72"/>
      <c r="AB60" s="72"/>
      <c r="AC60" s="72"/>
      <c r="AD60" s="73"/>
      <c r="AE60" s="71">
        <v>0</v>
      </c>
      <c r="AF60" s="72"/>
      <c r="AG60" s="72"/>
      <c r="AH60" s="73"/>
      <c r="AI60" s="71">
        <f t="shared" si="0"/>
        <v>1790483.51</v>
      </c>
      <c r="AJ60" s="72"/>
      <c r="AK60" s="72"/>
      <c r="AL60" s="72"/>
      <c r="AM60" s="73"/>
      <c r="AN60" s="71">
        <v>1952103</v>
      </c>
      <c r="AO60" s="72"/>
      <c r="AP60" s="72"/>
      <c r="AQ60" s="72"/>
      <c r="AR60" s="73"/>
      <c r="AS60" s="71">
        <v>10000</v>
      </c>
      <c r="AT60" s="72"/>
      <c r="AU60" s="72"/>
      <c r="AV60" s="72"/>
      <c r="AW60" s="73"/>
      <c r="AX60" s="71">
        <v>0</v>
      </c>
      <c r="AY60" s="72"/>
      <c r="AZ60" s="72"/>
      <c r="BA60" s="73"/>
      <c r="BB60" s="71">
        <f t="shared" si="1"/>
        <v>1962103</v>
      </c>
      <c r="BC60" s="72"/>
      <c r="BD60" s="72"/>
      <c r="BE60" s="72"/>
      <c r="BF60" s="73"/>
      <c r="BG60" s="71">
        <v>2030176</v>
      </c>
      <c r="BH60" s="72"/>
      <c r="BI60" s="72"/>
      <c r="BJ60" s="72"/>
      <c r="BK60" s="73"/>
      <c r="BL60" s="71">
        <v>14000</v>
      </c>
      <c r="BM60" s="72"/>
      <c r="BN60" s="72"/>
      <c r="BO60" s="72"/>
      <c r="BP60" s="73"/>
      <c r="BQ60" s="71">
        <v>0</v>
      </c>
      <c r="BR60" s="72"/>
      <c r="BS60" s="72"/>
      <c r="BT60" s="73"/>
      <c r="BU60" s="71">
        <f t="shared" si="2"/>
        <v>2044176</v>
      </c>
      <c r="BV60" s="72"/>
      <c r="BW60" s="72"/>
      <c r="BX60" s="72"/>
      <c r="BY60" s="73"/>
    </row>
    <row r="62" spans="1:79" ht="14.25" customHeight="1" x14ac:dyDescent="0.2">
      <c r="A62" s="24" t="s">
        <v>89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</row>
    <row r="63" spans="1:79" ht="15" customHeight="1" x14ac:dyDescent="0.2">
      <c r="A63" s="75" t="s">
        <v>34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</row>
    <row r="64" spans="1:79" ht="23.1" customHeight="1" x14ac:dyDescent="0.2">
      <c r="A64" s="82" t="s">
        <v>90</v>
      </c>
      <c r="B64" s="83"/>
      <c r="C64" s="83"/>
      <c r="D64" s="83"/>
      <c r="E64" s="84"/>
      <c r="F64" s="34" t="s">
        <v>36</v>
      </c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8" t="s">
        <v>37</v>
      </c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40"/>
      <c r="AN64" s="38" t="s">
        <v>38</v>
      </c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40"/>
      <c r="BG64" s="38" t="s">
        <v>39</v>
      </c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40"/>
    </row>
    <row r="65" spans="1:79" ht="51.75" customHeight="1" x14ac:dyDescent="0.2">
      <c r="A65" s="85"/>
      <c r="B65" s="86"/>
      <c r="C65" s="86"/>
      <c r="D65" s="86"/>
      <c r="E65" s="87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8" t="s">
        <v>40</v>
      </c>
      <c r="V65" s="39"/>
      <c r="W65" s="39"/>
      <c r="X65" s="39"/>
      <c r="Y65" s="40"/>
      <c r="Z65" s="38" t="s">
        <v>41</v>
      </c>
      <c r="AA65" s="39"/>
      <c r="AB65" s="39"/>
      <c r="AC65" s="39"/>
      <c r="AD65" s="40"/>
      <c r="AE65" s="41" t="s">
        <v>42</v>
      </c>
      <c r="AF65" s="42"/>
      <c r="AG65" s="42"/>
      <c r="AH65" s="43"/>
      <c r="AI65" s="38" t="s">
        <v>43</v>
      </c>
      <c r="AJ65" s="39"/>
      <c r="AK65" s="39"/>
      <c r="AL65" s="39"/>
      <c r="AM65" s="40"/>
      <c r="AN65" s="38" t="s">
        <v>40</v>
      </c>
      <c r="AO65" s="39"/>
      <c r="AP65" s="39"/>
      <c r="AQ65" s="39"/>
      <c r="AR65" s="40"/>
      <c r="AS65" s="38" t="s">
        <v>41</v>
      </c>
      <c r="AT65" s="39"/>
      <c r="AU65" s="39"/>
      <c r="AV65" s="39"/>
      <c r="AW65" s="40"/>
      <c r="AX65" s="41" t="s">
        <v>42</v>
      </c>
      <c r="AY65" s="42"/>
      <c r="AZ65" s="42"/>
      <c r="BA65" s="43"/>
      <c r="BB65" s="38" t="s">
        <v>44</v>
      </c>
      <c r="BC65" s="39"/>
      <c r="BD65" s="39"/>
      <c r="BE65" s="39"/>
      <c r="BF65" s="40"/>
      <c r="BG65" s="38" t="s">
        <v>40</v>
      </c>
      <c r="BH65" s="39"/>
      <c r="BI65" s="39"/>
      <c r="BJ65" s="39"/>
      <c r="BK65" s="40"/>
      <c r="BL65" s="38" t="s">
        <v>41</v>
      </c>
      <c r="BM65" s="39"/>
      <c r="BN65" s="39"/>
      <c r="BO65" s="39"/>
      <c r="BP65" s="40"/>
      <c r="BQ65" s="41" t="s">
        <v>42</v>
      </c>
      <c r="BR65" s="42"/>
      <c r="BS65" s="42"/>
      <c r="BT65" s="43"/>
      <c r="BU65" s="34" t="s">
        <v>45</v>
      </c>
      <c r="BV65" s="34"/>
      <c r="BW65" s="34"/>
      <c r="BX65" s="34"/>
      <c r="BY65" s="34"/>
    </row>
    <row r="66" spans="1:79" ht="15" customHeight="1" x14ac:dyDescent="0.2">
      <c r="A66" s="38">
        <v>1</v>
      </c>
      <c r="B66" s="39"/>
      <c r="C66" s="39"/>
      <c r="D66" s="39"/>
      <c r="E66" s="40"/>
      <c r="F66" s="38">
        <v>2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0"/>
      <c r="U66" s="38">
        <v>3</v>
      </c>
      <c r="V66" s="39"/>
      <c r="W66" s="39"/>
      <c r="X66" s="39"/>
      <c r="Y66" s="40"/>
      <c r="Z66" s="38">
        <v>4</v>
      </c>
      <c r="AA66" s="39"/>
      <c r="AB66" s="39"/>
      <c r="AC66" s="39"/>
      <c r="AD66" s="40"/>
      <c r="AE66" s="38">
        <v>5</v>
      </c>
      <c r="AF66" s="39"/>
      <c r="AG66" s="39"/>
      <c r="AH66" s="40"/>
      <c r="AI66" s="38">
        <v>6</v>
      </c>
      <c r="AJ66" s="39"/>
      <c r="AK66" s="39"/>
      <c r="AL66" s="39"/>
      <c r="AM66" s="40"/>
      <c r="AN66" s="38">
        <v>7</v>
      </c>
      <c r="AO66" s="39"/>
      <c r="AP66" s="39"/>
      <c r="AQ66" s="39"/>
      <c r="AR66" s="40"/>
      <c r="AS66" s="38">
        <v>8</v>
      </c>
      <c r="AT66" s="39"/>
      <c r="AU66" s="39"/>
      <c r="AV66" s="39"/>
      <c r="AW66" s="40"/>
      <c r="AX66" s="38">
        <v>9</v>
      </c>
      <c r="AY66" s="39"/>
      <c r="AZ66" s="39"/>
      <c r="BA66" s="40"/>
      <c r="BB66" s="38">
        <v>10</v>
      </c>
      <c r="BC66" s="39"/>
      <c r="BD66" s="39"/>
      <c r="BE66" s="39"/>
      <c r="BF66" s="40"/>
      <c r="BG66" s="38">
        <v>11</v>
      </c>
      <c r="BH66" s="39"/>
      <c r="BI66" s="39"/>
      <c r="BJ66" s="39"/>
      <c r="BK66" s="40"/>
      <c r="BL66" s="38">
        <v>12</v>
      </c>
      <c r="BM66" s="39"/>
      <c r="BN66" s="39"/>
      <c r="BO66" s="39"/>
      <c r="BP66" s="40"/>
      <c r="BQ66" s="38">
        <v>13</v>
      </c>
      <c r="BR66" s="39"/>
      <c r="BS66" s="39"/>
      <c r="BT66" s="40"/>
      <c r="BU66" s="34">
        <v>14</v>
      </c>
      <c r="BV66" s="34"/>
      <c r="BW66" s="34"/>
      <c r="BX66" s="34"/>
      <c r="BY66" s="34"/>
    </row>
    <row r="67" spans="1:79" s="88" customFormat="1" ht="13.5" hidden="1" customHeight="1" x14ac:dyDescent="0.2">
      <c r="A67" s="44" t="s">
        <v>80</v>
      </c>
      <c r="B67" s="45"/>
      <c r="C67" s="45"/>
      <c r="D67" s="45"/>
      <c r="E67" s="46"/>
      <c r="F67" s="44" t="s">
        <v>47</v>
      </c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6"/>
      <c r="U67" s="44" t="s">
        <v>48</v>
      </c>
      <c r="V67" s="45"/>
      <c r="W67" s="45"/>
      <c r="X67" s="45"/>
      <c r="Y67" s="46"/>
      <c r="Z67" s="44" t="s">
        <v>49</v>
      </c>
      <c r="AA67" s="45"/>
      <c r="AB67" s="45"/>
      <c r="AC67" s="45"/>
      <c r="AD67" s="46"/>
      <c r="AE67" s="44" t="s">
        <v>50</v>
      </c>
      <c r="AF67" s="45"/>
      <c r="AG67" s="45"/>
      <c r="AH67" s="46"/>
      <c r="AI67" s="50" t="s">
        <v>51</v>
      </c>
      <c r="AJ67" s="51"/>
      <c r="AK67" s="51"/>
      <c r="AL67" s="51"/>
      <c r="AM67" s="52"/>
      <c r="AN67" s="44" t="s">
        <v>52</v>
      </c>
      <c r="AO67" s="45"/>
      <c r="AP67" s="45"/>
      <c r="AQ67" s="45"/>
      <c r="AR67" s="46"/>
      <c r="AS67" s="44" t="s">
        <v>53</v>
      </c>
      <c r="AT67" s="45"/>
      <c r="AU67" s="45"/>
      <c r="AV67" s="45"/>
      <c r="AW67" s="46"/>
      <c r="AX67" s="44" t="s">
        <v>54</v>
      </c>
      <c r="AY67" s="45"/>
      <c r="AZ67" s="45"/>
      <c r="BA67" s="46"/>
      <c r="BB67" s="50" t="s">
        <v>51</v>
      </c>
      <c r="BC67" s="51"/>
      <c r="BD67" s="51"/>
      <c r="BE67" s="51"/>
      <c r="BF67" s="52"/>
      <c r="BG67" s="44" t="s">
        <v>55</v>
      </c>
      <c r="BH67" s="45"/>
      <c r="BI67" s="45"/>
      <c r="BJ67" s="45"/>
      <c r="BK67" s="46"/>
      <c r="BL67" s="44" t="s">
        <v>56</v>
      </c>
      <c r="BM67" s="45"/>
      <c r="BN67" s="45"/>
      <c r="BO67" s="45"/>
      <c r="BP67" s="46"/>
      <c r="BQ67" s="44" t="s">
        <v>57</v>
      </c>
      <c r="BR67" s="45"/>
      <c r="BS67" s="45"/>
      <c r="BT67" s="46"/>
      <c r="BU67" s="89" t="s">
        <v>51</v>
      </c>
      <c r="BV67" s="89"/>
      <c r="BW67" s="89"/>
      <c r="BX67" s="89"/>
      <c r="BY67" s="89"/>
      <c r="CA67" t="s">
        <v>91</v>
      </c>
    </row>
    <row r="68" spans="1:79" s="74" customFormat="1" ht="12.75" customHeight="1" x14ac:dyDescent="0.2">
      <c r="A68" s="64"/>
      <c r="B68" s="65"/>
      <c r="C68" s="65"/>
      <c r="D68" s="65"/>
      <c r="E68" s="66"/>
      <c r="F68" s="64" t="s">
        <v>64</v>
      </c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6"/>
      <c r="U68" s="71"/>
      <c r="V68" s="72"/>
      <c r="W68" s="72"/>
      <c r="X68" s="72"/>
      <c r="Y68" s="73"/>
      <c r="Z68" s="71"/>
      <c r="AA68" s="72"/>
      <c r="AB68" s="72"/>
      <c r="AC68" s="72"/>
      <c r="AD68" s="73"/>
      <c r="AE68" s="71"/>
      <c r="AF68" s="72"/>
      <c r="AG68" s="72"/>
      <c r="AH68" s="73"/>
      <c r="AI68" s="71">
        <f>IF(ISNUMBER(U68),U68,0)+IF(ISNUMBER(Z68),Z68,0)</f>
        <v>0</v>
      </c>
      <c r="AJ68" s="72"/>
      <c r="AK68" s="72"/>
      <c r="AL68" s="72"/>
      <c r="AM68" s="73"/>
      <c r="AN68" s="71"/>
      <c r="AO68" s="72"/>
      <c r="AP68" s="72"/>
      <c r="AQ68" s="72"/>
      <c r="AR68" s="73"/>
      <c r="AS68" s="71"/>
      <c r="AT68" s="72"/>
      <c r="AU68" s="72"/>
      <c r="AV68" s="72"/>
      <c r="AW68" s="73"/>
      <c r="AX68" s="71"/>
      <c r="AY68" s="72"/>
      <c r="AZ68" s="72"/>
      <c r="BA68" s="73"/>
      <c r="BB68" s="71">
        <f>IF(ISNUMBER(AN68),AN68,0)+IF(ISNUMBER(AS68),AS68,0)</f>
        <v>0</v>
      </c>
      <c r="BC68" s="72"/>
      <c r="BD68" s="72"/>
      <c r="BE68" s="72"/>
      <c r="BF68" s="73"/>
      <c r="BG68" s="71"/>
      <c r="BH68" s="72"/>
      <c r="BI68" s="72"/>
      <c r="BJ68" s="72"/>
      <c r="BK68" s="73"/>
      <c r="BL68" s="71"/>
      <c r="BM68" s="72"/>
      <c r="BN68" s="72"/>
      <c r="BO68" s="72"/>
      <c r="BP68" s="73"/>
      <c r="BQ68" s="71"/>
      <c r="BR68" s="72"/>
      <c r="BS68" s="72"/>
      <c r="BT68" s="73"/>
      <c r="BU68" s="71">
        <f>IF(ISNUMBER(BG68),BG68,0)+IF(ISNUMBER(BL68),BL68,0)</f>
        <v>0</v>
      </c>
      <c r="BV68" s="72"/>
      <c r="BW68" s="72"/>
      <c r="BX68" s="72"/>
      <c r="BY68" s="73"/>
      <c r="CA68" s="74" t="s">
        <v>92</v>
      </c>
    </row>
    <row r="70" spans="1:79" ht="14.25" customHeight="1" x14ac:dyDescent="0.2">
      <c r="A70" s="24" t="s">
        <v>93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">
      <c r="A72" s="82" t="s">
        <v>79</v>
      </c>
      <c r="B72" s="83"/>
      <c r="C72" s="83"/>
      <c r="D72" s="84"/>
      <c r="E72" s="31" t="s">
        <v>36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8" t="s">
        <v>66</v>
      </c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40"/>
      <c r="AR72" s="34" t="s">
        <v>67</v>
      </c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</row>
    <row r="73" spans="1:79" ht="48.75" customHeight="1" x14ac:dyDescent="0.2">
      <c r="A73" s="85"/>
      <c r="B73" s="86"/>
      <c r="C73" s="86"/>
      <c r="D73" s="87"/>
      <c r="E73" s="35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1" t="s">
        <v>40</v>
      </c>
      <c r="Y73" s="32"/>
      <c r="Z73" s="32"/>
      <c r="AA73" s="32"/>
      <c r="AB73" s="33"/>
      <c r="AC73" s="31" t="s">
        <v>41</v>
      </c>
      <c r="AD73" s="32"/>
      <c r="AE73" s="32"/>
      <c r="AF73" s="32"/>
      <c r="AG73" s="33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41" t="s">
        <v>42</v>
      </c>
      <c r="BC73" s="42"/>
      <c r="BD73" s="42"/>
      <c r="BE73" s="42"/>
      <c r="BF73" s="43"/>
      <c r="BG73" s="38" t="s">
        <v>44</v>
      </c>
      <c r="BH73" s="39"/>
      <c r="BI73" s="39"/>
      <c r="BJ73" s="39"/>
      <c r="BK73" s="40"/>
    </row>
    <row r="74" spans="1:79" ht="12.75" customHeight="1" x14ac:dyDescent="0.2">
      <c r="A74" s="38">
        <v>1</v>
      </c>
      <c r="B74" s="39"/>
      <c r="C74" s="39"/>
      <c r="D74" s="40"/>
      <c r="E74" s="38">
        <v>2</v>
      </c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2.75" hidden="1" customHeight="1" x14ac:dyDescent="0.2">
      <c r="A75" s="44" t="s">
        <v>80</v>
      </c>
      <c r="B75" s="45"/>
      <c r="C75" s="45"/>
      <c r="D75" s="46"/>
      <c r="E75" s="44" t="s">
        <v>47</v>
      </c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90" t="s">
        <v>68</v>
      </c>
      <c r="Y75" s="91"/>
      <c r="Z75" s="91"/>
      <c r="AA75" s="91"/>
      <c r="AB75" s="92"/>
      <c r="AC75" s="90" t="s">
        <v>69</v>
      </c>
      <c r="AD75" s="91"/>
      <c r="AE75" s="91"/>
      <c r="AF75" s="91"/>
      <c r="AG75" s="92"/>
      <c r="AH75" s="44" t="s">
        <v>70</v>
      </c>
      <c r="AI75" s="45"/>
      <c r="AJ75" s="45"/>
      <c r="AK75" s="45"/>
      <c r="AL75" s="46"/>
      <c r="AM75" s="50" t="s">
        <v>71</v>
      </c>
      <c r="AN75" s="51"/>
      <c r="AO75" s="51"/>
      <c r="AP75" s="51"/>
      <c r="AQ75" s="52"/>
      <c r="AR75" s="44" t="s">
        <v>72</v>
      </c>
      <c r="AS75" s="45"/>
      <c r="AT75" s="45"/>
      <c r="AU75" s="45"/>
      <c r="AV75" s="46"/>
      <c r="AW75" s="44" t="s">
        <v>73</v>
      </c>
      <c r="AX75" s="45"/>
      <c r="AY75" s="45"/>
      <c r="AZ75" s="45"/>
      <c r="BA75" s="46"/>
      <c r="BB75" s="44" t="s">
        <v>74</v>
      </c>
      <c r="BC75" s="45"/>
      <c r="BD75" s="45"/>
      <c r="BE75" s="45"/>
      <c r="BF75" s="46"/>
      <c r="BG75" s="50" t="s">
        <v>71</v>
      </c>
      <c r="BH75" s="51"/>
      <c r="BI75" s="51"/>
      <c r="BJ75" s="51"/>
      <c r="BK75" s="52"/>
      <c r="CA75" t="s">
        <v>94</v>
      </c>
    </row>
    <row r="76" spans="1:79" s="63" customFormat="1" ht="12.75" customHeight="1" x14ac:dyDescent="0.2">
      <c r="A76" s="53">
        <v>2111</v>
      </c>
      <c r="B76" s="54"/>
      <c r="C76" s="54"/>
      <c r="D76" s="55"/>
      <c r="E76" s="56" t="s">
        <v>82</v>
      </c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60">
        <v>0</v>
      </c>
      <c r="Y76" s="61"/>
      <c r="Z76" s="61"/>
      <c r="AA76" s="61"/>
      <c r="AB76" s="62"/>
      <c r="AC76" s="60">
        <v>0</v>
      </c>
      <c r="AD76" s="61"/>
      <c r="AE76" s="61"/>
      <c r="AF76" s="61"/>
      <c r="AG76" s="62"/>
      <c r="AH76" s="60">
        <v>0</v>
      </c>
      <c r="AI76" s="61"/>
      <c r="AJ76" s="61"/>
      <c r="AK76" s="61"/>
      <c r="AL76" s="62"/>
      <c r="AM76" s="60">
        <f t="shared" ref="AM76:AM82" si="3">IF(ISNUMBER(X76),X76,0)+IF(ISNUMBER(AC76),AC76,0)</f>
        <v>0</v>
      </c>
      <c r="AN76" s="61"/>
      <c r="AO76" s="61"/>
      <c r="AP76" s="61"/>
      <c r="AQ76" s="62"/>
      <c r="AR76" s="60">
        <v>0</v>
      </c>
      <c r="AS76" s="61"/>
      <c r="AT76" s="61"/>
      <c r="AU76" s="61"/>
      <c r="AV76" s="62"/>
      <c r="AW76" s="60">
        <v>0</v>
      </c>
      <c r="AX76" s="61"/>
      <c r="AY76" s="61"/>
      <c r="AZ76" s="61"/>
      <c r="BA76" s="62"/>
      <c r="BB76" s="60">
        <v>0</v>
      </c>
      <c r="BC76" s="61"/>
      <c r="BD76" s="61"/>
      <c r="BE76" s="61"/>
      <c r="BF76" s="62"/>
      <c r="BG76" s="59">
        <f t="shared" ref="BG76:BG82" si="4">IF(ISNUMBER(AR76),AR76,0)+IF(ISNUMBER(AW76),AW76,0)</f>
        <v>0</v>
      </c>
      <c r="BH76" s="59"/>
      <c r="BI76" s="59"/>
      <c r="BJ76" s="59"/>
      <c r="BK76" s="59"/>
      <c r="CA76" s="63" t="s">
        <v>95</v>
      </c>
    </row>
    <row r="77" spans="1:79" s="63" customFormat="1" ht="12.75" customHeight="1" x14ac:dyDescent="0.2">
      <c r="A77" s="53">
        <v>2120</v>
      </c>
      <c r="B77" s="54"/>
      <c r="C77" s="54"/>
      <c r="D77" s="55"/>
      <c r="E77" s="56" t="s">
        <v>84</v>
      </c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60">
        <v>0</v>
      </c>
      <c r="Y77" s="61"/>
      <c r="Z77" s="61"/>
      <c r="AA77" s="61"/>
      <c r="AB77" s="62"/>
      <c r="AC77" s="60">
        <v>0</v>
      </c>
      <c r="AD77" s="61"/>
      <c r="AE77" s="61"/>
      <c r="AF77" s="61"/>
      <c r="AG77" s="62"/>
      <c r="AH77" s="60">
        <v>0</v>
      </c>
      <c r="AI77" s="61"/>
      <c r="AJ77" s="61"/>
      <c r="AK77" s="61"/>
      <c r="AL77" s="62"/>
      <c r="AM77" s="60">
        <f t="shared" si="3"/>
        <v>0</v>
      </c>
      <c r="AN77" s="61"/>
      <c r="AO77" s="61"/>
      <c r="AP77" s="61"/>
      <c r="AQ77" s="62"/>
      <c r="AR77" s="60">
        <v>0</v>
      </c>
      <c r="AS77" s="61"/>
      <c r="AT77" s="61"/>
      <c r="AU77" s="61"/>
      <c r="AV77" s="62"/>
      <c r="AW77" s="60">
        <v>0</v>
      </c>
      <c r="AX77" s="61"/>
      <c r="AY77" s="61"/>
      <c r="AZ77" s="61"/>
      <c r="BA77" s="62"/>
      <c r="BB77" s="60">
        <v>0</v>
      </c>
      <c r="BC77" s="61"/>
      <c r="BD77" s="61"/>
      <c r="BE77" s="61"/>
      <c r="BF77" s="62"/>
      <c r="BG77" s="59">
        <f t="shared" si="4"/>
        <v>0</v>
      </c>
      <c r="BH77" s="59"/>
      <c r="BI77" s="59"/>
      <c r="BJ77" s="59"/>
      <c r="BK77" s="59"/>
    </row>
    <row r="78" spans="1:79" s="63" customFormat="1" ht="12.75" customHeight="1" x14ac:dyDescent="0.2">
      <c r="A78" s="53">
        <v>2210</v>
      </c>
      <c r="B78" s="54"/>
      <c r="C78" s="54"/>
      <c r="D78" s="55"/>
      <c r="E78" s="56" t="s">
        <v>85</v>
      </c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8"/>
      <c r="X78" s="60">
        <v>0</v>
      </c>
      <c r="Y78" s="61"/>
      <c r="Z78" s="61"/>
      <c r="AA78" s="61"/>
      <c r="AB78" s="62"/>
      <c r="AC78" s="60">
        <v>0</v>
      </c>
      <c r="AD78" s="61"/>
      <c r="AE78" s="61"/>
      <c r="AF78" s="61"/>
      <c r="AG78" s="62"/>
      <c r="AH78" s="60">
        <v>0</v>
      </c>
      <c r="AI78" s="61"/>
      <c r="AJ78" s="61"/>
      <c r="AK78" s="61"/>
      <c r="AL78" s="62"/>
      <c r="AM78" s="60">
        <f t="shared" si="3"/>
        <v>0</v>
      </c>
      <c r="AN78" s="61"/>
      <c r="AO78" s="61"/>
      <c r="AP78" s="61"/>
      <c r="AQ78" s="62"/>
      <c r="AR78" s="60">
        <v>0</v>
      </c>
      <c r="AS78" s="61"/>
      <c r="AT78" s="61"/>
      <c r="AU78" s="61"/>
      <c r="AV78" s="62"/>
      <c r="AW78" s="60">
        <v>0</v>
      </c>
      <c r="AX78" s="61"/>
      <c r="AY78" s="61"/>
      <c r="AZ78" s="61"/>
      <c r="BA78" s="62"/>
      <c r="BB78" s="60">
        <v>0</v>
      </c>
      <c r="BC78" s="61"/>
      <c r="BD78" s="61"/>
      <c r="BE78" s="61"/>
      <c r="BF78" s="62"/>
      <c r="BG78" s="59">
        <f t="shared" si="4"/>
        <v>0</v>
      </c>
      <c r="BH78" s="59"/>
      <c r="BI78" s="59"/>
      <c r="BJ78" s="59"/>
      <c r="BK78" s="59"/>
    </row>
    <row r="79" spans="1:79" s="63" customFormat="1" ht="12.75" customHeight="1" x14ac:dyDescent="0.2">
      <c r="A79" s="53">
        <v>2240</v>
      </c>
      <c r="B79" s="54"/>
      <c r="C79" s="54"/>
      <c r="D79" s="55"/>
      <c r="E79" s="56" t="s">
        <v>86</v>
      </c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60">
        <v>0</v>
      </c>
      <c r="Y79" s="61"/>
      <c r="Z79" s="61"/>
      <c r="AA79" s="61"/>
      <c r="AB79" s="62"/>
      <c r="AC79" s="60">
        <v>0</v>
      </c>
      <c r="AD79" s="61"/>
      <c r="AE79" s="61"/>
      <c r="AF79" s="61"/>
      <c r="AG79" s="62"/>
      <c r="AH79" s="60">
        <v>0</v>
      </c>
      <c r="AI79" s="61"/>
      <c r="AJ79" s="61"/>
      <c r="AK79" s="61"/>
      <c r="AL79" s="62"/>
      <c r="AM79" s="60">
        <f t="shared" si="3"/>
        <v>0</v>
      </c>
      <c r="AN79" s="61"/>
      <c r="AO79" s="61"/>
      <c r="AP79" s="61"/>
      <c r="AQ79" s="62"/>
      <c r="AR79" s="60">
        <v>0</v>
      </c>
      <c r="AS79" s="61"/>
      <c r="AT79" s="61"/>
      <c r="AU79" s="61"/>
      <c r="AV79" s="62"/>
      <c r="AW79" s="60">
        <v>0</v>
      </c>
      <c r="AX79" s="61"/>
      <c r="AY79" s="61"/>
      <c r="AZ79" s="61"/>
      <c r="BA79" s="62"/>
      <c r="BB79" s="60">
        <v>0</v>
      </c>
      <c r="BC79" s="61"/>
      <c r="BD79" s="61"/>
      <c r="BE79" s="61"/>
      <c r="BF79" s="62"/>
      <c r="BG79" s="59">
        <f t="shared" si="4"/>
        <v>0</v>
      </c>
      <c r="BH79" s="59"/>
      <c r="BI79" s="59"/>
      <c r="BJ79" s="59"/>
      <c r="BK79" s="59"/>
    </row>
    <row r="80" spans="1:79" s="63" customFormat="1" ht="12.75" customHeight="1" x14ac:dyDescent="0.2">
      <c r="A80" s="53">
        <v>2250</v>
      </c>
      <c r="B80" s="54"/>
      <c r="C80" s="54"/>
      <c r="D80" s="55"/>
      <c r="E80" s="56" t="s">
        <v>87</v>
      </c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8"/>
      <c r="X80" s="60">
        <v>0</v>
      </c>
      <c r="Y80" s="61"/>
      <c r="Z80" s="61"/>
      <c r="AA80" s="61"/>
      <c r="AB80" s="62"/>
      <c r="AC80" s="60">
        <v>0</v>
      </c>
      <c r="AD80" s="61"/>
      <c r="AE80" s="61"/>
      <c r="AF80" s="61"/>
      <c r="AG80" s="62"/>
      <c r="AH80" s="60">
        <v>0</v>
      </c>
      <c r="AI80" s="61"/>
      <c r="AJ80" s="61"/>
      <c r="AK80" s="61"/>
      <c r="AL80" s="62"/>
      <c r="AM80" s="60">
        <f t="shared" si="3"/>
        <v>0</v>
      </c>
      <c r="AN80" s="61"/>
      <c r="AO80" s="61"/>
      <c r="AP80" s="61"/>
      <c r="AQ80" s="62"/>
      <c r="AR80" s="60">
        <v>0</v>
      </c>
      <c r="AS80" s="61"/>
      <c r="AT80" s="61"/>
      <c r="AU80" s="61"/>
      <c r="AV80" s="62"/>
      <c r="AW80" s="60">
        <v>0</v>
      </c>
      <c r="AX80" s="61"/>
      <c r="AY80" s="61"/>
      <c r="AZ80" s="61"/>
      <c r="BA80" s="62"/>
      <c r="BB80" s="60">
        <v>0</v>
      </c>
      <c r="BC80" s="61"/>
      <c r="BD80" s="61"/>
      <c r="BE80" s="61"/>
      <c r="BF80" s="62"/>
      <c r="BG80" s="59">
        <f t="shared" si="4"/>
        <v>0</v>
      </c>
      <c r="BH80" s="59"/>
      <c r="BI80" s="59"/>
      <c r="BJ80" s="59"/>
      <c r="BK80" s="59"/>
    </row>
    <row r="81" spans="1:79" s="63" customFormat="1" ht="25.5" customHeight="1" x14ac:dyDescent="0.2">
      <c r="A81" s="53">
        <v>2282</v>
      </c>
      <c r="B81" s="54"/>
      <c r="C81" s="54"/>
      <c r="D81" s="55"/>
      <c r="E81" s="56" t="s">
        <v>88</v>
      </c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60">
        <v>0</v>
      </c>
      <c r="Y81" s="61"/>
      <c r="Z81" s="61"/>
      <c r="AA81" s="61"/>
      <c r="AB81" s="62"/>
      <c r="AC81" s="60">
        <v>0</v>
      </c>
      <c r="AD81" s="61"/>
      <c r="AE81" s="61"/>
      <c r="AF81" s="61"/>
      <c r="AG81" s="62"/>
      <c r="AH81" s="60">
        <v>0</v>
      </c>
      <c r="AI81" s="61"/>
      <c r="AJ81" s="61"/>
      <c r="AK81" s="61"/>
      <c r="AL81" s="62"/>
      <c r="AM81" s="60">
        <f t="shared" si="3"/>
        <v>0</v>
      </c>
      <c r="AN81" s="61"/>
      <c r="AO81" s="61"/>
      <c r="AP81" s="61"/>
      <c r="AQ81" s="62"/>
      <c r="AR81" s="60">
        <v>0</v>
      </c>
      <c r="AS81" s="61"/>
      <c r="AT81" s="61"/>
      <c r="AU81" s="61"/>
      <c r="AV81" s="62"/>
      <c r="AW81" s="60">
        <v>0</v>
      </c>
      <c r="AX81" s="61"/>
      <c r="AY81" s="61"/>
      <c r="AZ81" s="61"/>
      <c r="BA81" s="62"/>
      <c r="BB81" s="60">
        <v>0</v>
      </c>
      <c r="BC81" s="61"/>
      <c r="BD81" s="61"/>
      <c r="BE81" s="61"/>
      <c r="BF81" s="62"/>
      <c r="BG81" s="59">
        <f t="shared" si="4"/>
        <v>0</v>
      </c>
      <c r="BH81" s="59"/>
      <c r="BI81" s="59"/>
      <c r="BJ81" s="59"/>
      <c r="BK81" s="59"/>
    </row>
    <row r="82" spans="1:79" s="74" customFormat="1" ht="12.75" customHeight="1" x14ac:dyDescent="0.2">
      <c r="A82" s="64"/>
      <c r="B82" s="65"/>
      <c r="C82" s="65"/>
      <c r="D82" s="66"/>
      <c r="E82" s="67" t="s">
        <v>64</v>
      </c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9"/>
      <c r="X82" s="71">
        <v>0</v>
      </c>
      <c r="Y82" s="72"/>
      <c r="Z82" s="72"/>
      <c r="AA82" s="72"/>
      <c r="AB82" s="73"/>
      <c r="AC82" s="71">
        <v>0</v>
      </c>
      <c r="AD82" s="72"/>
      <c r="AE82" s="72"/>
      <c r="AF82" s="72"/>
      <c r="AG82" s="73"/>
      <c r="AH82" s="71">
        <v>0</v>
      </c>
      <c r="AI82" s="72"/>
      <c r="AJ82" s="72"/>
      <c r="AK82" s="72"/>
      <c r="AL82" s="73"/>
      <c r="AM82" s="71">
        <f t="shared" si="3"/>
        <v>0</v>
      </c>
      <c r="AN82" s="72"/>
      <c r="AO82" s="72"/>
      <c r="AP82" s="72"/>
      <c r="AQ82" s="73"/>
      <c r="AR82" s="71">
        <v>0</v>
      </c>
      <c r="AS82" s="72"/>
      <c r="AT82" s="72"/>
      <c r="AU82" s="72"/>
      <c r="AV82" s="73"/>
      <c r="AW82" s="71">
        <v>0</v>
      </c>
      <c r="AX82" s="72"/>
      <c r="AY82" s="72"/>
      <c r="AZ82" s="72"/>
      <c r="BA82" s="73"/>
      <c r="BB82" s="71">
        <v>0</v>
      </c>
      <c r="BC82" s="72"/>
      <c r="BD82" s="72"/>
      <c r="BE82" s="72"/>
      <c r="BF82" s="73"/>
      <c r="BG82" s="70">
        <f t="shared" si="4"/>
        <v>0</v>
      </c>
      <c r="BH82" s="70"/>
      <c r="BI82" s="70"/>
      <c r="BJ82" s="70"/>
      <c r="BK82" s="70"/>
    </row>
    <row r="84" spans="1:79" ht="14.25" customHeight="1" x14ac:dyDescent="0.2">
      <c r="A84" s="24" t="s">
        <v>96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</row>
    <row r="85" spans="1:79" ht="15" customHeight="1" x14ac:dyDescent="0.2">
      <c r="A85" s="75" t="s">
        <v>34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</row>
    <row r="86" spans="1:79" ht="23.1" customHeight="1" x14ac:dyDescent="0.2">
      <c r="A86" s="82" t="s">
        <v>90</v>
      </c>
      <c r="B86" s="83"/>
      <c r="C86" s="83"/>
      <c r="D86" s="83"/>
      <c r="E86" s="84"/>
      <c r="F86" s="31" t="s">
        <v>36</v>
      </c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3"/>
      <c r="X86" s="34" t="s">
        <v>66</v>
      </c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8" t="s">
        <v>67</v>
      </c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40"/>
    </row>
    <row r="87" spans="1:79" ht="53.25" customHeight="1" x14ac:dyDescent="0.2">
      <c r="A87" s="85"/>
      <c r="B87" s="86"/>
      <c r="C87" s="86"/>
      <c r="D87" s="86"/>
      <c r="E87" s="87"/>
      <c r="F87" s="35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7"/>
      <c r="X87" s="38" t="s">
        <v>40</v>
      </c>
      <c r="Y87" s="39"/>
      <c r="Z87" s="39"/>
      <c r="AA87" s="39"/>
      <c r="AB87" s="40"/>
      <c r="AC87" s="38" t="s">
        <v>41</v>
      </c>
      <c r="AD87" s="39"/>
      <c r="AE87" s="39"/>
      <c r="AF87" s="39"/>
      <c r="AG87" s="40"/>
      <c r="AH87" s="41" t="s">
        <v>42</v>
      </c>
      <c r="AI87" s="42"/>
      <c r="AJ87" s="42"/>
      <c r="AK87" s="42"/>
      <c r="AL87" s="43"/>
      <c r="AM87" s="38" t="s">
        <v>43</v>
      </c>
      <c r="AN87" s="39"/>
      <c r="AO87" s="39"/>
      <c r="AP87" s="39"/>
      <c r="AQ87" s="40"/>
      <c r="AR87" s="38" t="s">
        <v>40</v>
      </c>
      <c r="AS87" s="39"/>
      <c r="AT87" s="39"/>
      <c r="AU87" s="39"/>
      <c r="AV87" s="40"/>
      <c r="AW87" s="38" t="s">
        <v>41</v>
      </c>
      <c r="AX87" s="39"/>
      <c r="AY87" s="39"/>
      <c r="AZ87" s="39"/>
      <c r="BA87" s="40"/>
      <c r="BB87" s="93" t="s">
        <v>42</v>
      </c>
      <c r="BC87" s="93"/>
      <c r="BD87" s="93"/>
      <c r="BE87" s="93"/>
      <c r="BF87" s="93"/>
      <c r="BG87" s="38" t="s">
        <v>44</v>
      </c>
      <c r="BH87" s="39"/>
      <c r="BI87" s="39"/>
      <c r="BJ87" s="39"/>
      <c r="BK87" s="40"/>
    </row>
    <row r="88" spans="1:79" ht="15" customHeight="1" x14ac:dyDescent="0.2">
      <c r="A88" s="38">
        <v>1</v>
      </c>
      <c r="B88" s="39"/>
      <c r="C88" s="39"/>
      <c r="D88" s="39"/>
      <c r="E88" s="40"/>
      <c r="F88" s="38">
        <v>2</v>
      </c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0"/>
      <c r="X88" s="38">
        <v>3</v>
      </c>
      <c r="Y88" s="39"/>
      <c r="Z88" s="39"/>
      <c r="AA88" s="39"/>
      <c r="AB88" s="40"/>
      <c r="AC88" s="38">
        <v>4</v>
      </c>
      <c r="AD88" s="39"/>
      <c r="AE88" s="39"/>
      <c r="AF88" s="39"/>
      <c r="AG88" s="40"/>
      <c r="AH88" s="38">
        <v>5</v>
      </c>
      <c r="AI88" s="39"/>
      <c r="AJ88" s="39"/>
      <c r="AK88" s="39"/>
      <c r="AL88" s="40"/>
      <c r="AM88" s="38">
        <v>6</v>
      </c>
      <c r="AN88" s="39"/>
      <c r="AO88" s="39"/>
      <c r="AP88" s="39"/>
      <c r="AQ88" s="40"/>
      <c r="AR88" s="38">
        <v>7</v>
      </c>
      <c r="AS88" s="39"/>
      <c r="AT88" s="39"/>
      <c r="AU88" s="39"/>
      <c r="AV88" s="40"/>
      <c r="AW88" s="38">
        <v>8</v>
      </c>
      <c r="AX88" s="39"/>
      <c r="AY88" s="39"/>
      <c r="AZ88" s="39"/>
      <c r="BA88" s="40"/>
      <c r="BB88" s="38">
        <v>9</v>
      </c>
      <c r="BC88" s="39"/>
      <c r="BD88" s="39"/>
      <c r="BE88" s="39"/>
      <c r="BF88" s="40"/>
      <c r="BG88" s="38">
        <v>10</v>
      </c>
      <c r="BH88" s="39"/>
      <c r="BI88" s="39"/>
      <c r="BJ88" s="39"/>
      <c r="BK88" s="40"/>
    </row>
    <row r="89" spans="1:79" s="88" customFormat="1" ht="15" hidden="1" customHeight="1" x14ac:dyDescent="0.2">
      <c r="A89" s="44" t="s">
        <v>80</v>
      </c>
      <c r="B89" s="45"/>
      <c r="C89" s="45"/>
      <c r="D89" s="45"/>
      <c r="E89" s="46"/>
      <c r="F89" s="44" t="s">
        <v>47</v>
      </c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6"/>
      <c r="X89" s="44" t="s">
        <v>68</v>
      </c>
      <c r="Y89" s="45"/>
      <c r="Z89" s="45"/>
      <c r="AA89" s="45"/>
      <c r="AB89" s="46"/>
      <c r="AC89" s="44" t="s">
        <v>69</v>
      </c>
      <c r="AD89" s="45"/>
      <c r="AE89" s="45"/>
      <c r="AF89" s="45"/>
      <c r="AG89" s="46"/>
      <c r="AH89" s="44" t="s">
        <v>70</v>
      </c>
      <c r="AI89" s="45"/>
      <c r="AJ89" s="45"/>
      <c r="AK89" s="45"/>
      <c r="AL89" s="46"/>
      <c r="AM89" s="50" t="s">
        <v>71</v>
      </c>
      <c r="AN89" s="51"/>
      <c r="AO89" s="51"/>
      <c r="AP89" s="51"/>
      <c r="AQ89" s="52"/>
      <c r="AR89" s="44" t="s">
        <v>72</v>
      </c>
      <c r="AS89" s="45"/>
      <c r="AT89" s="45"/>
      <c r="AU89" s="45"/>
      <c r="AV89" s="46"/>
      <c r="AW89" s="44" t="s">
        <v>73</v>
      </c>
      <c r="AX89" s="45"/>
      <c r="AY89" s="45"/>
      <c r="AZ89" s="45"/>
      <c r="BA89" s="46"/>
      <c r="BB89" s="44" t="s">
        <v>74</v>
      </c>
      <c r="BC89" s="45"/>
      <c r="BD89" s="45"/>
      <c r="BE89" s="45"/>
      <c r="BF89" s="46"/>
      <c r="BG89" s="50" t="s">
        <v>71</v>
      </c>
      <c r="BH89" s="51"/>
      <c r="BI89" s="51"/>
      <c r="BJ89" s="51"/>
      <c r="BK89" s="52"/>
      <c r="CA89" t="s">
        <v>97</v>
      </c>
    </row>
    <row r="90" spans="1:79" s="74" customFormat="1" ht="12.75" customHeight="1" x14ac:dyDescent="0.2">
      <c r="A90" s="64"/>
      <c r="B90" s="65"/>
      <c r="C90" s="65"/>
      <c r="D90" s="65"/>
      <c r="E90" s="66"/>
      <c r="F90" s="64" t="s">
        <v>64</v>
      </c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6"/>
      <c r="X90" s="94"/>
      <c r="Y90" s="95"/>
      <c r="Z90" s="95"/>
      <c r="AA90" s="95"/>
      <c r="AB90" s="96"/>
      <c r="AC90" s="94"/>
      <c r="AD90" s="95"/>
      <c r="AE90" s="95"/>
      <c r="AF90" s="95"/>
      <c r="AG90" s="96"/>
      <c r="AH90" s="70"/>
      <c r="AI90" s="70"/>
      <c r="AJ90" s="70"/>
      <c r="AK90" s="70"/>
      <c r="AL90" s="70"/>
      <c r="AM90" s="70">
        <f>IF(ISNUMBER(X90),X90,0)+IF(ISNUMBER(AC90),AC90,0)</f>
        <v>0</v>
      </c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>
        <f>IF(ISNUMBER(AR90),AR90,0)+IF(ISNUMBER(AW90),AW90,0)</f>
        <v>0</v>
      </c>
      <c r="BH90" s="70"/>
      <c r="BI90" s="70"/>
      <c r="BJ90" s="70"/>
      <c r="BK90" s="70"/>
      <c r="CA90" s="74" t="s">
        <v>98</v>
      </c>
    </row>
    <row r="93" spans="1:79" ht="14.25" customHeight="1" x14ac:dyDescent="0.2">
      <c r="A93" s="24" t="s">
        <v>99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</row>
    <row r="94" spans="1:79" ht="14.25" customHeight="1" x14ac:dyDescent="0.2">
      <c r="A94" s="24" t="s">
        <v>100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</row>
    <row r="95" spans="1:79" ht="15" customHeight="1" x14ac:dyDescent="0.2">
      <c r="A95" s="75" t="s">
        <v>34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</row>
    <row r="96" spans="1:79" ht="23.1" customHeight="1" x14ac:dyDescent="0.2">
      <c r="A96" s="31" t="s">
        <v>101</v>
      </c>
      <c r="B96" s="32"/>
      <c r="C96" s="32"/>
      <c r="D96" s="31" t="s">
        <v>102</v>
      </c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3"/>
      <c r="U96" s="38" t="s">
        <v>37</v>
      </c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40"/>
      <c r="AN96" s="38" t="s">
        <v>38</v>
      </c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40"/>
      <c r="BG96" s="34" t="s">
        <v>39</v>
      </c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</row>
    <row r="97" spans="1:79" ht="52.5" customHeight="1" x14ac:dyDescent="0.2">
      <c r="A97" s="35"/>
      <c r="B97" s="36"/>
      <c r="C97" s="36"/>
      <c r="D97" s="35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7"/>
      <c r="U97" s="38" t="s">
        <v>40</v>
      </c>
      <c r="V97" s="39"/>
      <c r="W97" s="39"/>
      <c r="X97" s="39"/>
      <c r="Y97" s="40"/>
      <c r="Z97" s="38" t="s">
        <v>41</v>
      </c>
      <c r="AA97" s="39"/>
      <c r="AB97" s="39"/>
      <c r="AC97" s="39"/>
      <c r="AD97" s="40"/>
      <c r="AE97" s="41" t="s">
        <v>42</v>
      </c>
      <c r="AF97" s="42"/>
      <c r="AG97" s="42"/>
      <c r="AH97" s="43"/>
      <c r="AI97" s="38" t="s">
        <v>43</v>
      </c>
      <c r="AJ97" s="39"/>
      <c r="AK97" s="39"/>
      <c r="AL97" s="39"/>
      <c r="AM97" s="40"/>
      <c r="AN97" s="38" t="s">
        <v>40</v>
      </c>
      <c r="AO97" s="39"/>
      <c r="AP97" s="39"/>
      <c r="AQ97" s="39"/>
      <c r="AR97" s="40"/>
      <c r="AS97" s="38" t="s">
        <v>41</v>
      </c>
      <c r="AT97" s="39"/>
      <c r="AU97" s="39"/>
      <c r="AV97" s="39"/>
      <c r="AW97" s="40"/>
      <c r="AX97" s="41" t="s">
        <v>42</v>
      </c>
      <c r="AY97" s="42"/>
      <c r="AZ97" s="42"/>
      <c r="BA97" s="43"/>
      <c r="BB97" s="38" t="s">
        <v>44</v>
      </c>
      <c r="BC97" s="39"/>
      <c r="BD97" s="39"/>
      <c r="BE97" s="39"/>
      <c r="BF97" s="40"/>
      <c r="BG97" s="38" t="s">
        <v>40</v>
      </c>
      <c r="BH97" s="39"/>
      <c r="BI97" s="39"/>
      <c r="BJ97" s="39"/>
      <c r="BK97" s="40"/>
      <c r="BL97" s="34" t="s">
        <v>41</v>
      </c>
      <c r="BM97" s="34"/>
      <c r="BN97" s="34"/>
      <c r="BO97" s="34"/>
      <c r="BP97" s="34"/>
      <c r="BQ97" s="93" t="s">
        <v>42</v>
      </c>
      <c r="BR97" s="93"/>
      <c r="BS97" s="93"/>
      <c r="BT97" s="93"/>
      <c r="BU97" s="38" t="s">
        <v>45</v>
      </c>
      <c r="BV97" s="39"/>
      <c r="BW97" s="39"/>
      <c r="BX97" s="39"/>
      <c r="BY97" s="40"/>
    </row>
    <row r="98" spans="1:79" ht="15" customHeight="1" x14ac:dyDescent="0.2">
      <c r="A98" s="38">
        <v>1</v>
      </c>
      <c r="B98" s="39"/>
      <c r="C98" s="39"/>
      <c r="D98" s="38">
        <v>2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0"/>
      <c r="U98" s="38">
        <v>3</v>
      </c>
      <c r="V98" s="39"/>
      <c r="W98" s="39"/>
      <c r="X98" s="39"/>
      <c r="Y98" s="40"/>
      <c r="Z98" s="38">
        <v>4</v>
      </c>
      <c r="AA98" s="39"/>
      <c r="AB98" s="39"/>
      <c r="AC98" s="39"/>
      <c r="AD98" s="40"/>
      <c r="AE98" s="38">
        <v>5</v>
      </c>
      <c r="AF98" s="39"/>
      <c r="AG98" s="39"/>
      <c r="AH98" s="40"/>
      <c r="AI98" s="38">
        <v>6</v>
      </c>
      <c r="AJ98" s="39"/>
      <c r="AK98" s="39"/>
      <c r="AL98" s="39"/>
      <c r="AM98" s="40"/>
      <c r="AN98" s="38">
        <v>7</v>
      </c>
      <c r="AO98" s="39"/>
      <c r="AP98" s="39"/>
      <c r="AQ98" s="39"/>
      <c r="AR98" s="40"/>
      <c r="AS98" s="38">
        <v>8</v>
      </c>
      <c r="AT98" s="39"/>
      <c r="AU98" s="39"/>
      <c r="AV98" s="39"/>
      <c r="AW98" s="40"/>
      <c r="AX98" s="34">
        <v>9</v>
      </c>
      <c r="AY98" s="34"/>
      <c r="AZ98" s="34"/>
      <c r="BA98" s="34"/>
      <c r="BB98" s="38">
        <v>10</v>
      </c>
      <c r="BC98" s="39"/>
      <c r="BD98" s="39"/>
      <c r="BE98" s="39"/>
      <c r="BF98" s="40"/>
      <c r="BG98" s="38">
        <v>11</v>
      </c>
      <c r="BH98" s="39"/>
      <c r="BI98" s="39"/>
      <c r="BJ98" s="39"/>
      <c r="BK98" s="40"/>
      <c r="BL98" s="34">
        <v>12</v>
      </c>
      <c r="BM98" s="34"/>
      <c r="BN98" s="34"/>
      <c r="BO98" s="34"/>
      <c r="BP98" s="34"/>
      <c r="BQ98" s="38">
        <v>13</v>
      </c>
      <c r="BR98" s="39"/>
      <c r="BS98" s="39"/>
      <c r="BT98" s="40"/>
      <c r="BU98" s="38">
        <v>14</v>
      </c>
      <c r="BV98" s="39"/>
      <c r="BW98" s="39"/>
      <c r="BX98" s="39"/>
      <c r="BY98" s="40"/>
    </row>
    <row r="99" spans="1:79" s="88" customFormat="1" ht="14.25" hidden="1" customHeight="1" x14ac:dyDescent="0.2">
      <c r="A99" s="44" t="s">
        <v>103</v>
      </c>
      <c r="B99" s="45"/>
      <c r="C99" s="45"/>
      <c r="D99" s="44" t="s">
        <v>47</v>
      </c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6"/>
      <c r="U99" s="76" t="s">
        <v>48</v>
      </c>
      <c r="V99" s="76"/>
      <c r="W99" s="76"/>
      <c r="X99" s="76"/>
      <c r="Y99" s="76"/>
      <c r="Z99" s="76" t="s">
        <v>49</v>
      </c>
      <c r="AA99" s="76"/>
      <c r="AB99" s="76"/>
      <c r="AC99" s="76"/>
      <c r="AD99" s="76"/>
      <c r="AE99" s="76" t="s">
        <v>50</v>
      </c>
      <c r="AF99" s="76"/>
      <c r="AG99" s="76"/>
      <c r="AH99" s="76"/>
      <c r="AI99" s="89" t="s">
        <v>51</v>
      </c>
      <c r="AJ99" s="89"/>
      <c r="AK99" s="89"/>
      <c r="AL99" s="89"/>
      <c r="AM99" s="89"/>
      <c r="AN99" s="76" t="s">
        <v>52</v>
      </c>
      <c r="AO99" s="76"/>
      <c r="AP99" s="76"/>
      <c r="AQ99" s="76"/>
      <c r="AR99" s="76"/>
      <c r="AS99" s="76" t="s">
        <v>53</v>
      </c>
      <c r="AT99" s="76"/>
      <c r="AU99" s="76"/>
      <c r="AV99" s="76"/>
      <c r="AW99" s="76"/>
      <c r="AX99" s="76" t="s">
        <v>54</v>
      </c>
      <c r="AY99" s="76"/>
      <c r="AZ99" s="76"/>
      <c r="BA99" s="76"/>
      <c r="BB99" s="89" t="s">
        <v>51</v>
      </c>
      <c r="BC99" s="89"/>
      <c r="BD99" s="89"/>
      <c r="BE99" s="89"/>
      <c r="BF99" s="89"/>
      <c r="BG99" s="76" t="s">
        <v>55</v>
      </c>
      <c r="BH99" s="76"/>
      <c r="BI99" s="76"/>
      <c r="BJ99" s="76"/>
      <c r="BK99" s="76"/>
      <c r="BL99" s="76" t="s">
        <v>56</v>
      </c>
      <c r="BM99" s="76"/>
      <c r="BN99" s="76"/>
      <c r="BO99" s="76"/>
      <c r="BP99" s="76"/>
      <c r="BQ99" s="76" t="s">
        <v>57</v>
      </c>
      <c r="BR99" s="76"/>
      <c r="BS99" s="76"/>
      <c r="BT99" s="76"/>
      <c r="BU99" s="89" t="s">
        <v>51</v>
      </c>
      <c r="BV99" s="89"/>
      <c r="BW99" s="89"/>
      <c r="BX99" s="89"/>
      <c r="BY99" s="89"/>
      <c r="CA99" t="s">
        <v>104</v>
      </c>
    </row>
    <row r="100" spans="1:79" s="63" customFormat="1" ht="25.5" customHeight="1" x14ac:dyDescent="0.2">
      <c r="A100" s="53">
        <v>1</v>
      </c>
      <c r="B100" s="54"/>
      <c r="C100" s="54"/>
      <c r="D100" s="56" t="s">
        <v>105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8"/>
      <c r="U100" s="60">
        <v>1780483.61</v>
      </c>
      <c r="V100" s="61"/>
      <c r="W100" s="61"/>
      <c r="X100" s="61"/>
      <c r="Y100" s="62"/>
      <c r="Z100" s="60">
        <v>0</v>
      </c>
      <c r="AA100" s="61"/>
      <c r="AB100" s="61"/>
      <c r="AC100" s="61"/>
      <c r="AD100" s="62"/>
      <c r="AE100" s="60">
        <v>0</v>
      </c>
      <c r="AF100" s="61"/>
      <c r="AG100" s="61"/>
      <c r="AH100" s="62"/>
      <c r="AI100" s="60">
        <f>IF(ISNUMBER(U100),U100,0)+IF(ISNUMBER(Z100),Z100,0)</f>
        <v>1780483.61</v>
      </c>
      <c r="AJ100" s="61"/>
      <c r="AK100" s="61"/>
      <c r="AL100" s="61"/>
      <c r="AM100" s="62"/>
      <c r="AN100" s="60">
        <v>1952103</v>
      </c>
      <c r="AO100" s="61"/>
      <c r="AP100" s="61"/>
      <c r="AQ100" s="61"/>
      <c r="AR100" s="62"/>
      <c r="AS100" s="60">
        <v>10000</v>
      </c>
      <c r="AT100" s="61"/>
      <c r="AU100" s="61"/>
      <c r="AV100" s="61"/>
      <c r="AW100" s="62"/>
      <c r="AX100" s="60">
        <v>0</v>
      </c>
      <c r="AY100" s="61"/>
      <c r="AZ100" s="61"/>
      <c r="BA100" s="62"/>
      <c r="BB100" s="60">
        <f>IF(ISNUMBER(AN100),AN100,0)+IF(ISNUMBER(AS100),AS100,0)</f>
        <v>1962103</v>
      </c>
      <c r="BC100" s="61"/>
      <c r="BD100" s="61"/>
      <c r="BE100" s="61"/>
      <c r="BF100" s="62"/>
      <c r="BG100" s="60">
        <v>2030176</v>
      </c>
      <c r="BH100" s="61"/>
      <c r="BI100" s="61"/>
      <c r="BJ100" s="61"/>
      <c r="BK100" s="62"/>
      <c r="BL100" s="60">
        <v>14000</v>
      </c>
      <c r="BM100" s="61"/>
      <c r="BN100" s="61"/>
      <c r="BO100" s="61"/>
      <c r="BP100" s="62"/>
      <c r="BQ100" s="60">
        <v>0</v>
      </c>
      <c r="BR100" s="61"/>
      <c r="BS100" s="61"/>
      <c r="BT100" s="62"/>
      <c r="BU100" s="60">
        <f>IF(ISNUMBER(BG100),BG100,0)+IF(ISNUMBER(BL100),BL100,0)</f>
        <v>2044176</v>
      </c>
      <c r="BV100" s="61"/>
      <c r="BW100" s="61"/>
      <c r="BX100" s="61"/>
      <c r="BY100" s="62"/>
      <c r="CA100" s="63" t="s">
        <v>106</v>
      </c>
    </row>
    <row r="101" spans="1:79" s="74" customFormat="1" ht="12.75" customHeight="1" x14ac:dyDescent="0.2">
      <c r="A101" s="64"/>
      <c r="B101" s="65"/>
      <c r="C101" s="65"/>
      <c r="D101" s="67" t="s">
        <v>64</v>
      </c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9"/>
      <c r="U101" s="71">
        <v>1780483.61</v>
      </c>
      <c r="V101" s="72"/>
      <c r="W101" s="72"/>
      <c r="X101" s="72"/>
      <c r="Y101" s="73"/>
      <c r="Z101" s="71">
        <v>0</v>
      </c>
      <c r="AA101" s="72"/>
      <c r="AB101" s="72"/>
      <c r="AC101" s="72"/>
      <c r="AD101" s="73"/>
      <c r="AE101" s="71">
        <v>0</v>
      </c>
      <c r="AF101" s="72"/>
      <c r="AG101" s="72"/>
      <c r="AH101" s="73"/>
      <c r="AI101" s="71">
        <f>IF(ISNUMBER(U101),U101,0)+IF(ISNUMBER(Z101),Z101,0)</f>
        <v>1780483.61</v>
      </c>
      <c r="AJ101" s="72"/>
      <c r="AK101" s="72"/>
      <c r="AL101" s="72"/>
      <c r="AM101" s="73"/>
      <c r="AN101" s="71">
        <v>1952103</v>
      </c>
      <c r="AO101" s="72"/>
      <c r="AP101" s="72"/>
      <c r="AQ101" s="72"/>
      <c r="AR101" s="73"/>
      <c r="AS101" s="71">
        <v>10000</v>
      </c>
      <c r="AT101" s="72"/>
      <c r="AU101" s="72"/>
      <c r="AV101" s="72"/>
      <c r="AW101" s="73"/>
      <c r="AX101" s="71">
        <v>0</v>
      </c>
      <c r="AY101" s="72"/>
      <c r="AZ101" s="72"/>
      <c r="BA101" s="73"/>
      <c r="BB101" s="71">
        <f>IF(ISNUMBER(AN101),AN101,0)+IF(ISNUMBER(AS101),AS101,0)</f>
        <v>1962103</v>
      </c>
      <c r="BC101" s="72"/>
      <c r="BD101" s="72"/>
      <c r="BE101" s="72"/>
      <c r="BF101" s="73"/>
      <c r="BG101" s="71">
        <v>2030176</v>
      </c>
      <c r="BH101" s="72"/>
      <c r="BI101" s="72"/>
      <c r="BJ101" s="72"/>
      <c r="BK101" s="73"/>
      <c r="BL101" s="71">
        <v>14000</v>
      </c>
      <c r="BM101" s="72"/>
      <c r="BN101" s="72"/>
      <c r="BO101" s="72"/>
      <c r="BP101" s="73"/>
      <c r="BQ101" s="71">
        <v>0</v>
      </c>
      <c r="BR101" s="72"/>
      <c r="BS101" s="72"/>
      <c r="BT101" s="73"/>
      <c r="BU101" s="71">
        <f>IF(ISNUMBER(BG101),BG101,0)+IF(ISNUMBER(BL101),BL101,0)</f>
        <v>2044176</v>
      </c>
      <c r="BV101" s="72"/>
      <c r="BW101" s="72"/>
      <c r="BX101" s="72"/>
      <c r="BY101" s="73"/>
    </row>
    <row r="103" spans="1:79" ht="14.25" customHeight="1" x14ac:dyDescent="0.2">
      <c r="A103" s="24" t="s">
        <v>107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5" customHeight="1" x14ac:dyDescent="0.2">
      <c r="A104" s="97" t="s">
        <v>34</v>
      </c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</row>
    <row r="105" spans="1:79" ht="23.1" customHeight="1" x14ac:dyDescent="0.2">
      <c r="A105" s="31" t="s">
        <v>101</v>
      </c>
      <c r="B105" s="32"/>
      <c r="C105" s="32"/>
      <c r="D105" s="31" t="s">
        <v>102</v>
      </c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3"/>
      <c r="U105" s="34" t="s">
        <v>66</v>
      </c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 t="s">
        <v>67</v>
      </c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</row>
    <row r="106" spans="1:79" ht="54" customHeight="1" x14ac:dyDescent="0.2">
      <c r="A106" s="35"/>
      <c r="B106" s="36"/>
      <c r="C106" s="36"/>
      <c r="D106" s="35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7"/>
      <c r="U106" s="38" t="s">
        <v>40</v>
      </c>
      <c r="V106" s="39"/>
      <c r="W106" s="39"/>
      <c r="X106" s="39"/>
      <c r="Y106" s="40"/>
      <c r="Z106" s="38" t="s">
        <v>41</v>
      </c>
      <c r="AA106" s="39"/>
      <c r="AB106" s="39"/>
      <c r="AC106" s="39"/>
      <c r="AD106" s="40"/>
      <c r="AE106" s="41" t="s">
        <v>42</v>
      </c>
      <c r="AF106" s="42"/>
      <c r="AG106" s="42"/>
      <c r="AH106" s="42"/>
      <c r="AI106" s="43"/>
      <c r="AJ106" s="38" t="s">
        <v>43</v>
      </c>
      <c r="AK106" s="39"/>
      <c r="AL106" s="39"/>
      <c r="AM106" s="39"/>
      <c r="AN106" s="40"/>
      <c r="AO106" s="38" t="s">
        <v>40</v>
      </c>
      <c r="AP106" s="39"/>
      <c r="AQ106" s="39"/>
      <c r="AR106" s="39"/>
      <c r="AS106" s="40"/>
      <c r="AT106" s="38" t="s">
        <v>41</v>
      </c>
      <c r="AU106" s="39"/>
      <c r="AV106" s="39"/>
      <c r="AW106" s="39"/>
      <c r="AX106" s="40"/>
      <c r="AY106" s="41" t="s">
        <v>42</v>
      </c>
      <c r="AZ106" s="42"/>
      <c r="BA106" s="42"/>
      <c r="BB106" s="42"/>
      <c r="BC106" s="43"/>
      <c r="BD106" s="34" t="s">
        <v>44</v>
      </c>
      <c r="BE106" s="34"/>
      <c r="BF106" s="34"/>
      <c r="BG106" s="34"/>
      <c r="BH106" s="34"/>
    </row>
    <row r="107" spans="1:79" ht="15" customHeight="1" x14ac:dyDescent="0.2">
      <c r="A107" s="38" t="s">
        <v>108</v>
      </c>
      <c r="B107" s="39"/>
      <c r="C107" s="39"/>
      <c r="D107" s="38">
        <v>2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0"/>
      <c r="U107" s="38">
        <v>3</v>
      </c>
      <c r="V107" s="39"/>
      <c r="W107" s="39"/>
      <c r="X107" s="39"/>
      <c r="Y107" s="40"/>
      <c r="Z107" s="38">
        <v>4</v>
      </c>
      <c r="AA107" s="39"/>
      <c r="AB107" s="39"/>
      <c r="AC107" s="39"/>
      <c r="AD107" s="40"/>
      <c r="AE107" s="38">
        <v>5</v>
      </c>
      <c r="AF107" s="39"/>
      <c r="AG107" s="39"/>
      <c r="AH107" s="39"/>
      <c r="AI107" s="40"/>
      <c r="AJ107" s="38">
        <v>6</v>
      </c>
      <c r="AK107" s="39"/>
      <c r="AL107" s="39"/>
      <c r="AM107" s="39"/>
      <c r="AN107" s="40"/>
      <c r="AO107" s="38">
        <v>7</v>
      </c>
      <c r="AP107" s="39"/>
      <c r="AQ107" s="39"/>
      <c r="AR107" s="39"/>
      <c r="AS107" s="40"/>
      <c r="AT107" s="38">
        <v>8</v>
      </c>
      <c r="AU107" s="39"/>
      <c r="AV107" s="39"/>
      <c r="AW107" s="39"/>
      <c r="AX107" s="40"/>
      <c r="AY107" s="38">
        <v>9</v>
      </c>
      <c r="AZ107" s="39"/>
      <c r="BA107" s="39"/>
      <c r="BB107" s="39"/>
      <c r="BC107" s="40"/>
      <c r="BD107" s="38">
        <v>10</v>
      </c>
      <c r="BE107" s="39"/>
      <c r="BF107" s="39"/>
      <c r="BG107" s="39"/>
      <c r="BH107" s="40"/>
    </row>
    <row r="108" spans="1:79" s="88" customFormat="1" ht="12.75" hidden="1" customHeight="1" x14ac:dyDescent="0.2">
      <c r="A108" s="44" t="s">
        <v>103</v>
      </c>
      <c r="B108" s="45"/>
      <c r="C108" s="45"/>
      <c r="D108" s="44" t="s">
        <v>47</v>
      </c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6"/>
      <c r="U108" s="44" t="s">
        <v>68</v>
      </c>
      <c r="V108" s="45"/>
      <c r="W108" s="45"/>
      <c r="X108" s="45"/>
      <c r="Y108" s="46"/>
      <c r="Z108" s="44" t="s">
        <v>69</v>
      </c>
      <c r="AA108" s="45"/>
      <c r="AB108" s="45"/>
      <c r="AC108" s="45"/>
      <c r="AD108" s="46"/>
      <c r="AE108" s="44" t="s">
        <v>70</v>
      </c>
      <c r="AF108" s="45"/>
      <c r="AG108" s="45"/>
      <c r="AH108" s="45"/>
      <c r="AI108" s="46"/>
      <c r="AJ108" s="50" t="s">
        <v>71</v>
      </c>
      <c r="AK108" s="51"/>
      <c r="AL108" s="51"/>
      <c r="AM108" s="51"/>
      <c r="AN108" s="52"/>
      <c r="AO108" s="44" t="s">
        <v>72</v>
      </c>
      <c r="AP108" s="45"/>
      <c r="AQ108" s="45"/>
      <c r="AR108" s="45"/>
      <c r="AS108" s="46"/>
      <c r="AT108" s="44" t="s">
        <v>73</v>
      </c>
      <c r="AU108" s="45"/>
      <c r="AV108" s="45"/>
      <c r="AW108" s="45"/>
      <c r="AX108" s="46"/>
      <c r="AY108" s="44" t="s">
        <v>74</v>
      </c>
      <c r="AZ108" s="45"/>
      <c r="BA108" s="45"/>
      <c r="BB108" s="45"/>
      <c r="BC108" s="46"/>
      <c r="BD108" s="89" t="s">
        <v>71</v>
      </c>
      <c r="BE108" s="89"/>
      <c r="BF108" s="89"/>
      <c r="BG108" s="89"/>
      <c r="BH108" s="89"/>
      <c r="CA108" s="88" t="s">
        <v>109</v>
      </c>
    </row>
    <row r="109" spans="1:79" s="63" customFormat="1" ht="25.5" customHeight="1" x14ac:dyDescent="0.2">
      <c r="A109" s="53">
        <v>1</v>
      </c>
      <c r="B109" s="54"/>
      <c r="C109" s="54"/>
      <c r="D109" s="56" t="s">
        <v>105</v>
      </c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8"/>
      <c r="U109" s="60">
        <v>0</v>
      </c>
      <c r="V109" s="61"/>
      <c r="W109" s="61"/>
      <c r="X109" s="61"/>
      <c r="Y109" s="62"/>
      <c r="Z109" s="60">
        <v>0</v>
      </c>
      <c r="AA109" s="61"/>
      <c r="AB109" s="61"/>
      <c r="AC109" s="61"/>
      <c r="AD109" s="62"/>
      <c r="AE109" s="59">
        <v>0</v>
      </c>
      <c r="AF109" s="59"/>
      <c r="AG109" s="59"/>
      <c r="AH109" s="59"/>
      <c r="AI109" s="59"/>
      <c r="AJ109" s="98">
        <f>IF(ISNUMBER(U109),U109,0)+IF(ISNUMBER(Z109),Z109,0)</f>
        <v>0</v>
      </c>
      <c r="AK109" s="98"/>
      <c r="AL109" s="98"/>
      <c r="AM109" s="98"/>
      <c r="AN109" s="98"/>
      <c r="AO109" s="59">
        <v>0</v>
      </c>
      <c r="AP109" s="59"/>
      <c r="AQ109" s="59"/>
      <c r="AR109" s="59"/>
      <c r="AS109" s="59"/>
      <c r="AT109" s="98">
        <v>0</v>
      </c>
      <c r="AU109" s="98"/>
      <c r="AV109" s="98"/>
      <c r="AW109" s="98"/>
      <c r="AX109" s="98"/>
      <c r="AY109" s="59">
        <v>0</v>
      </c>
      <c r="AZ109" s="59"/>
      <c r="BA109" s="59"/>
      <c r="BB109" s="59"/>
      <c r="BC109" s="59"/>
      <c r="BD109" s="98">
        <f>IF(ISNUMBER(AO109),AO109,0)+IF(ISNUMBER(AT109),AT109,0)</f>
        <v>0</v>
      </c>
      <c r="BE109" s="98"/>
      <c r="BF109" s="98"/>
      <c r="BG109" s="98"/>
      <c r="BH109" s="98"/>
      <c r="CA109" s="63" t="s">
        <v>110</v>
      </c>
    </row>
    <row r="110" spans="1:79" s="74" customFormat="1" ht="12.75" customHeight="1" x14ac:dyDescent="0.2">
      <c r="A110" s="64"/>
      <c r="B110" s="65"/>
      <c r="C110" s="65"/>
      <c r="D110" s="67" t="s">
        <v>64</v>
      </c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9"/>
      <c r="U110" s="71">
        <v>0</v>
      </c>
      <c r="V110" s="72"/>
      <c r="W110" s="72"/>
      <c r="X110" s="72"/>
      <c r="Y110" s="73"/>
      <c r="Z110" s="71">
        <v>0</v>
      </c>
      <c r="AA110" s="72"/>
      <c r="AB110" s="72"/>
      <c r="AC110" s="72"/>
      <c r="AD110" s="73"/>
      <c r="AE110" s="70">
        <v>0</v>
      </c>
      <c r="AF110" s="70"/>
      <c r="AG110" s="70"/>
      <c r="AH110" s="70"/>
      <c r="AI110" s="70"/>
      <c r="AJ110" s="99">
        <f>IF(ISNUMBER(U110),U110,0)+IF(ISNUMBER(Z110),Z110,0)</f>
        <v>0</v>
      </c>
      <c r="AK110" s="99"/>
      <c r="AL110" s="99"/>
      <c r="AM110" s="99"/>
      <c r="AN110" s="99"/>
      <c r="AO110" s="70">
        <v>0</v>
      </c>
      <c r="AP110" s="70"/>
      <c r="AQ110" s="70"/>
      <c r="AR110" s="70"/>
      <c r="AS110" s="70"/>
      <c r="AT110" s="99">
        <v>0</v>
      </c>
      <c r="AU110" s="99"/>
      <c r="AV110" s="99"/>
      <c r="AW110" s="99"/>
      <c r="AX110" s="99"/>
      <c r="AY110" s="70">
        <v>0</v>
      </c>
      <c r="AZ110" s="70"/>
      <c r="BA110" s="70"/>
      <c r="BB110" s="70"/>
      <c r="BC110" s="70"/>
      <c r="BD110" s="99">
        <f>IF(ISNUMBER(AO110),AO110,0)+IF(ISNUMBER(AT110),AT110,0)</f>
        <v>0</v>
      </c>
      <c r="BE110" s="99"/>
      <c r="BF110" s="99"/>
      <c r="BG110" s="99"/>
      <c r="BH110" s="99"/>
    </row>
    <row r="111" spans="1:79" s="100" customFormat="1" ht="12.75" customHeight="1" x14ac:dyDescent="0.2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</row>
    <row r="113" spans="1:79" ht="14.25" customHeight="1" x14ac:dyDescent="0.2">
      <c r="A113" s="24" t="s">
        <v>111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4.25" customHeight="1" x14ac:dyDescent="0.2">
      <c r="A114" s="24" t="s">
        <v>112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23.1" customHeight="1" x14ac:dyDescent="0.2">
      <c r="A115" s="31" t="s">
        <v>101</v>
      </c>
      <c r="B115" s="32"/>
      <c r="C115" s="32"/>
      <c r="D115" s="34" t="s">
        <v>113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 t="s">
        <v>114</v>
      </c>
      <c r="R115" s="34"/>
      <c r="S115" s="34"/>
      <c r="T115" s="34"/>
      <c r="U115" s="34"/>
      <c r="V115" s="34" t="s">
        <v>115</v>
      </c>
      <c r="W115" s="34"/>
      <c r="X115" s="34"/>
      <c r="Y115" s="34"/>
      <c r="Z115" s="34"/>
      <c r="AA115" s="34"/>
      <c r="AB115" s="34"/>
      <c r="AC115" s="34"/>
      <c r="AD115" s="34"/>
      <c r="AE115" s="34"/>
      <c r="AF115" s="38" t="s">
        <v>37</v>
      </c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40"/>
      <c r="AU115" s="38" t="s">
        <v>38</v>
      </c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40"/>
      <c r="BJ115" s="38" t="s">
        <v>39</v>
      </c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40"/>
    </row>
    <row r="116" spans="1:79" ht="32.25" customHeight="1" x14ac:dyDescent="0.2">
      <c r="A116" s="35"/>
      <c r="B116" s="36"/>
      <c r="C116" s="36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 t="s">
        <v>40</v>
      </c>
      <c r="AG116" s="34"/>
      <c r="AH116" s="34"/>
      <c r="AI116" s="34"/>
      <c r="AJ116" s="34"/>
      <c r="AK116" s="34" t="s">
        <v>41</v>
      </c>
      <c r="AL116" s="34"/>
      <c r="AM116" s="34"/>
      <c r="AN116" s="34"/>
      <c r="AO116" s="34"/>
      <c r="AP116" s="34" t="s">
        <v>116</v>
      </c>
      <c r="AQ116" s="34"/>
      <c r="AR116" s="34"/>
      <c r="AS116" s="34"/>
      <c r="AT116" s="34"/>
      <c r="AU116" s="34" t="s">
        <v>40</v>
      </c>
      <c r="AV116" s="34"/>
      <c r="AW116" s="34"/>
      <c r="AX116" s="34"/>
      <c r="AY116" s="34"/>
      <c r="AZ116" s="34" t="s">
        <v>41</v>
      </c>
      <c r="BA116" s="34"/>
      <c r="BB116" s="34"/>
      <c r="BC116" s="34"/>
      <c r="BD116" s="34"/>
      <c r="BE116" s="34" t="s">
        <v>117</v>
      </c>
      <c r="BF116" s="34"/>
      <c r="BG116" s="34"/>
      <c r="BH116" s="34"/>
      <c r="BI116" s="34"/>
      <c r="BJ116" s="34" t="s">
        <v>40</v>
      </c>
      <c r="BK116" s="34"/>
      <c r="BL116" s="34"/>
      <c r="BM116" s="34"/>
      <c r="BN116" s="34"/>
      <c r="BO116" s="34" t="s">
        <v>41</v>
      </c>
      <c r="BP116" s="34"/>
      <c r="BQ116" s="34"/>
      <c r="BR116" s="34"/>
      <c r="BS116" s="34"/>
      <c r="BT116" s="34" t="s">
        <v>45</v>
      </c>
      <c r="BU116" s="34"/>
      <c r="BV116" s="34"/>
      <c r="BW116" s="34"/>
      <c r="BX116" s="34"/>
    </row>
    <row r="117" spans="1:79" ht="15" customHeight="1" x14ac:dyDescent="0.2">
      <c r="A117" s="38">
        <v>1</v>
      </c>
      <c r="B117" s="39"/>
      <c r="C117" s="39"/>
      <c r="D117" s="34">
        <v>2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>
        <v>3</v>
      </c>
      <c r="R117" s="34"/>
      <c r="S117" s="34"/>
      <c r="T117" s="34"/>
      <c r="U117" s="34"/>
      <c r="V117" s="34">
        <v>4</v>
      </c>
      <c r="W117" s="34"/>
      <c r="X117" s="34"/>
      <c r="Y117" s="34"/>
      <c r="Z117" s="34"/>
      <c r="AA117" s="34"/>
      <c r="AB117" s="34"/>
      <c r="AC117" s="34"/>
      <c r="AD117" s="34"/>
      <c r="AE117" s="34"/>
      <c r="AF117" s="34">
        <v>5</v>
      </c>
      <c r="AG117" s="34"/>
      <c r="AH117" s="34"/>
      <c r="AI117" s="34"/>
      <c r="AJ117" s="34"/>
      <c r="AK117" s="34">
        <v>6</v>
      </c>
      <c r="AL117" s="34"/>
      <c r="AM117" s="34"/>
      <c r="AN117" s="34"/>
      <c r="AO117" s="34"/>
      <c r="AP117" s="34">
        <v>7</v>
      </c>
      <c r="AQ117" s="34"/>
      <c r="AR117" s="34"/>
      <c r="AS117" s="34"/>
      <c r="AT117" s="34"/>
      <c r="AU117" s="34">
        <v>8</v>
      </c>
      <c r="AV117" s="34"/>
      <c r="AW117" s="34"/>
      <c r="AX117" s="34"/>
      <c r="AY117" s="34"/>
      <c r="AZ117" s="34">
        <v>9</v>
      </c>
      <c r="BA117" s="34"/>
      <c r="BB117" s="34"/>
      <c r="BC117" s="34"/>
      <c r="BD117" s="34"/>
      <c r="BE117" s="34">
        <v>10</v>
      </c>
      <c r="BF117" s="34"/>
      <c r="BG117" s="34"/>
      <c r="BH117" s="34"/>
      <c r="BI117" s="34"/>
      <c r="BJ117" s="34">
        <v>11</v>
      </c>
      <c r="BK117" s="34"/>
      <c r="BL117" s="34"/>
      <c r="BM117" s="34"/>
      <c r="BN117" s="34"/>
      <c r="BO117" s="34">
        <v>12</v>
      </c>
      <c r="BP117" s="34"/>
      <c r="BQ117" s="34"/>
      <c r="BR117" s="34"/>
      <c r="BS117" s="34"/>
      <c r="BT117" s="34">
        <v>13</v>
      </c>
      <c r="BU117" s="34"/>
      <c r="BV117" s="34"/>
      <c r="BW117" s="34"/>
      <c r="BX117" s="34"/>
    </row>
    <row r="118" spans="1:79" ht="10.5" hidden="1" customHeight="1" x14ac:dyDescent="0.2">
      <c r="A118" s="44" t="s">
        <v>118</v>
      </c>
      <c r="B118" s="45"/>
      <c r="C118" s="45"/>
      <c r="D118" s="34" t="s">
        <v>47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 t="s">
        <v>119</v>
      </c>
      <c r="R118" s="34"/>
      <c r="S118" s="34"/>
      <c r="T118" s="34"/>
      <c r="U118" s="34"/>
      <c r="V118" s="34" t="s">
        <v>120</v>
      </c>
      <c r="W118" s="34"/>
      <c r="X118" s="34"/>
      <c r="Y118" s="34"/>
      <c r="Z118" s="34"/>
      <c r="AA118" s="34"/>
      <c r="AB118" s="34"/>
      <c r="AC118" s="34"/>
      <c r="AD118" s="34"/>
      <c r="AE118" s="34"/>
      <c r="AF118" s="76" t="s">
        <v>121</v>
      </c>
      <c r="AG118" s="76"/>
      <c r="AH118" s="76"/>
      <c r="AI118" s="76"/>
      <c r="AJ118" s="76"/>
      <c r="AK118" s="101" t="s">
        <v>122</v>
      </c>
      <c r="AL118" s="101"/>
      <c r="AM118" s="101"/>
      <c r="AN118" s="101"/>
      <c r="AO118" s="101"/>
      <c r="AP118" s="89" t="s">
        <v>123</v>
      </c>
      <c r="AQ118" s="89"/>
      <c r="AR118" s="89"/>
      <c r="AS118" s="89"/>
      <c r="AT118" s="89"/>
      <c r="AU118" s="76" t="s">
        <v>124</v>
      </c>
      <c r="AV118" s="76"/>
      <c r="AW118" s="76"/>
      <c r="AX118" s="76"/>
      <c r="AY118" s="76"/>
      <c r="AZ118" s="101" t="s">
        <v>125</v>
      </c>
      <c r="BA118" s="101"/>
      <c r="BB118" s="101"/>
      <c r="BC118" s="101"/>
      <c r="BD118" s="101"/>
      <c r="BE118" s="89" t="s">
        <v>123</v>
      </c>
      <c r="BF118" s="89"/>
      <c r="BG118" s="89"/>
      <c r="BH118" s="89"/>
      <c r="BI118" s="89"/>
      <c r="BJ118" s="76" t="s">
        <v>126</v>
      </c>
      <c r="BK118" s="76"/>
      <c r="BL118" s="76"/>
      <c r="BM118" s="76"/>
      <c r="BN118" s="76"/>
      <c r="BO118" s="101" t="s">
        <v>127</v>
      </c>
      <c r="BP118" s="101"/>
      <c r="BQ118" s="101"/>
      <c r="BR118" s="101"/>
      <c r="BS118" s="101"/>
      <c r="BT118" s="89" t="s">
        <v>123</v>
      </c>
      <c r="BU118" s="89"/>
      <c r="BV118" s="89"/>
      <c r="BW118" s="89"/>
      <c r="BX118" s="89"/>
      <c r="CA118" t="s">
        <v>128</v>
      </c>
    </row>
    <row r="119" spans="1:79" s="74" customFormat="1" ht="15" customHeight="1" x14ac:dyDescent="0.2">
      <c r="A119" s="64">
        <v>0</v>
      </c>
      <c r="B119" s="65"/>
      <c r="C119" s="65"/>
      <c r="D119" s="102" t="s">
        <v>129</v>
      </c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3"/>
      <c r="BW119" s="103"/>
      <c r="BX119" s="103"/>
      <c r="CA119" s="74" t="s">
        <v>130</v>
      </c>
    </row>
    <row r="120" spans="1:79" s="63" customFormat="1" ht="15" customHeight="1" x14ac:dyDescent="0.2">
      <c r="A120" s="53">
        <v>0</v>
      </c>
      <c r="B120" s="54"/>
      <c r="C120" s="54"/>
      <c r="D120" s="104" t="s">
        <v>131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8"/>
      <c r="Q120" s="34" t="s">
        <v>132</v>
      </c>
      <c r="R120" s="34"/>
      <c r="S120" s="34"/>
      <c r="T120" s="34"/>
      <c r="U120" s="34"/>
      <c r="V120" s="34" t="s">
        <v>133</v>
      </c>
      <c r="W120" s="34"/>
      <c r="X120" s="34"/>
      <c r="Y120" s="34"/>
      <c r="Z120" s="34"/>
      <c r="AA120" s="34"/>
      <c r="AB120" s="34"/>
      <c r="AC120" s="34"/>
      <c r="AD120" s="34"/>
      <c r="AE120" s="34"/>
      <c r="AF120" s="105">
        <v>1</v>
      </c>
      <c r="AG120" s="105"/>
      <c r="AH120" s="105"/>
      <c r="AI120" s="105"/>
      <c r="AJ120" s="105"/>
      <c r="AK120" s="105">
        <v>0</v>
      </c>
      <c r="AL120" s="105"/>
      <c r="AM120" s="105"/>
      <c r="AN120" s="105"/>
      <c r="AO120" s="105"/>
      <c r="AP120" s="105">
        <v>1</v>
      </c>
      <c r="AQ120" s="105"/>
      <c r="AR120" s="105"/>
      <c r="AS120" s="105"/>
      <c r="AT120" s="105"/>
      <c r="AU120" s="105">
        <v>1</v>
      </c>
      <c r="AV120" s="105"/>
      <c r="AW120" s="105"/>
      <c r="AX120" s="105"/>
      <c r="AY120" s="105"/>
      <c r="AZ120" s="105">
        <v>0</v>
      </c>
      <c r="BA120" s="105"/>
      <c r="BB120" s="105"/>
      <c r="BC120" s="105"/>
      <c r="BD120" s="105"/>
      <c r="BE120" s="105">
        <v>1</v>
      </c>
      <c r="BF120" s="105"/>
      <c r="BG120" s="105"/>
      <c r="BH120" s="105"/>
      <c r="BI120" s="105"/>
      <c r="BJ120" s="105">
        <v>1</v>
      </c>
      <c r="BK120" s="105"/>
      <c r="BL120" s="105"/>
      <c r="BM120" s="105"/>
      <c r="BN120" s="105"/>
      <c r="BO120" s="105">
        <v>0</v>
      </c>
      <c r="BP120" s="105"/>
      <c r="BQ120" s="105"/>
      <c r="BR120" s="105"/>
      <c r="BS120" s="105"/>
      <c r="BT120" s="105">
        <v>1</v>
      </c>
      <c r="BU120" s="105"/>
      <c r="BV120" s="105"/>
      <c r="BW120" s="105"/>
      <c r="BX120" s="105"/>
    </row>
    <row r="121" spans="1:79" s="63" customFormat="1" ht="15" customHeight="1" x14ac:dyDescent="0.2">
      <c r="A121" s="53">
        <v>0</v>
      </c>
      <c r="B121" s="54"/>
      <c r="C121" s="54"/>
      <c r="D121" s="104" t="s">
        <v>134</v>
      </c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8"/>
      <c r="Q121" s="34" t="s">
        <v>132</v>
      </c>
      <c r="R121" s="34"/>
      <c r="S121" s="34"/>
      <c r="T121" s="34"/>
      <c r="U121" s="34"/>
      <c r="V121" s="34" t="s">
        <v>133</v>
      </c>
      <c r="W121" s="34"/>
      <c r="X121" s="34"/>
      <c r="Y121" s="34"/>
      <c r="Z121" s="34"/>
      <c r="AA121" s="34"/>
      <c r="AB121" s="34"/>
      <c r="AC121" s="34"/>
      <c r="AD121" s="34"/>
      <c r="AE121" s="34"/>
      <c r="AF121" s="105">
        <v>12</v>
      </c>
      <c r="AG121" s="105"/>
      <c r="AH121" s="105"/>
      <c r="AI121" s="105"/>
      <c r="AJ121" s="105"/>
      <c r="AK121" s="105">
        <v>0</v>
      </c>
      <c r="AL121" s="105"/>
      <c r="AM121" s="105"/>
      <c r="AN121" s="105"/>
      <c r="AO121" s="105"/>
      <c r="AP121" s="105">
        <v>12</v>
      </c>
      <c r="AQ121" s="105"/>
      <c r="AR121" s="105"/>
      <c r="AS121" s="105"/>
      <c r="AT121" s="105"/>
      <c r="AU121" s="105">
        <v>12</v>
      </c>
      <c r="AV121" s="105"/>
      <c r="AW121" s="105"/>
      <c r="AX121" s="105"/>
      <c r="AY121" s="105"/>
      <c r="AZ121" s="105">
        <v>0</v>
      </c>
      <c r="BA121" s="105"/>
      <c r="BB121" s="105"/>
      <c r="BC121" s="105"/>
      <c r="BD121" s="105"/>
      <c r="BE121" s="105">
        <v>12</v>
      </c>
      <c r="BF121" s="105"/>
      <c r="BG121" s="105"/>
      <c r="BH121" s="105"/>
      <c r="BI121" s="105"/>
      <c r="BJ121" s="105">
        <v>12</v>
      </c>
      <c r="BK121" s="105"/>
      <c r="BL121" s="105"/>
      <c r="BM121" s="105"/>
      <c r="BN121" s="105"/>
      <c r="BO121" s="105">
        <v>0</v>
      </c>
      <c r="BP121" s="105"/>
      <c r="BQ121" s="105"/>
      <c r="BR121" s="105"/>
      <c r="BS121" s="105"/>
      <c r="BT121" s="105">
        <v>12</v>
      </c>
      <c r="BU121" s="105"/>
      <c r="BV121" s="105"/>
      <c r="BW121" s="105"/>
      <c r="BX121" s="105"/>
    </row>
    <row r="122" spans="1:79" s="74" customFormat="1" ht="15" customHeight="1" x14ac:dyDescent="0.2">
      <c r="A122" s="64">
        <v>0</v>
      </c>
      <c r="B122" s="65"/>
      <c r="C122" s="65"/>
      <c r="D122" s="106" t="s">
        <v>135</v>
      </c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9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103"/>
      <c r="BU122" s="103"/>
      <c r="BV122" s="103"/>
      <c r="BW122" s="103"/>
      <c r="BX122" s="103"/>
    </row>
    <row r="123" spans="1:79" s="63" customFormat="1" ht="42.75" customHeight="1" x14ac:dyDescent="0.2">
      <c r="A123" s="53">
        <v>0</v>
      </c>
      <c r="B123" s="54"/>
      <c r="C123" s="54"/>
      <c r="D123" s="104" t="s">
        <v>136</v>
      </c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8"/>
      <c r="Q123" s="34" t="s">
        <v>137</v>
      </c>
      <c r="R123" s="34"/>
      <c r="S123" s="34"/>
      <c r="T123" s="34"/>
      <c r="U123" s="34"/>
      <c r="V123" s="34" t="s">
        <v>138</v>
      </c>
      <c r="W123" s="34"/>
      <c r="X123" s="34"/>
      <c r="Y123" s="34"/>
      <c r="Z123" s="34"/>
      <c r="AA123" s="34"/>
      <c r="AB123" s="34"/>
      <c r="AC123" s="34"/>
      <c r="AD123" s="34"/>
      <c r="AE123" s="34"/>
      <c r="AF123" s="105">
        <v>74</v>
      </c>
      <c r="AG123" s="105"/>
      <c r="AH123" s="105"/>
      <c r="AI123" s="105"/>
      <c r="AJ123" s="105"/>
      <c r="AK123" s="105">
        <v>0</v>
      </c>
      <c r="AL123" s="105"/>
      <c r="AM123" s="105"/>
      <c r="AN123" s="105"/>
      <c r="AO123" s="105"/>
      <c r="AP123" s="105">
        <v>74</v>
      </c>
      <c r="AQ123" s="105"/>
      <c r="AR123" s="105"/>
      <c r="AS123" s="105"/>
      <c r="AT123" s="105"/>
      <c r="AU123" s="105">
        <v>72</v>
      </c>
      <c r="AV123" s="105"/>
      <c r="AW123" s="105"/>
      <c r="AX123" s="105"/>
      <c r="AY123" s="105"/>
      <c r="AZ123" s="105">
        <v>0</v>
      </c>
      <c r="BA123" s="105"/>
      <c r="BB123" s="105"/>
      <c r="BC123" s="105"/>
      <c r="BD123" s="105"/>
      <c r="BE123" s="105">
        <v>72</v>
      </c>
      <c r="BF123" s="105"/>
      <c r="BG123" s="105"/>
      <c r="BH123" s="105"/>
      <c r="BI123" s="105"/>
      <c r="BJ123" s="105">
        <v>72</v>
      </c>
      <c r="BK123" s="105"/>
      <c r="BL123" s="105"/>
      <c r="BM123" s="105"/>
      <c r="BN123" s="105"/>
      <c r="BO123" s="105">
        <v>0</v>
      </c>
      <c r="BP123" s="105"/>
      <c r="BQ123" s="105"/>
      <c r="BR123" s="105"/>
      <c r="BS123" s="105"/>
      <c r="BT123" s="105">
        <v>72</v>
      </c>
      <c r="BU123" s="105"/>
      <c r="BV123" s="105"/>
      <c r="BW123" s="105"/>
      <c r="BX123" s="105"/>
    </row>
    <row r="124" spans="1:79" s="63" customFormat="1" ht="60" customHeight="1" x14ac:dyDescent="0.2">
      <c r="A124" s="53">
        <v>0</v>
      </c>
      <c r="B124" s="54"/>
      <c r="C124" s="54"/>
      <c r="D124" s="104" t="s">
        <v>139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34" t="s">
        <v>137</v>
      </c>
      <c r="R124" s="34"/>
      <c r="S124" s="34"/>
      <c r="T124" s="34"/>
      <c r="U124" s="34"/>
      <c r="V124" s="104" t="s">
        <v>140</v>
      </c>
      <c r="W124" s="57"/>
      <c r="X124" s="57"/>
      <c r="Y124" s="57"/>
      <c r="Z124" s="57"/>
      <c r="AA124" s="57"/>
      <c r="AB124" s="57"/>
      <c r="AC124" s="57"/>
      <c r="AD124" s="57"/>
      <c r="AE124" s="58"/>
      <c r="AF124" s="105">
        <v>526</v>
      </c>
      <c r="AG124" s="105"/>
      <c r="AH124" s="105"/>
      <c r="AI124" s="105"/>
      <c r="AJ124" s="105"/>
      <c r="AK124" s="105">
        <v>0</v>
      </c>
      <c r="AL124" s="105"/>
      <c r="AM124" s="105"/>
      <c r="AN124" s="105"/>
      <c r="AO124" s="105"/>
      <c r="AP124" s="105">
        <v>526</v>
      </c>
      <c r="AQ124" s="105"/>
      <c r="AR124" s="105"/>
      <c r="AS124" s="105"/>
      <c r="AT124" s="105"/>
      <c r="AU124" s="105">
        <v>471</v>
      </c>
      <c r="AV124" s="105"/>
      <c r="AW124" s="105"/>
      <c r="AX124" s="105"/>
      <c r="AY124" s="105"/>
      <c r="AZ124" s="105">
        <v>0</v>
      </c>
      <c r="BA124" s="105"/>
      <c r="BB124" s="105"/>
      <c r="BC124" s="105"/>
      <c r="BD124" s="105"/>
      <c r="BE124" s="105">
        <v>471</v>
      </c>
      <c r="BF124" s="105"/>
      <c r="BG124" s="105"/>
      <c r="BH124" s="105"/>
      <c r="BI124" s="105"/>
      <c r="BJ124" s="105">
        <v>471</v>
      </c>
      <c r="BK124" s="105"/>
      <c r="BL124" s="105"/>
      <c r="BM124" s="105"/>
      <c r="BN124" s="105"/>
      <c r="BO124" s="105">
        <v>0</v>
      </c>
      <c r="BP124" s="105"/>
      <c r="BQ124" s="105"/>
      <c r="BR124" s="105"/>
      <c r="BS124" s="105"/>
      <c r="BT124" s="105">
        <v>471</v>
      </c>
      <c r="BU124" s="105"/>
      <c r="BV124" s="105"/>
      <c r="BW124" s="105"/>
      <c r="BX124" s="105"/>
    </row>
    <row r="125" spans="1:79" s="74" customFormat="1" ht="15" customHeight="1" x14ac:dyDescent="0.2">
      <c r="A125" s="64">
        <v>0</v>
      </c>
      <c r="B125" s="65"/>
      <c r="C125" s="65"/>
      <c r="D125" s="106" t="s">
        <v>141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102"/>
      <c r="R125" s="102"/>
      <c r="S125" s="102"/>
      <c r="T125" s="102"/>
      <c r="U125" s="102"/>
      <c r="V125" s="106"/>
      <c r="W125" s="68"/>
      <c r="X125" s="68"/>
      <c r="Y125" s="68"/>
      <c r="Z125" s="68"/>
      <c r="AA125" s="68"/>
      <c r="AB125" s="68"/>
      <c r="AC125" s="68"/>
      <c r="AD125" s="68"/>
      <c r="AE125" s="69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3"/>
      <c r="BW125" s="103"/>
      <c r="BX125" s="103"/>
    </row>
    <row r="126" spans="1:79" s="63" customFormat="1" ht="28.5" customHeight="1" x14ac:dyDescent="0.2">
      <c r="A126" s="53">
        <v>0</v>
      </c>
      <c r="B126" s="54"/>
      <c r="C126" s="54"/>
      <c r="D126" s="104" t="s">
        <v>142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137</v>
      </c>
      <c r="R126" s="34"/>
      <c r="S126" s="34"/>
      <c r="T126" s="34"/>
      <c r="U126" s="34"/>
      <c r="V126" s="104" t="s">
        <v>143</v>
      </c>
      <c r="W126" s="57"/>
      <c r="X126" s="57"/>
      <c r="Y126" s="57"/>
      <c r="Z126" s="57"/>
      <c r="AA126" s="57"/>
      <c r="AB126" s="57"/>
      <c r="AC126" s="57"/>
      <c r="AD126" s="57"/>
      <c r="AE126" s="58"/>
      <c r="AF126" s="105">
        <v>24060.59</v>
      </c>
      <c r="AG126" s="105"/>
      <c r="AH126" s="105"/>
      <c r="AI126" s="105"/>
      <c r="AJ126" s="105"/>
      <c r="AK126" s="105">
        <v>0</v>
      </c>
      <c r="AL126" s="105"/>
      <c r="AM126" s="105"/>
      <c r="AN126" s="105"/>
      <c r="AO126" s="105"/>
      <c r="AP126" s="105">
        <v>24060.59</v>
      </c>
      <c r="AQ126" s="105"/>
      <c r="AR126" s="105"/>
      <c r="AS126" s="105"/>
      <c r="AT126" s="105"/>
      <c r="AU126" s="105">
        <v>27112.54</v>
      </c>
      <c r="AV126" s="105"/>
      <c r="AW126" s="105"/>
      <c r="AX126" s="105"/>
      <c r="AY126" s="105"/>
      <c r="AZ126" s="105">
        <v>0</v>
      </c>
      <c r="BA126" s="105"/>
      <c r="BB126" s="105"/>
      <c r="BC126" s="105"/>
      <c r="BD126" s="105"/>
      <c r="BE126" s="105">
        <v>27112.54</v>
      </c>
      <c r="BF126" s="105"/>
      <c r="BG126" s="105"/>
      <c r="BH126" s="105"/>
      <c r="BI126" s="105"/>
      <c r="BJ126" s="105">
        <v>28196.89</v>
      </c>
      <c r="BK126" s="105"/>
      <c r="BL126" s="105"/>
      <c r="BM126" s="105"/>
      <c r="BN126" s="105"/>
      <c r="BO126" s="105">
        <v>0</v>
      </c>
      <c r="BP126" s="105"/>
      <c r="BQ126" s="105"/>
      <c r="BR126" s="105"/>
      <c r="BS126" s="105"/>
      <c r="BT126" s="105">
        <v>28196.89</v>
      </c>
      <c r="BU126" s="105"/>
      <c r="BV126" s="105"/>
      <c r="BW126" s="105"/>
      <c r="BX126" s="105"/>
    </row>
    <row r="127" spans="1:79" s="63" customFormat="1" ht="30" customHeight="1" x14ac:dyDescent="0.2">
      <c r="A127" s="53">
        <v>0</v>
      </c>
      <c r="B127" s="54"/>
      <c r="C127" s="54"/>
      <c r="D127" s="104" t="s">
        <v>144</v>
      </c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8"/>
      <c r="Q127" s="34" t="s">
        <v>145</v>
      </c>
      <c r="R127" s="34"/>
      <c r="S127" s="34"/>
      <c r="T127" s="34"/>
      <c r="U127" s="34"/>
      <c r="V127" s="104" t="s">
        <v>143</v>
      </c>
      <c r="W127" s="57"/>
      <c r="X127" s="57"/>
      <c r="Y127" s="57"/>
      <c r="Z127" s="57"/>
      <c r="AA127" s="57"/>
      <c r="AB127" s="57"/>
      <c r="AC127" s="57"/>
      <c r="AD127" s="57"/>
      <c r="AE127" s="58"/>
      <c r="AF127" s="105">
        <v>117398.08</v>
      </c>
      <c r="AG127" s="105"/>
      <c r="AH127" s="105"/>
      <c r="AI127" s="105"/>
      <c r="AJ127" s="105"/>
      <c r="AK127" s="105">
        <v>0</v>
      </c>
      <c r="AL127" s="105"/>
      <c r="AM127" s="105"/>
      <c r="AN127" s="105"/>
      <c r="AO127" s="105"/>
      <c r="AP127" s="105">
        <v>117398.08</v>
      </c>
      <c r="AQ127" s="105"/>
      <c r="AR127" s="105"/>
      <c r="AS127" s="105"/>
      <c r="AT127" s="105"/>
      <c r="AU127" s="105">
        <v>129460.58</v>
      </c>
      <c r="AV127" s="105"/>
      <c r="AW127" s="105"/>
      <c r="AX127" s="105"/>
      <c r="AY127" s="105"/>
      <c r="AZ127" s="105">
        <v>0</v>
      </c>
      <c r="BA127" s="105"/>
      <c r="BB127" s="105"/>
      <c r="BC127" s="105"/>
      <c r="BD127" s="105"/>
      <c r="BE127" s="105">
        <v>129460.58</v>
      </c>
      <c r="BF127" s="105"/>
      <c r="BG127" s="105"/>
      <c r="BH127" s="105"/>
      <c r="BI127" s="105"/>
      <c r="BJ127" s="105">
        <v>136292.75</v>
      </c>
      <c r="BK127" s="105"/>
      <c r="BL127" s="105"/>
      <c r="BM127" s="105"/>
      <c r="BN127" s="105"/>
      <c r="BO127" s="105">
        <v>0</v>
      </c>
      <c r="BP127" s="105"/>
      <c r="BQ127" s="105"/>
      <c r="BR127" s="105"/>
      <c r="BS127" s="105"/>
      <c r="BT127" s="105">
        <v>136292.75</v>
      </c>
      <c r="BU127" s="105"/>
      <c r="BV127" s="105"/>
      <c r="BW127" s="105"/>
      <c r="BX127" s="105"/>
    </row>
    <row r="128" spans="1:79" s="74" customFormat="1" ht="15" customHeight="1" x14ac:dyDescent="0.2">
      <c r="A128" s="64">
        <v>0</v>
      </c>
      <c r="B128" s="65"/>
      <c r="C128" s="65"/>
      <c r="D128" s="106" t="s">
        <v>146</v>
      </c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9"/>
      <c r="Q128" s="102"/>
      <c r="R128" s="102"/>
      <c r="S128" s="102"/>
      <c r="T128" s="102"/>
      <c r="U128" s="102"/>
      <c r="V128" s="106"/>
      <c r="W128" s="68"/>
      <c r="X128" s="68"/>
      <c r="Y128" s="68"/>
      <c r="Z128" s="68"/>
      <c r="AA128" s="68"/>
      <c r="AB128" s="68"/>
      <c r="AC128" s="68"/>
      <c r="AD128" s="68"/>
      <c r="AE128" s="69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03"/>
      <c r="BM128" s="103"/>
      <c r="BN128" s="103"/>
      <c r="BO128" s="103"/>
      <c r="BP128" s="103"/>
      <c r="BQ128" s="103"/>
      <c r="BR128" s="103"/>
      <c r="BS128" s="103"/>
      <c r="BT128" s="103"/>
      <c r="BU128" s="103"/>
      <c r="BV128" s="103"/>
      <c r="BW128" s="103"/>
      <c r="BX128" s="103"/>
    </row>
    <row r="129" spans="1:79" s="63" customFormat="1" ht="57" customHeight="1" x14ac:dyDescent="0.2">
      <c r="A129" s="53">
        <v>0</v>
      </c>
      <c r="B129" s="54"/>
      <c r="C129" s="54"/>
      <c r="D129" s="104" t="s">
        <v>147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8"/>
      <c r="Q129" s="34" t="s">
        <v>148</v>
      </c>
      <c r="R129" s="34"/>
      <c r="S129" s="34"/>
      <c r="T129" s="34"/>
      <c r="U129" s="34"/>
      <c r="V129" s="104" t="s">
        <v>143</v>
      </c>
      <c r="W129" s="57"/>
      <c r="X129" s="57"/>
      <c r="Y129" s="57"/>
      <c r="Z129" s="57"/>
      <c r="AA129" s="57"/>
      <c r="AB129" s="57"/>
      <c r="AC129" s="57"/>
      <c r="AD129" s="57"/>
      <c r="AE129" s="58"/>
      <c r="AF129" s="105">
        <v>100</v>
      </c>
      <c r="AG129" s="105"/>
      <c r="AH129" s="105"/>
      <c r="AI129" s="105"/>
      <c r="AJ129" s="105"/>
      <c r="AK129" s="105">
        <v>0</v>
      </c>
      <c r="AL129" s="105"/>
      <c r="AM129" s="105"/>
      <c r="AN129" s="105"/>
      <c r="AO129" s="105"/>
      <c r="AP129" s="105">
        <v>100</v>
      </c>
      <c r="AQ129" s="105"/>
      <c r="AR129" s="105"/>
      <c r="AS129" s="105"/>
      <c r="AT129" s="105"/>
      <c r="AU129" s="105">
        <v>97.29</v>
      </c>
      <c r="AV129" s="105"/>
      <c r="AW129" s="105"/>
      <c r="AX129" s="105"/>
      <c r="AY129" s="105"/>
      <c r="AZ129" s="105">
        <v>0</v>
      </c>
      <c r="BA129" s="105"/>
      <c r="BB129" s="105"/>
      <c r="BC129" s="105"/>
      <c r="BD129" s="105"/>
      <c r="BE129" s="105">
        <v>97.29</v>
      </c>
      <c r="BF129" s="105"/>
      <c r="BG129" s="105"/>
      <c r="BH129" s="105"/>
      <c r="BI129" s="105"/>
      <c r="BJ129" s="105">
        <v>100</v>
      </c>
      <c r="BK129" s="105"/>
      <c r="BL129" s="105"/>
      <c r="BM129" s="105"/>
      <c r="BN129" s="105"/>
      <c r="BO129" s="105">
        <v>0</v>
      </c>
      <c r="BP129" s="105"/>
      <c r="BQ129" s="105"/>
      <c r="BR129" s="105"/>
      <c r="BS129" s="105"/>
      <c r="BT129" s="105">
        <v>100</v>
      </c>
      <c r="BU129" s="105"/>
      <c r="BV129" s="105"/>
      <c r="BW129" s="105"/>
      <c r="BX129" s="105"/>
    </row>
    <row r="131" spans="1:79" ht="14.25" customHeight="1" x14ac:dyDescent="0.2">
      <c r="A131" s="24" t="s">
        <v>149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</row>
    <row r="132" spans="1:79" ht="23.1" customHeight="1" x14ac:dyDescent="0.2">
      <c r="A132" s="31" t="s">
        <v>101</v>
      </c>
      <c r="B132" s="32"/>
      <c r="C132" s="32"/>
      <c r="D132" s="34" t="s">
        <v>113</v>
      </c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 t="s">
        <v>114</v>
      </c>
      <c r="R132" s="34"/>
      <c r="S132" s="34"/>
      <c r="T132" s="34"/>
      <c r="U132" s="34"/>
      <c r="V132" s="34" t="s">
        <v>115</v>
      </c>
      <c r="W132" s="34"/>
      <c r="X132" s="34"/>
      <c r="Y132" s="34"/>
      <c r="Z132" s="34"/>
      <c r="AA132" s="34"/>
      <c r="AB132" s="34"/>
      <c r="AC132" s="34"/>
      <c r="AD132" s="34"/>
      <c r="AE132" s="34"/>
      <c r="AF132" s="38" t="s">
        <v>66</v>
      </c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40"/>
      <c r="AU132" s="38" t="s">
        <v>67</v>
      </c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40"/>
    </row>
    <row r="133" spans="1:79" ht="28.5" customHeight="1" x14ac:dyDescent="0.2">
      <c r="A133" s="35"/>
      <c r="B133" s="36"/>
      <c r="C133" s="36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 t="s">
        <v>40</v>
      </c>
      <c r="AG133" s="34"/>
      <c r="AH133" s="34"/>
      <c r="AI133" s="34"/>
      <c r="AJ133" s="34"/>
      <c r="AK133" s="34" t="s">
        <v>41</v>
      </c>
      <c r="AL133" s="34"/>
      <c r="AM133" s="34"/>
      <c r="AN133" s="34"/>
      <c r="AO133" s="34"/>
      <c r="AP133" s="34" t="s">
        <v>116</v>
      </c>
      <c r="AQ133" s="34"/>
      <c r="AR133" s="34"/>
      <c r="AS133" s="34"/>
      <c r="AT133" s="34"/>
      <c r="AU133" s="34" t="s">
        <v>40</v>
      </c>
      <c r="AV133" s="34"/>
      <c r="AW133" s="34"/>
      <c r="AX133" s="34"/>
      <c r="AY133" s="34"/>
      <c r="AZ133" s="34" t="s">
        <v>41</v>
      </c>
      <c r="BA133" s="34"/>
      <c r="BB133" s="34"/>
      <c r="BC133" s="34"/>
      <c r="BD133" s="34"/>
      <c r="BE133" s="34" t="s">
        <v>117</v>
      </c>
      <c r="BF133" s="34"/>
      <c r="BG133" s="34"/>
      <c r="BH133" s="34"/>
      <c r="BI133" s="34"/>
    </row>
    <row r="134" spans="1:79" ht="15" customHeight="1" x14ac:dyDescent="0.2">
      <c r="A134" s="38">
        <v>1</v>
      </c>
      <c r="B134" s="39"/>
      <c r="C134" s="39"/>
      <c r="D134" s="34">
        <v>2</v>
      </c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>
        <v>3</v>
      </c>
      <c r="R134" s="34"/>
      <c r="S134" s="34"/>
      <c r="T134" s="34"/>
      <c r="U134" s="34"/>
      <c r="V134" s="34">
        <v>4</v>
      </c>
      <c r="W134" s="34"/>
      <c r="X134" s="34"/>
      <c r="Y134" s="34"/>
      <c r="Z134" s="34"/>
      <c r="AA134" s="34"/>
      <c r="AB134" s="34"/>
      <c r="AC134" s="34"/>
      <c r="AD134" s="34"/>
      <c r="AE134" s="34"/>
      <c r="AF134" s="34">
        <v>5</v>
      </c>
      <c r="AG134" s="34"/>
      <c r="AH134" s="34"/>
      <c r="AI134" s="34"/>
      <c r="AJ134" s="34"/>
      <c r="AK134" s="34">
        <v>6</v>
      </c>
      <c r="AL134" s="34"/>
      <c r="AM134" s="34"/>
      <c r="AN134" s="34"/>
      <c r="AO134" s="34"/>
      <c r="AP134" s="34">
        <v>7</v>
      </c>
      <c r="AQ134" s="34"/>
      <c r="AR134" s="34"/>
      <c r="AS134" s="34"/>
      <c r="AT134" s="34"/>
      <c r="AU134" s="34">
        <v>8</v>
      </c>
      <c r="AV134" s="34"/>
      <c r="AW134" s="34"/>
      <c r="AX134" s="34"/>
      <c r="AY134" s="34"/>
      <c r="AZ134" s="34">
        <v>9</v>
      </c>
      <c r="BA134" s="34"/>
      <c r="BB134" s="34"/>
      <c r="BC134" s="34"/>
      <c r="BD134" s="34"/>
      <c r="BE134" s="34">
        <v>10</v>
      </c>
      <c r="BF134" s="34"/>
      <c r="BG134" s="34"/>
      <c r="BH134" s="34"/>
      <c r="BI134" s="34"/>
    </row>
    <row r="135" spans="1:79" ht="15.75" hidden="1" customHeight="1" x14ac:dyDescent="0.2">
      <c r="A135" s="44" t="s">
        <v>118</v>
      </c>
      <c r="B135" s="45"/>
      <c r="C135" s="45"/>
      <c r="D135" s="34" t="s">
        <v>47</v>
      </c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 t="s">
        <v>119</v>
      </c>
      <c r="R135" s="34"/>
      <c r="S135" s="34"/>
      <c r="T135" s="34"/>
      <c r="U135" s="34"/>
      <c r="V135" s="34" t="s">
        <v>120</v>
      </c>
      <c r="W135" s="34"/>
      <c r="X135" s="34"/>
      <c r="Y135" s="34"/>
      <c r="Z135" s="34"/>
      <c r="AA135" s="34"/>
      <c r="AB135" s="34"/>
      <c r="AC135" s="34"/>
      <c r="AD135" s="34"/>
      <c r="AE135" s="34"/>
      <c r="AF135" s="76" t="s">
        <v>150</v>
      </c>
      <c r="AG135" s="76"/>
      <c r="AH135" s="76"/>
      <c r="AI135" s="76"/>
      <c r="AJ135" s="76"/>
      <c r="AK135" s="101" t="s">
        <v>151</v>
      </c>
      <c r="AL135" s="101"/>
      <c r="AM135" s="101"/>
      <c r="AN135" s="101"/>
      <c r="AO135" s="101"/>
      <c r="AP135" s="89" t="s">
        <v>123</v>
      </c>
      <c r="AQ135" s="89"/>
      <c r="AR135" s="89"/>
      <c r="AS135" s="89"/>
      <c r="AT135" s="89"/>
      <c r="AU135" s="76" t="s">
        <v>152</v>
      </c>
      <c r="AV135" s="76"/>
      <c r="AW135" s="76"/>
      <c r="AX135" s="76"/>
      <c r="AY135" s="76"/>
      <c r="AZ135" s="101" t="s">
        <v>153</v>
      </c>
      <c r="BA135" s="101"/>
      <c r="BB135" s="101"/>
      <c r="BC135" s="101"/>
      <c r="BD135" s="101"/>
      <c r="BE135" s="89" t="s">
        <v>123</v>
      </c>
      <c r="BF135" s="89"/>
      <c r="BG135" s="89"/>
      <c r="BH135" s="89"/>
      <c r="BI135" s="89"/>
      <c r="CA135" t="s">
        <v>154</v>
      </c>
    </row>
    <row r="136" spans="1:79" s="74" customFormat="1" ht="14.25" x14ac:dyDescent="0.2">
      <c r="A136" s="64">
        <v>0</v>
      </c>
      <c r="B136" s="65"/>
      <c r="C136" s="65"/>
      <c r="D136" s="102" t="s">
        <v>129</v>
      </c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CA136" s="74" t="s">
        <v>155</v>
      </c>
    </row>
    <row r="137" spans="1:79" s="63" customFormat="1" ht="14.25" customHeight="1" x14ac:dyDescent="0.2">
      <c r="A137" s="53">
        <v>0</v>
      </c>
      <c r="B137" s="54"/>
      <c r="C137" s="54"/>
      <c r="D137" s="104" t="s">
        <v>131</v>
      </c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8"/>
      <c r="Q137" s="34" t="s">
        <v>132</v>
      </c>
      <c r="R137" s="34"/>
      <c r="S137" s="34"/>
      <c r="T137" s="34"/>
      <c r="U137" s="34"/>
      <c r="V137" s="34" t="s">
        <v>133</v>
      </c>
      <c r="W137" s="34"/>
      <c r="X137" s="34"/>
      <c r="Y137" s="34"/>
      <c r="Z137" s="34"/>
      <c r="AA137" s="34"/>
      <c r="AB137" s="34"/>
      <c r="AC137" s="34"/>
      <c r="AD137" s="34"/>
      <c r="AE137" s="34"/>
      <c r="AF137" s="105">
        <v>0</v>
      </c>
      <c r="AG137" s="105"/>
      <c r="AH137" s="105"/>
      <c r="AI137" s="105"/>
      <c r="AJ137" s="105"/>
      <c r="AK137" s="105">
        <v>0</v>
      </c>
      <c r="AL137" s="105"/>
      <c r="AM137" s="105"/>
      <c r="AN137" s="105"/>
      <c r="AO137" s="105"/>
      <c r="AP137" s="105">
        <v>0</v>
      </c>
      <c r="AQ137" s="105"/>
      <c r="AR137" s="105"/>
      <c r="AS137" s="105"/>
      <c r="AT137" s="105"/>
      <c r="AU137" s="105">
        <v>0</v>
      </c>
      <c r="AV137" s="105"/>
      <c r="AW137" s="105"/>
      <c r="AX137" s="105"/>
      <c r="AY137" s="105"/>
      <c r="AZ137" s="105">
        <v>0</v>
      </c>
      <c r="BA137" s="105"/>
      <c r="BB137" s="105"/>
      <c r="BC137" s="105"/>
      <c r="BD137" s="105"/>
      <c r="BE137" s="105">
        <v>0</v>
      </c>
      <c r="BF137" s="105"/>
      <c r="BG137" s="105"/>
      <c r="BH137" s="105"/>
      <c r="BI137" s="105"/>
    </row>
    <row r="138" spans="1:79" s="63" customFormat="1" ht="15" customHeight="1" x14ac:dyDescent="0.2">
      <c r="A138" s="53">
        <v>0</v>
      </c>
      <c r="B138" s="54"/>
      <c r="C138" s="54"/>
      <c r="D138" s="104" t="s">
        <v>134</v>
      </c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8"/>
      <c r="Q138" s="34" t="s">
        <v>132</v>
      </c>
      <c r="R138" s="34"/>
      <c r="S138" s="34"/>
      <c r="T138" s="34"/>
      <c r="U138" s="34"/>
      <c r="V138" s="34" t="s">
        <v>133</v>
      </c>
      <c r="W138" s="34"/>
      <c r="X138" s="34"/>
      <c r="Y138" s="34"/>
      <c r="Z138" s="34"/>
      <c r="AA138" s="34"/>
      <c r="AB138" s="34"/>
      <c r="AC138" s="34"/>
      <c r="AD138" s="34"/>
      <c r="AE138" s="34"/>
      <c r="AF138" s="105">
        <v>0</v>
      </c>
      <c r="AG138" s="105"/>
      <c r="AH138" s="105"/>
      <c r="AI138" s="105"/>
      <c r="AJ138" s="105"/>
      <c r="AK138" s="105">
        <v>0</v>
      </c>
      <c r="AL138" s="105"/>
      <c r="AM138" s="105"/>
      <c r="AN138" s="105"/>
      <c r="AO138" s="105"/>
      <c r="AP138" s="105">
        <v>0</v>
      </c>
      <c r="AQ138" s="105"/>
      <c r="AR138" s="105"/>
      <c r="AS138" s="105"/>
      <c r="AT138" s="105"/>
      <c r="AU138" s="105">
        <v>0</v>
      </c>
      <c r="AV138" s="105"/>
      <c r="AW138" s="105"/>
      <c r="AX138" s="105"/>
      <c r="AY138" s="105"/>
      <c r="AZ138" s="105">
        <v>0</v>
      </c>
      <c r="BA138" s="105"/>
      <c r="BB138" s="105"/>
      <c r="BC138" s="105"/>
      <c r="BD138" s="105"/>
      <c r="BE138" s="105">
        <v>0</v>
      </c>
      <c r="BF138" s="105"/>
      <c r="BG138" s="105"/>
      <c r="BH138" s="105"/>
      <c r="BI138" s="105"/>
    </row>
    <row r="139" spans="1:79" s="74" customFormat="1" ht="14.25" x14ac:dyDescent="0.2">
      <c r="A139" s="64">
        <v>0</v>
      </c>
      <c r="B139" s="65"/>
      <c r="C139" s="65"/>
      <c r="D139" s="106" t="s">
        <v>135</v>
      </c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9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</row>
    <row r="140" spans="1:79" s="63" customFormat="1" ht="42.75" customHeight="1" x14ac:dyDescent="0.2">
      <c r="A140" s="53">
        <v>0</v>
      </c>
      <c r="B140" s="54"/>
      <c r="C140" s="54"/>
      <c r="D140" s="104" t="s">
        <v>136</v>
      </c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8"/>
      <c r="Q140" s="34" t="s">
        <v>137</v>
      </c>
      <c r="R140" s="34"/>
      <c r="S140" s="34"/>
      <c r="T140" s="34"/>
      <c r="U140" s="34"/>
      <c r="V140" s="34" t="s">
        <v>138</v>
      </c>
      <c r="W140" s="34"/>
      <c r="X140" s="34"/>
      <c r="Y140" s="34"/>
      <c r="Z140" s="34"/>
      <c r="AA140" s="34"/>
      <c r="AB140" s="34"/>
      <c r="AC140" s="34"/>
      <c r="AD140" s="34"/>
      <c r="AE140" s="34"/>
      <c r="AF140" s="105">
        <v>0</v>
      </c>
      <c r="AG140" s="105"/>
      <c r="AH140" s="105"/>
      <c r="AI140" s="105"/>
      <c r="AJ140" s="105"/>
      <c r="AK140" s="105">
        <v>0</v>
      </c>
      <c r="AL140" s="105"/>
      <c r="AM140" s="105"/>
      <c r="AN140" s="105"/>
      <c r="AO140" s="105"/>
      <c r="AP140" s="105">
        <v>0</v>
      </c>
      <c r="AQ140" s="105"/>
      <c r="AR140" s="105"/>
      <c r="AS140" s="105"/>
      <c r="AT140" s="105"/>
      <c r="AU140" s="105">
        <v>0</v>
      </c>
      <c r="AV140" s="105"/>
      <c r="AW140" s="105"/>
      <c r="AX140" s="105"/>
      <c r="AY140" s="105"/>
      <c r="AZ140" s="105">
        <v>0</v>
      </c>
      <c r="BA140" s="105"/>
      <c r="BB140" s="105"/>
      <c r="BC140" s="105"/>
      <c r="BD140" s="105"/>
      <c r="BE140" s="105">
        <v>0</v>
      </c>
      <c r="BF140" s="105"/>
      <c r="BG140" s="105"/>
      <c r="BH140" s="105"/>
      <c r="BI140" s="105"/>
    </row>
    <row r="141" spans="1:79" s="63" customFormat="1" ht="60" customHeight="1" x14ac:dyDescent="0.2">
      <c r="A141" s="53">
        <v>0</v>
      </c>
      <c r="B141" s="54"/>
      <c r="C141" s="54"/>
      <c r="D141" s="104" t="s">
        <v>139</v>
      </c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8"/>
      <c r="Q141" s="34" t="s">
        <v>137</v>
      </c>
      <c r="R141" s="34"/>
      <c r="S141" s="34"/>
      <c r="T141" s="34"/>
      <c r="U141" s="34"/>
      <c r="V141" s="104" t="s">
        <v>140</v>
      </c>
      <c r="W141" s="57"/>
      <c r="X141" s="57"/>
      <c r="Y141" s="57"/>
      <c r="Z141" s="57"/>
      <c r="AA141" s="57"/>
      <c r="AB141" s="57"/>
      <c r="AC141" s="57"/>
      <c r="AD141" s="57"/>
      <c r="AE141" s="58"/>
      <c r="AF141" s="105">
        <v>0</v>
      </c>
      <c r="AG141" s="105"/>
      <c r="AH141" s="105"/>
      <c r="AI141" s="105"/>
      <c r="AJ141" s="105"/>
      <c r="AK141" s="105">
        <v>0</v>
      </c>
      <c r="AL141" s="105"/>
      <c r="AM141" s="105"/>
      <c r="AN141" s="105"/>
      <c r="AO141" s="105"/>
      <c r="AP141" s="105">
        <v>0</v>
      </c>
      <c r="AQ141" s="105"/>
      <c r="AR141" s="105"/>
      <c r="AS141" s="105"/>
      <c r="AT141" s="105"/>
      <c r="AU141" s="105">
        <v>0</v>
      </c>
      <c r="AV141" s="105"/>
      <c r="AW141" s="105"/>
      <c r="AX141" s="105"/>
      <c r="AY141" s="105"/>
      <c r="AZ141" s="105">
        <v>0</v>
      </c>
      <c r="BA141" s="105"/>
      <c r="BB141" s="105"/>
      <c r="BC141" s="105"/>
      <c r="BD141" s="105"/>
      <c r="BE141" s="105">
        <v>0</v>
      </c>
      <c r="BF141" s="105"/>
      <c r="BG141" s="105"/>
      <c r="BH141" s="105"/>
      <c r="BI141" s="105"/>
    </row>
    <row r="142" spans="1:79" s="74" customFormat="1" ht="14.25" x14ac:dyDescent="0.2">
      <c r="A142" s="64">
        <v>0</v>
      </c>
      <c r="B142" s="65"/>
      <c r="C142" s="65"/>
      <c r="D142" s="106" t="s">
        <v>141</v>
      </c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9"/>
      <c r="Q142" s="102"/>
      <c r="R142" s="102"/>
      <c r="S142" s="102"/>
      <c r="T142" s="102"/>
      <c r="U142" s="102"/>
      <c r="V142" s="106"/>
      <c r="W142" s="68"/>
      <c r="X142" s="68"/>
      <c r="Y142" s="68"/>
      <c r="Z142" s="68"/>
      <c r="AA142" s="68"/>
      <c r="AB142" s="68"/>
      <c r="AC142" s="68"/>
      <c r="AD142" s="68"/>
      <c r="AE142" s="69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</row>
    <row r="143" spans="1:79" s="63" customFormat="1" ht="28.5" customHeight="1" x14ac:dyDescent="0.2">
      <c r="A143" s="53">
        <v>0</v>
      </c>
      <c r="B143" s="54"/>
      <c r="C143" s="54"/>
      <c r="D143" s="104" t="s">
        <v>142</v>
      </c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8"/>
      <c r="Q143" s="34" t="s">
        <v>137</v>
      </c>
      <c r="R143" s="34"/>
      <c r="S143" s="34"/>
      <c r="T143" s="34"/>
      <c r="U143" s="34"/>
      <c r="V143" s="104" t="s">
        <v>143</v>
      </c>
      <c r="W143" s="57"/>
      <c r="X143" s="57"/>
      <c r="Y143" s="57"/>
      <c r="Z143" s="57"/>
      <c r="AA143" s="57"/>
      <c r="AB143" s="57"/>
      <c r="AC143" s="57"/>
      <c r="AD143" s="57"/>
      <c r="AE143" s="58"/>
      <c r="AF143" s="105">
        <v>0</v>
      </c>
      <c r="AG143" s="105"/>
      <c r="AH143" s="105"/>
      <c r="AI143" s="105"/>
      <c r="AJ143" s="105"/>
      <c r="AK143" s="105">
        <v>0</v>
      </c>
      <c r="AL143" s="105"/>
      <c r="AM143" s="105"/>
      <c r="AN143" s="105"/>
      <c r="AO143" s="105"/>
      <c r="AP143" s="105">
        <v>0</v>
      </c>
      <c r="AQ143" s="105"/>
      <c r="AR143" s="105"/>
      <c r="AS143" s="105"/>
      <c r="AT143" s="105"/>
      <c r="AU143" s="105">
        <v>0</v>
      </c>
      <c r="AV143" s="105"/>
      <c r="AW143" s="105"/>
      <c r="AX143" s="105"/>
      <c r="AY143" s="105"/>
      <c r="AZ143" s="105">
        <v>0</v>
      </c>
      <c r="BA143" s="105"/>
      <c r="BB143" s="105"/>
      <c r="BC143" s="105"/>
      <c r="BD143" s="105"/>
      <c r="BE143" s="105">
        <v>0</v>
      </c>
      <c r="BF143" s="105"/>
      <c r="BG143" s="105"/>
      <c r="BH143" s="105"/>
      <c r="BI143" s="105"/>
    </row>
    <row r="144" spans="1:79" s="63" customFormat="1" ht="30" customHeight="1" x14ac:dyDescent="0.2">
      <c r="A144" s="53">
        <v>0</v>
      </c>
      <c r="B144" s="54"/>
      <c r="C144" s="54"/>
      <c r="D144" s="104" t="s">
        <v>144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8"/>
      <c r="Q144" s="34" t="s">
        <v>145</v>
      </c>
      <c r="R144" s="34"/>
      <c r="S144" s="34"/>
      <c r="T144" s="34"/>
      <c r="U144" s="34"/>
      <c r="V144" s="104" t="s">
        <v>143</v>
      </c>
      <c r="W144" s="57"/>
      <c r="X144" s="57"/>
      <c r="Y144" s="57"/>
      <c r="Z144" s="57"/>
      <c r="AA144" s="57"/>
      <c r="AB144" s="57"/>
      <c r="AC144" s="57"/>
      <c r="AD144" s="57"/>
      <c r="AE144" s="58"/>
      <c r="AF144" s="105">
        <v>0</v>
      </c>
      <c r="AG144" s="105"/>
      <c r="AH144" s="105"/>
      <c r="AI144" s="105"/>
      <c r="AJ144" s="105"/>
      <c r="AK144" s="105">
        <v>0</v>
      </c>
      <c r="AL144" s="105"/>
      <c r="AM144" s="105"/>
      <c r="AN144" s="105"/>
      <c r="AO144" s="105"/>
      <c r="AP144" s="105">
        <v>0</v>
      </c>
      <c r="AQ144" s="105"/>
      <c r="AR144" s="105"/>
      <c r="AS144" s="105"/>
      <c r="AT144" s="105"/>
      <c r="AU144" s="105">
        <v>0</v>
      </c>
      <c r="AV144" s="105"/>
      <c r="AW144" s="105"/>
      <c r="AX144" s="105"/>
      <c r="AY144" s="105"/>
      <c r="AZ144" s="105">
        <v>0</v>
      </c>
      <c r="BA144" s="105"/>
      <c r="BB144" s="105"/>
      <c r="BC144" s="105"/>
      <c r="BD144" s="105"/>
      <c r="BE144" s="105">
        <v>0</v>
      </c>
      <c r="BF144" s="105"/>
      <c r="BG144" s="105"/>
      <c r="BH144" s="105"/>
      <c r="BI144" s="105"/>
    </row>
    <row r="145" spans="1:79" s="74" customFormat="1" ht="14.25" x14ac:dyDescent="0.2">
      <c r="A145" s="64">
        <v>0</v>
      </c>
      <c r="B145" s="65"/>
      <c r="C145" s="65"/>
      <c r="D145" s="106" t="s">
        <v>146</v>
      </c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9"/>
      <c r="Q145" s="102"/>
      <c r="R145" s="102"/>
      <c r="S145" s="102"/>
      <c r="T145" s="102"/>
      <c r="U145" s="102"/>
      <c r="V145" s="106"/>
      <c r="W145" s="68"/>
      <c r="X145" s="68"/>
      <c r="Y145" s="68"/>
      <c r="Z145" s="68"/>
      <c r="AA145" s="68"/>
      <c r="AB145" s="68"/>
      <c r="AC145" s="68"/>
      <c r="AD145" s="68"/>
      <c r="AE145" s="69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</row>
    <row r="146" spans="1:79" s="63" customFormat="1" ht="57" customHeight="1" x14ac:dyDescent="0.2">
      <c r="A146" s="53">
        <v>0</v>
      </c>
      <c r="B146" s="54"/>
      <c r="C146" s="54"/>
      <c r="D146" s="104" t="s">
        <v>147</v>
      </c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8"/>
      <c r="Q146" s="34" t="s">
        <v>148</v>
      </c>
      <c r="R146" s="34"/>
      <c r="S146" s="34"/>
      <c r="T146" s="34"/>
      <c r="U146" s="34"/>
      <c r="V146" s="104" t="s">
        <v>143</v>
      </c>
      <c r="W146" s="57"/>
      <c r="X146" s="57"/>
      <c r="Y146" s="57"/>
      <c r="Z146" s="57"/>
      <c r="AA146" s="57"/>
      <c r="AB146" s="57"/>
      <c r="AC146" s="57"/>
      <c r="AD146" s="57"/>
      <c r="AE146" s="58"/>
      <c r="AF146" s="105">
        <v>0</v>
      </c>
      <c r="AG146" s="105"/>
      <c r="AH146" s="105"/>
      <c r="AI146" s="105"/>
      <c r="AJ146" s="105"/>
      <c r="AK146" s="105">
        <v>0</v>
      </c>
      <c r="AL146" s="105"/>
      <c r="AM146" s="105"/>
      <c r="AN146" s="105"/>
      <c r="AO146" s="105"/>
      <c r="AP146" s="105">
        <v>0</v>
      </c>
      <c r="AQ146" s="105"/>
      <c r="AR146" s="105"/>
      <c r="AS146" s="105"/>
      <c r="AT146" s="105"/>
      <c r="AU146" s="105">
        <v>0</v>
      </c>
      <c r="AV146" s="105"/>
      <c r="AW146" s="105"/>
      <c r="AX146" s="105"/>
      <c r="AY146" s="105"/>
      <c r="AZ146" s="105">
        <v>0</v>
      </c>
      <c r="BA146" s="105"/>
      <c r="BB146" s="105"/>
      <c r="BC146" s="105"/>
      <c r="BD146" s="105"/>
      <c r="BE146" s="105">
        <v>0</v>
      </c>
      <c r="BF146" s="105"/>
      <c r="BG146" s="105"/>
      <c r="BH146" s="105"/>
      <c r="BI146" s="105"/>
    </row>
    <row r="148" spans="1:79" ht="14.25" customHeight="1" x14ac:dyDescent="0.2">
      <c r="A148" s="24" t="s">
        <v>156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</row>
    <row r="149" spans="1:79" ht="15" customHeight="1" x14ac:dyDescent="0.2">
      <c r="A149" s="75" t="s">
        <v>34</v>
      </c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L149" s="75"/>
      <c r="BM149" s="75"/>
      <c r="BN149" s="75"/>
      <c r="BO149" s="75"/>
      <c r="BP149" s="75"/>
      <c r="BQ149" s="75"/>
      <c r="BR149" s="75"/>
    </row>
    <row r="150" spans="1:79" ht="12.95" customHeight="1" x14ac:dyDescent="0.2">
      <c r="A150" s="31" t="s">
        <v>36</v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3"/>
      <c r="U150" s="34" t="s">
        <v>37</v>
      </c>
      <c r="V150" s="34"/>
      <c r="W150" s="34"/>
      <c r="X150" s="34"/>
      <c r="Y150" s="34"/>
      <c r="Z150" s="34"/>
      <c r="AA150" s="34"/>
      <c r="AB150" s="34"/>
      <c r="AC150" s="34"/>
      <c r="AD150" s="34"/>
      <c r="AE150" s="34" t="s">
        <v>38</v>
      </c>
      <c r="AF150" s="34"/>
      <c r="AG150" s="34"/>
      <c r="AH150" s="34"/>
      <c r="AI150" s="34"/>
      <c r="AJ150" s="34"/>
      <c r="AK150" s="34"/>
      <c r="AL150" s="34"/>
      <c r="AM150" s="34"/>
      <c r="AN150" s="34"/>
      <c r="AO150" s="34" t="s">
        <v>39</v>
      </c>
      <c r="AP150" s="34"/>
      <c r="AQ150" s="34"/>
      <c r="AR150" s="34"/>
      <c r="AS150" s="34"/>
      <c r="AT150" s="34"/>
      <c r="AU150" s="34"/>
      <c r="AV150" s="34"/>
      <c r="AW150" s="34"/>
      <c r="AX150" s="34"/>
      <c r="AY150" s="34" t="s">
        <v>66</v>
      </c>
      <c r="AZ150" s="34"/>
      <c r="BA150" s="34"/>
      <c r="BB150" s="34"/>
      <c r="BC150" s="34"/>
      <c r="BD150" s="34"/>
      <c r="BE150" s="34"/>
      <c r="BF150" s="34"/>
      <c r="BG150" s="34"/>
      <c r="BH150" s="34"/>
      <c r="BI150" s="34" t="s">
        <v>67</v>
      </c>
      <c r="BJ150" s="34"/>
      <c r="BK150" s="34"/>
      <c r="BL150" s="34"/>
      <c r="BM150" s="34"/>
      <c r="BN150" s="34"/>
      <c r="BO150" s="34"/>
      <c r="BP150" s="34"/>
      <c r="BQ150" s="34"/>
      <c r="BR150" s="34"/>
    </row>
    <row r="151" spans="1:79" ht="30" customHeight="1" x14ac:dyDescent="0.2">
      <c r="A151" s="35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7"/>
      <c r="U151" s="34" t="s">
        <v>40</v>
      </c>
      <c r="V151" s="34"/>
      <c r="W151" s="34"/>
      <c r="X151" s="34"/>
      <c r="Y151" s="34"/>
      <c r="Z151" s="34" t="s">
        <v>41</v>
      </c>
      <c r="AA151" s="34"/>
      <c r="AB151" s="34"/>
      <c r="AC151" s="34"/>
      <c r="AD151" s="34"/>
      <c r="AE151" s="34" t="s">
        <v>40</v>
      </c>
      <c r="AF151" s="34"/>
      <c r="AG151" s="34"/>
      <c r="AH151" s="34"/>
      <c r="AI151" s="34"/>
      <c r="AJ151" s="34" t="s">
        <v>41</v>
      </c>
      <c r="AK151" s="34"/>
      <c r="AL151" s="34"/>
      <c r="AM151" s="34"/>
      <c r="AN151" s="34"/>
      <c r="AO151" s="34" t="s">
        <v>40</v>
      </c>
      <c r="AP151" s="34"/>
      <c r="AQ151" s="34"/>
      <c r="AR151" s="34"/>
      <c r="AS151" s="34"/>
      <c r="AT151" s="34" t="s">
        <v>41</v>
      </c>
      <c r="AU151" s="34"/>
      <c r="AV151" s="34"/>
      <c r="AW151" s="34"/>
      <c r="AX151" s="34"/>
      <c r="AY151" s="34" t="s">
        <v>40</v>
      </c>
      <c r="AZ151" s="34"/>
      <c r="BA151" s="34"/>
      <c r="BB151" s="34"/>
      <c r="BC151" s="34"/>
      <c r="BD151" s="34" t="s">
        <v>41</v>
      </c>
      <c r="BE151" s="34"/>
      <c r="BF151" s="34"/>
      <c r="BG151" s="34"/>
      <c r="BH151" s="34"/>
      <c r="BI151" s="34" t="s">
        <v>40</v>
      </c>
      <c r="BJ151" s="34"/>
      <c r="BK151" s="34"/>
      <c r="BL151" s="34"/>
      <c r="BM151" s="34"/>
      <c r="BN151" s="34" t="s">
        <v>41</v>
      </c>
      <c r="BO151" s="34"/>
      <c r="BP151" s="34"/>
      <c r="BQ151" s="34"/>
      <c r="BR151" s="34"/>
    </row>
    <row r="152" spans="1:79" ht="15" customHeight="1" x14ac:dyDescent="0.2">
      <c r="A152" s="38">
        <v>1</v>
      </c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0"/>
      <c r="U152" s="34">
        <v>2</v>
      </c>
      <c r="V152" s="34"/>
      <c r="W152" s="34"/>
      <c r="X152" s="34"/>
      <c r="Y152" s="34"/>
      <c r="Z152" s="34">
        <v>3</v>
      </c>
      <c r="AA152" s="34"/>
      <c r="AB152" s="34"/>
      <c r="AC152" s="34"/>
      <c r="AD152" s="34"/>
      <c r="AE152" s="34">
        <v>4</v>
      </c>
      <c r="AF152" s="34"/>
      <c r="AG152" s="34"/>
      <c r="AH152" s="34"/>
      <c r="AI152" s="34"/>
      <c r="AJ152" s="34">
        <v>5</v>
      </c>
      <c r="AK152" s="34"/>
      <c r="AL152" s="34"/>
      <c r="AM152" s="34"/>
      <c r="AN152" s="34"/>
      <c r="AO152" s="34">
        <v>6</v>
      </c>
      <c r="AP152" s="34"/>
      <c r="AQ152" s="34"/>
      <c r="AR152" s="34"/>
      <c r="AS152" s="34"/>
      <c r="AT152" s="34">
        <v>7</v>
      </c>
      <c r="AU152" s="34"/>
      <c r="AV152" s="34"/>
      <c r="AW152" s="34"/>
      <c r="AX152" s="34"/>
      <c r="AY152" s="34">
        <v>8</v>
      </c>
      <c r="AZ152" s="34"/>
      <c r="BA152" s="34"/>
      <c r="BB152" s="34"/>
      <c r="BC152" s="34"/>
      <c r="BD152" s="34">
        <v>9</v>
      </c>
      <c r="BE152" s="34"/>
      <c r="BF152" s="34"/>
      <c r="BG152" s="34"/>
      <c r="BH152" s="34"/>
      <c r="BI152" s="34">
        <v>10</v>
      </c>
      <c r="BJ152" s="34"/>
      <c r="BK152" s="34"/>
      <c r="BL152" s="34"/>
      <c r="BM152" s="34"/>
      <c r="BN152" s="34">
        <v>11</v>
      </c>
      <c r="BO152" s="34"/>
      <c r="BP152" s="34"/>
      <c r="BQ152" s="34"/>
      <c r="BR152" s="34"/>
    </row>
    <row r="153" spans="1:79" s="88" customFormat="1" ht="15.75" hidden="1" customHeight="1" x14ac:dyDescent="0.2">
      <c r="A153" s="44" t="s">
        <v>47</v>
      </c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6"/>
      <c r="U153" s="76" t="s">
        <v>48</v>
      </c>
      <c r="V153" s="76"/>
      <c r="W153" s="76"/>
      <c r="X153" s="76"/>
      <c r="Y153" s="76"/>
      <c r="Z153" s="101" t="s">
        <v>49</v>
      </c>
      <c r="AA153" s="101"/>
      <c r="AB153" s="101"/>
      <c r="AC153" s="101"/>
      <c r="AD153" s="101"/>
      <c r="AE153" s="76" t="s">
        <v>52</v>
      </c>
      <c r="AF153" s="76"/>
      <c r="AG153" s="76"/>
      <c r="AH153" s="76"/>
      <c r="AI153" s="76"/>
      <c r="AJ153" s="101" t="s">
        <v>53</v>
      </c>
      <c r="AK153" s="101"/>
      <c r="AL153" s="101"/>
      <c r="AM153" s="101"/>
      <c r="AN153" s="101"/>
      <c r="AO153" s="76" t="s">
        <v>55</v>
      </c>
      <c r="AP153" s="76"/>
      <c r="AQ153" s="76"/>
      <c r="AR153" s="76"/>
      <c r="AS153" s="76"/>
      <c r="AT153" s="101" t="s">
        <v>56</v>
      </c>
      <c r="AU153" s="101"/>
      <c r="AV153" s="101"/>
      <c r="AW153" s="101"/>
      <c r="AX153" s="101"/>
      <c r="AY153" s="76" t="s">
        <v>68</v>
      </c>
      <c r="AZ153" s="76"/>
      <c r="BA153" s="76"/>
      <c r="BB153" s="76"/>
      <c r="BC153" s="76"/>
      <c r="BD153" s="101" t="s">
        <v>69</v>
      </c>
      <c r="BE153" s="101"/>
      <c r="BF153" s="101"/>
      <c r="BG153" s="101"/>
      <c r="BH153" s="101"/>
      <c r="BI153" s="76" t="s">
        <v>72</v>
      </c>
      <c r="BJ153" s="76"/>
      <c r="BK153" s="76"/>
      <c r="BL153" s="76"/>
      <c r="BM153" s="76"/>
      <c r="BN153" s="101" t="s">
        <v>73</v>
      </c>
      <c r="BO153" s="101"/>
      <c r="BP153" s="101"/>
      <c r="BQ153" s="101"/>
      <c r="BR153" s="101"/>
      <c r="CA153" t="s">
        <v>157</v>
      </c>
    </row>
    <row r="154" spans="1:79" s="74" customFormat="1" ht="12.75" customHeight="1" x14ac:dyDescent="0.2">
      <c r="A154" s="67" t="s">
        <v>158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9"/>
      <c r="U154" s="107">
        <v>837777</v>
      </c>
      <c r="V154" s="107"/>
      <c r="W154" s="107"/>
      <c r="X154" s="107"/>
      <c r="Y154" s="107"/>
      <c r="Z154" s="107">
        <v>0</v>
      </c>
      <c r="AA154" s="107"/>
      <c r="AB154" s="107"/>
      <c r="AC154" s="107"/>
      <c r="AD154" s="107"/>
      <c r="AE154" s="107">
        <v>1060446</v>
      </c>
      <c r="AF154" s="107"/>
      <c r="AG154" s="107"/>
      <c r="AH154" s="107"/>
      <c r="AI154" s="107"/>
      <c r="AJ154" s="107">
        <v>0</v>
      </c>
      <c r="AK154" s="107"/>
      <c r="AL154" s="107"/>
      <c r="AM154" s="107"/>
      <c r="AN154" s="107"/>
      <c r="AO154" s="107">
        <v>1038100</v>
      </c>
      <c r="AP154" s="107"/>
      <c r="AQ154" s="107"/>
      <c r="AR154" s="107"/>
      <c r="AS154" s="107"/>
      <c r="AT154" s="107">
        <v>0</v>
      </c>
      <c r="AU154" s="107"/>
      <c r="AV154" s="107"/>
      <c r="AW154" s="107"/>
      <c r="AX154" s="107"/>
      <c r="AY154" s="107">
        <v>0</v>
      </c>
      <c r="AZ154" s="107"/>
      <c r="BA154" s="107"/>
      <c r="BB154" s="107"/>
      <c r="BC154" s="107"/>
      <c r="BD154" s="107">
        <v>0</v>
      </c>
      <c r="BE154" s="107"/>
      <c r="BF154" s="107"/>
      <c r="BG154" s="107"/>
      <c r="BH154" s="107"/>
      <c r="BI154" s="107">
        <v>0</v>
      </c>
      <c r="BJ154" s="107"/>
      <c r="BK154" s="107"/>
      <c r="BL154" s="107"/>
      <c r="BM154" s="107"/>
      <c r="BN154" s="107">
        <v>0</v>
      </c>
      <c r="BO154" s="107"/>
      <c r="BP154" s="107"/>
      <c r="BQ154" s="107"/>
      <c r="BR154" s="107"/>
      <c r="CA154" s="74" t="s">
        <v>159</v>
      </c>
    </row>
    <row r="155" spans="1:79" s="63" customFormat="1" ht="12.75" customHeight="1" x14ac:dyDescent="0.2">
      <c r="A155" s="56" t="s">
        <v>160</v>
      </c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8"/>
      <c r="U155" s="108">
        <v>562962</v>
      </c>
      <c r="V155" s="108"/>
      <c r="W155" s="108"/>
      <c r="X155" s="108"/>
      <c r="Y155" s="108"/>
      <c r="Z155" s="108">
        <v>0</v>
      </c>
      <c r="AA155" s="108"/>
      <c r="AB155" s="108"/>
      <c r="AC155" s="108"/>
      <c r="AD155" s="108"/>
      <c r="AE155" s="108">
        <v>706311</v>
      </c>
      <c r="AF155" s="108"/>
      <c r="AG155" s="108"/>
      <c r="AH155" s="108"/>
      <c r="AI155" s="108"/>
      <c r="AJ155" s="108">
        <v>0</v>
      </c>
      <c r="AK155" s="108"/>
      <c r="AL155" s="108"/>
      <c r="AM155" s="108"/>
      <c r="AN155" s="108"/>
      <c r="AO155" s="108">
        <v>700920</v>
      </c>
      <c r="AP155" s="108"/>
      <c r="AQ155" s="108"/>
      <c r="AR155" s="108"/>
      <c r="AS155" s="108"/>
      <c r="AT155" s="108">
        <v>0</v>
      </c>
      <c r="AU155" s="108"/>
      <c r="AV155" s="108"/>
      <c r="AW155" s="108"/>
      <c r="AX155" s="108"/>
      <c r="AY155" s="108">
        <v>0</v>
      </c>
      <c r="AZ155" s="108"/>
      <c r="BA155" s="108"/>
      <c r="BB155" s="108"/>
      <c r="BC155" s="108"/>
      <c r="BD155" s="108">
        <v>0</v>
      </c>
      <c r="BE155" s="108"/>
      <c r="BF155" s="108"/>
      <c r="BG155" s="108"/>
      <c r="BH155" s="108"/>
      <c r="BI155" s="108">
        <v>0</v>
      </c>
      <c r="BJ155" s="108"/>
      <c r="BK155" s="108"/>
      <c r="BL155" s="108"/>
      <c r="BM155" s="108"/>
      <c r="BN155" s="108">
        <v>0</v>
      </c>
      <c r="BO155" s="108"/>
      <c r="BP155" s="108"/>
      <c r="BQ155" s="108"/>
      <c r="BR155" s="108"/>
    </row>
    <row r="156" spans="1:79" s="63" customFormat="1" ht="12.75" customHeight="1" x14ac:dyDescent="0.2">
      <c r="A156" s="56" t="s">
        <v>161</v>
      </c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8"/>
      <c r="U156" s="108">
        <v>262062</v>
      </c>
      <c r="V156" s="108"/>
      <c r="W156" s="108"/>
      <c r="X156" s="108"/>
      <c r="Y156" s="108"/>
      <c r="Z156" s="108">
        <v>0</v>
      </c>
      <c r="AA156" s="108"/>
      <c r="AB156" s="108"/>
      <c r="AC156" s="108"/>
      <c r="AD156" s="108"/>
      <c r="AE156" s="108">
        <v>327792</v>
      </c>
      <c r="AF156" s="108"/>
      <c r="AG156" s="108"/>
      <c r="AH156" s="108"/>
      <c r="AI156" s="108"/>
      <c r="AJ156" s="108">
        <v>0</v>
      </c>
      <c r="AK156" s="108"/>
      <c r="AL156" s="108"/>
      <c r="AM156" s="108"/>
      <c r="AN156" s="108"/>
      <c r="AO156" s="108">
        <v>139857</v>
      </c>
      <c r="AP156" s="108"/>
      <c r="AQ156" s="108"/>
      <c r="AR156" s="108"/>
      <c r="AS156" s="108"/>
      <c r="AT156" s="108">
        <v>0</v>
      </c>
      <c r="AU156" s="108"/>
      <c r="AV156" s="108"/>
      <c r="AW156" s="108"/>
      <c r="AX156" s="108"/>
      <c r="AY156" s="108">
        <v>0</v>
      </c>
      <c r="AZ156" s="108"/>
      <c r="BA156" s="108"/>
      <c r="BB156" s="108"/>
      <c r="BC156" s="108"/>
      <c r="BD156" s="108">
        <v>0</v>
      </c>
      <c r="BE156" s="108"/>
      <c r="BF156" s="108"/>
      <c r="BG156" s="108"/>
      <c r="BH156" s="108"/>
      <c r="BI156" s="108">
        <v>0</v>
      </c>
      <c r="BJ156" s="108"/>
      <c r="BK156" s="108"/>
      <c r="BL156" s="108"/>
      <c r="BM156" s="108"/>
      <c r="BN156" s="108">
        <v>0</v>
      </c>
      <c r="BO156" s="108"/>
      <c r="BP156" s="108"/>
      <c r="BQ156" s="108"/>
      <c r="BR156" s="108"/>
    </row>
    <row r="157" spans="1:79" s="63" customFormat="1" ht="12.75" customHeight="1" x14ac:dyDescent="0.2">
      <c r="A157" s="56" t="s">
        <v>162</v>
      </c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8"/>
      <c r="U157" s="108">
        <v>12753</v>
      </c>
      <c r="V157" s="108"/>
      <c r="W157" s="108"/>
      <c r="X157" s="108"/>
      <c r="Y157" s="108"/>
      <c r="Z157" s="108">
        <v>0</v>
      </c>
      <c r="AA157" s="108"/>
      <c r="AB157" s="108"/>
      <c r="AC157" s="108"/>
      <c r="AD157" s="108"/>
      <c r="AE157" s="108">
        <v>26343</v>
      </c>
      <c r="AF157" s="108"/>
      <c r="AG157" s="108"/>
      <c r="AH157" s="108"/>
      <c r="AI157" s="108"/>
      <c r="AJ157" s="108">
        <v>0</v>
      </c>
      <c r="AK157" s="108"/>
      <c r="AL157" s="108"/>
      <c r="AM157" s="108"/>
      <c r="AN157" s="108"/>
      <c r="AO157" s="108">
        <v>197323</v>
      </c>
      <c r="AP157" s="108"/>
      <c r="AQ157" s="108"/>
      <c r="AR157" s="108"/>
      <c r="AS157" s="108"/>
      <c r="AT157" s="108">
        <v>0</v>
      </c>
      <c r="AU157" s="108"/>
      <c r="AV157" s="108"/>
      <c r="AW157" s="108"/>
      <c r="AX157" s="108"/>
      <c r="AY157" s="108">
        <v>0</v>
      </c>
      <c r="AZ157" s="108"/>
      <c r="BA157" s="108"/>
      <c r="BB157" s="108"/>
      <c r="BC157" s="108"/>
      <c r="BD157" s="108">
        <v>0</v>
      </c>
      <c r="BE157" s="108"/>
      <c r="BF157" s="108"/>
      <c r="BG157" s="108"/>
      <c r="BH157" s="108"/>
      <c r="BI157" s="108">
        <v>0</v>
      </c>
      <c r="BJ157" s="108"/>
      <c r="BK157" s="108"/>
      <c r="BL157" s="108"/>
      <c r="BM157" s="108"/>
      <c r="BN157" s="108">
        <v>0</v>
      </c>
      <c r="BO157" s="108"/>
      <c r="BP157" s="108"/>
      <c r="BQ157" s="108"/>
      <c r="BR157" s="108"/>
    </row>
    <row r="158" spans="1:79" s="63" customFormat="1" ht="12.75" customHeight="1" x14ac:dyDescent="0.2">
      <c r="A158" s="56" t="s">
        <v>163</v>
      </c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8"/>
      <c r="U158" s="108">
        <v>393471</v>
      </c>
      <c r="V158" s="108"/>
      <c r="W158" s="108"/>
      <c r="X158" s="108"/>
      <c r="Y158" s="108"/>
      <c r="Z158" s="108">
        <v>0</v>
      </c>
      <c r="AA158" s="108"/>
      <c r="AB158" s="108"/>
      <c r="AC158" s="108"/>
      <c r="AD158" s="108"/>
      <c r="AE158" s="108">
        <v>444671</v>
      </c>
      <c r="AF158" s="108"/>
      <c r="AG158" s="108"/>
      <c r="AH158" s="108"/>
      <c r="AI158" s="108"/>
      <c r="AJ158" s="108">
        <v>0</v>
      </c>
      <c r="AK158" s="108"/>
      <c r="AL158" s="108"/>
      <c r="AM158" s="108"/>
      <c r="AN158" s="108"/>
      <c r="AO158" s="108">
        <v>457940</v>
      </c>
      <c r="AP158" s="108"/>
      <c r="AQ158" s="108"/>
      <c r="AR158" s="108"/>
      <c r="AS158" s="108"/>
      <c r="AT158" s="108">
        <v>0</v>
      </c>
      <c r="AU158" s="108"/>
      <c r="AV158" s="108"/>
      <c r="AW158" s="108"/>
      <c r="AX158" s="108"/>
      <c r="AY158" s="108">
        <v>0</v>
      </c>
      <c r="AZ158" s="108"/>
      <c r="BA158" s="108"/>
      <c r="BB158" s="108"/>
      <c r="BC158" s="108"/>
      <c r="BD158" s="108">
        <v>0</v>
      </c>
      <c r="BE158" s="108"/>
      <c r="BF158" s="108"/>
      <c r="BG158" s="108"/>
      <c r="BH158" s="108"/>
      <c r="BI158" s="108">
        <v>0</v>
      </c>
      <c r="BJ158" s="108"/>
      <c r="BK158" s="108"/>
      <c r="BL158" s="108"/>
      <c r="BM158" s="108"/>
      <c r="BN158" s="108">
        <v>0</v>
      </c>
      <c r="BO158" s="108"/>
      <c r="BP158" s="108"/>
      <c r="BQ158" s="108"/>
      <c r="BR158" s="108"/>
    </row>
    <row r="159" spans="1:79" s="74" customFormat="1" ht="12.75" customHeight="1" x14ac:dyDescent="0.2">
      <c r="A159" s="67" t="s">
        <v>164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9"/>
      <c r="U159" s="107">
        <v>53909</v>
      </c>
      <c r="V159" s="107"/>
      <c r="W159" s="107"/>
      <c r="X159" s="107"/>
      <c r="Y159" s="107"/>
      <c r="Z159" s="107">
        <v>0</v>
      </c>
      <c r="AA159" s="107"/>
      <c r="AB159" s="107"/>
      <c r="AC159" s="107"/>
      <c r="AD159" s="107"/>
      <c r="AE159" s="107">
        <v>58410</v>
      </c>
      <c r="AF159" s="107"/>
      <c r="AG159" s="107"/>
      <c r="AH159" s="107"/>
      <c r="AI159" s="107"/>
      <c r="AJ159" s="107">
        <v>0</v>
      </c>
      <c r="AK159" s="107"/>
      <c r="AL159" s="107"/>
      <c r="AM159" s="107"/>
      <c r="AN159" s="107"/>
      <c r="AO159" s="107">
        <v>58410</v>
      </c>
      <c r="AP159" s="107"/>
      <c r="AQ159" s="107"/>
      <c r="AR159" s="107"/>
      <c r="AS159" s="107"/>
      <c r="AT159" s="107">
        <v>0</v>
      </c>
      <c r="AU159" s="107"/>
      <c r="AV159" s="107"/>
      <c r="AW159" s="107"/>
      <c r="AX159" s="107"/>
      <c r="AY159" s="107">
        <v>0</v>
      </c>
      <c r="AZ159" s="107"/>
      <c r="BA159" s="107"/>
      <c r="BB159" s="107"/>
      <c r="BC159" s="107"/>
      <c r="BD159" s="107">
        <v>0</v>
      </c>
      <c r="BE159" s="107"/>
      <c r="BF159" s="107"/>
      <c r="BG159" s="107"/>
      <c r="BH159" s="107"/>
      <c r="BI159" s="107">
        <v>0</v>
      </c>
      <c r="BJ159" s="107"/>
      <c r="BK159" s="107"/>
      <c r="BL159" s="107"/>
      <c r="BM159" s="107"/>
      <c r="BN159" s="107">
        <v>0</v>
      </c>
      <c r="BO159" s="107"/>
      <c r="BP159" s="107"/>
      <c r="BQ159" s="107"/>
      <c r="BR159" s="107"/>
    </row>
    <row r="160" spans="1:79" s="63" customFormat="1" ht="12.75" customHeight="1" x14ac:dyDescent="0.2">
      <c r="A160" s="56" t="s">
        <v>165</v>
      </c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8"/>
      <c r="U160" s="108">
        <v>53909</v>
      </c>
      <c r="V160" s="108"/>
      <c r="W160" s="108"/>
      <c r="X160" s="108"/>
      <c r="Y160" s="108"/>
      <c r="Z160" s="108">
        <v>0</v>
      </c>
      <c r="AA160" s="108"/>
      <c r="AB160" s="108"/>
      <c r="AC160" s="108"/>
      <c r="AD160" s="108"/>
      <c r="AE160" s="108">
        <v>58410</v>
      </c>
      <c r="AF160" s="108"/>
      <c r="AG160" s="108"/>
      <c r="AH160" s="108"/>
      <c r="AI160" s="108"/>
      <c r="AJ160" s="108">
        <v>0</v>
      </c>
      <c r="AK160" s="108"/>
      <c r="AL160" s="108"/>
      <c r="AM160" s="108"/>
      <c r="AN160" s="108"/>
      <c r="AO160" s="108">
        <v>58410</v>
      </c>
      <c r="AP160" s="108"/>
      <c r="AQ160" s="108"/>
      <c r="AR160" s="108"/>
      <c r="AS160" s="108"/>
      <c r="AT160" s="108">
        <v>0</v>
      </c>
      <c r="AU160" s="108"/>
      <c r="AV160" s="108"/>
      <c r="AW160" s="108"/>
      <c r="AX160" s="108"/>
      <c r="AY160" s="108">
        <v>0</v>
      </c>
      <c r="AZ160" s="108"/>
      <c r="BA160" s="108"/>
      <c r="BB160" s="108"/>
      <c r="BC160" s="108"/>
      <c r="BD160" s="108">
        <v>0</v>
      </c>
      <c r="BE160" s="108"/>
      <c r="BF160" s="108"/>
      <c r="BG160" s="108"/>
      <c r="BH160" s="108"/>
      <c r="BI160" s="108">
        <v>0</v>
      </c>
      <c r="BJ160" s="108"/>
      <c r="BK160" s="108"/>
      <c r="BL160" s="108"/>
      <c r="BM160" s="108"/>
      <c r="BN160" s="108">
        <v>0</v>
      </c>
      <c r="BO160" s="108"/>
      <c r="BP160" s="108"/>
      <c r="BQ160" s="108"/>
      <c r="BR160" s="108"/>
    </row>
    <row r="161" spans="1:79" s="63" customFormat="1" ht="12.75" customHeight="1" x14ac:dyDescent="0.2">
      <c r="A161" s="56" t="s">
        <v>166</v>
      </c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8"/>
      <c r="U161" s="108">
        <v>123619.92</v>
      </c>
      <c r="V161" s="108"/>
      <c r="W161" s="108"/>
      <c r="X161" s="108"/>
      <c r="Y161" s="108"/>
      <c r="Z161" s="108">
        <v>0</v>
      </c>
      <c r="AA161" s="108"/>
      <c r="AB161" s="108"/>
      <c r="AC161" s="108"/>
      <c r="AD161" s="108"/>
      <c r="AE161" s="108">
        <v>0</v>
      </c>
      <c r="AF161" s="108"/>
      <c r="AG161" s="108"/>
      <c r="AH161" s="108"/>
      <c r="AI161" s="108"/>
      <c r="AJ161" s="108">
        <v>0</v>
      </c>
      <c r="AK161" s="108"/>
      <c r="AL161" s="108"/>
      <c r="AM161" s="108"/>
      <c r="AN161" s="108"/>
      <c r="AO161" s="108">
        <v>81063</v>
      </c>
      <c r="AP161" s="108"/>
      <c r="AQ161" s="108"/>
      <c r="AR161" s="108"/>
      <c r="AS161" s="108"/>
      <c r="AT161" s="108">
        <v>0</v>
      </c>
      <c r="AU161" s="108"/>
      <c r="AV161" s="108"/>
      <c r="AW161" s="108"/>
      <c r="AX161" s="108"/>
      <c r="AY161" s="108">
        <v>0</v>
      </c>
      <c r="AZ161" s="108"/>
      <c r="BA161" s="108"/>
      <c r="BB161" s="108"/>
      <c r="BC161" s="108"/>
      <c r="BD161" s="108">
        <v>0</v>
      </c>
      <c r="BE161" s="108"/>
      <c r="BF161" s="108"/>
      <c r="BG161" s="108"/>
      <c r="BH161" s="108"/>
      <c r="BI161" s="108">
        <v>0</v>
      </c>
      <c r="BJ161" s="108"/>
      <c r="BK161" s="108"/>
      <c r="BL161" s="108"/>
      <c r="BM161" s="108"/>
      <c r="BN161" s="108">
        <v>0</v>
      </c>
      <c r="BO161" s="108"/>
      <c r="BP161" s="108"/>
      <c r="BQ161" s="108"/>
      <c r="BR161" s="108"/>
    </row>
    <row r="162" spans="1:79" s="74" customFormat="1" ht="12.75" customHeight="1" x14ac:dyDescent="0.2">
      <c r="A162" s="67" t="s">
        <v>64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9"/>
      <c r="U162" s="107">
        <v>1408776.92</v>
      </c>
      <c r="V162" s="107"/>
      <c r="W162" s="107"/>
      <c r="X162" s="107"/>
      <c r="Y162" s="107"/>
      <c r="Z162" s="107">
        <v>0</v>
      </c>
      <c r="AA162" s="107"/>
      <c r="AB162" s="107"/>
      <c r="AC162" s="107"/>
      <c r="AD162" s="107"/>
      <c r="AE162" s="107">
        <v>1563527</v>
      </c>
      <c r="AF162" s="107"/>
      <c r="AG162" s="107"/>
      <c r="AH162" s="107"/>
      <c r="AI162" s="107"/>
      <c r="AJ162" s="107">
        <v>0</v>
      </c>
      <c r="AK162" s="107"/>
      <c r="AL162" s="107"/>
      <c r="AM162" s="107"/>
      <c r="AN162" s="107"/>
      <c r="AO162" s="107">
        <v>1635513</v>
      </c>
      <c r="AP162" s="107"/>
      <c r="AQ162" s="107"/>
      <c r="AR162" s="107"/>
      <c r="AS162" s="107"/>
      <c r="AT162" s="107">
        <v>0</v>
      </c>
      <c r="AU162" s="107"/>
      <c r="AV162" s="107"/>
      <c r="AW162" s="107"/>
      <c r="AX162" s="107"/>
      <c r="AY162" s="107">
        <v>0</v>
      </c>
      <c r="AZ162" s="107"/>
      <c r="BA162" s="107"/>
      <c r="BB162" s="107"/>
      <c r="BC162" s="107"/>
      <c r="BD162" s="107">
        <v>0</v>
      </c>
      <c r="BE162" s="107"/>
      <c r="BF162" s="107"/>
      <c r="BG162" s="107"/>
      <c r="BH162" s="107"/>
      <c r="BI162" s="107">
        <v>0</v>
      </c>
      <c r="BJ162" s="107"/>
      <c r="BK162" s="107"/>
      <c r="BL162" s="107"/>
      <c r="BM162" s="107"/>
      <c r="BN162" s="107">
        <v>0</v>
      </c>
      <c r="BO162" s="107"/>
      <c r="BP162" s="107"/>
      <c r="BQ162" s="107"/>
      <c r="BR162" s="107"/>
    </row>
    <row r="163" spans="1:79" s="63" customFormat="1" ht="38.25" customHeight="1" x14ac:dyDescent="0.2">
      <c r="A163" s="56" t="s">
        <v>167</v>
      </c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8"/>
      <c r="U163" s="108" t="s">
        <v>60</v>
      </c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 t="s">
        <v>60</v>
      </c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108" t="s">
        <v>60</v>
      </c>
      <c r="AP163" s="108"/>
      <c r="AQ163" s="108"/>
      <c r="AR163" s="108"/>
      <c r="AS163" s="108"/>
      <c r="AT163" s="108"/>
      <c r="AU163" s="108"/>
      <c r="AV163" s="108"/>
      <c r="AW163" s="108"/>
      <c r="AX163" s="108"/>
      <c r="AY163" s="108" t="s">
        <v>60</v>
      </c>
      <c r="AZ163" s="108"/>
      <c r="BA163" s="108"/>
      <c r="BB163" s="108"/>
      <c r="BC163" s="108"/>
      <c r="BD163" s="108"/>
      <c r="BE163" s="108"/>
      <c r="BF163" s="108"/>
      <c r="BG163" s="108"/>
      <c r="BH163" s="108"/>
      <c r="BI163" s="108" t="s">
        <v>60</v>
      </c>
      <c r="BJ163" s="108"/>
      <c r="BK163" s="108"/>
      <c r="BL163" s="108"/>
      <c r="BM163" s="108"/>
      <c r="BN163" s="108"/>
      <c r="BO163" s="108"/>
      <c r="BP163" s="108"/>
      <c r="BQ163" s="108"/>
      <c r="BR163" s="108"/>
    </row>
    <row r="166" spans="1:79" ht="14.25" customHeight="1" x14ac:dyDescent="0.2">
      <c r="A166" s="24" t="s">
        <v>168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</row>
    <row r="167" spans="1:79" ht="15" customHeight="1" x14ac:dyDescent="0.2">
      <c r="A167" s="31" t="s">
        <v>101</v>
      </c>
      <c r="B167" s="32"/>
      <c r="C167" s="32"/>
      <c r="D167" s="31" t="s">
        <v>169</v>
      </c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3"/>
      <c r="W167" s="34" t="s">
        <v>37</v>
      </c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 t="s">
        <v>170</v>
      </c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 t="s">
        <v>171</v>
      </c>
      <c r="AV167" s="34"/>
      <c r="AW167" s="34"/>
      <c r="AX167" s="34"/>
      <c r="AY167" s="34"/>
      <c r="AZ167" s="34"/>
      <c r="BA167" s="34" t="s">
        <v>172</v>
      </c>
      <c r="BB167" s="34"/>
      <c r="BC167" s="34"/>
      <c r="BD167" s="34"/>
      <c r="BE167" s="34"/>
      <c r="BF167" s="34"/>
      <c r="BG167" s="34" t="s">
        <v>173</v>
      </c>
      <c r="BH167" s="34"/>
      <c r="BI167" s="34"/>
      <c r="BJ167" s="34"/>
      <c r="BK167" s="34"/>
      <c r="BL167" s="34"/>
    </row>
    <row r="168" spans="1:79" ht="15" customHeight="1" x14ac:dyDescent="0.2">
      <c r="A168" s="109"/>
      <c r="B168" s="110"/>
      <c r="C168" s="110"/>
      <c r="D168" s="109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1"/>
      <c r="W168" s="34" t="s">
        <v>40</v>
      </c>
      <c r="X168" s="34"/>
      <c r="Y168" s="34"/>
      <c r="Z168" s="34"/>
      <c r="AA168" s="34"/>
      <c r="AB168" s="34"/>
      <c r="AC168" s="34" t="s">
        <v>41</v>
      </c>
      <c r="AD168" s="34"/>
      <c r="AE168" s="34"/>
      <c r="AF168" s="34"/>
      <c r="AG168" s="34"/>
      <c r="AH168" s="34"/>
      <c r="AI168" s="34" t="s">
        <v>40</v>
      </c>
      <c r="AJ168" s="34"/>
      <c r="AK168" s="34"/>
      <c r="AL168" s="34"/>
      <c r="AM168" s="34"/>
      <c r="AN168" s="34"/>
      <c r="AO168" s="34" t="s">
        <v>41</v>
      </c>
      <c r="AP168" s="34"/>
      <c r="AQ168" s="34"/>
      <c r="AR168" s="34"/>
      <c r="AS168" s="34"/>
      <c r="AT168" s="34"/>
      <c r="AU168" s="93" t="s">
        <v>40</v>
      </c>
      <c r="AV168" s="93"/>
      <c r="AW168" s="93"/>
      <c r="AX168" s="93" t="s">
        <v>41</v>
      </c>
      <c r="AY168" s="93"/>
      <c r="AZ168" s="93"/>
      <c r="BA168" s="93" t="s">
        <v>40</v>
      </c>
      <c r="BB168" s="93"/>
      <c r="BC168" s="93"/>
      <c r="BD168" s="93" t="s">
        <v>41</v>
      </c>
      <c r="BE168" s="93"/>
      <c r="BF168" s="93"/>
      <c r="BG168" s="93" t="s">
        <v>40</v>
      </c>
      <c r="BH168" s="93"/>
      <c r="BI168" s="93"/>
      <c r="BJ168" s="93" t="s">
        <v>41</v>
      </c>
      <c r="BK168" s="93"/>
      <c r="BL168" s="93"/>
    </row>
    <row r="169" spans="1:79" ht="57" customHeight="1" x14ac:dyDescent="0.2">
      <c r="A169" s="35"/>
      <c r="B169" s="36"/>
      <c r="C169" s="36"/>
      <c r="D169" s="35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7"/>
      <c r="W169" s="34" t="s">
        <v>174</v>
      </c>
      <c r="X169" s="34"/>
      <c r="Y169" s="34"/>
      <c r="Z169" s="34" t="s">
        <v>175</v>
      </c>
      <c r="AA169" s="34"/>
      <c r="AB169" s="34"/>
      <c r="AC169" s="34" t="s">
        <v>174</v>
      </c>
      <c r="AD169" s="34"/>
      <c r="AE169" s="34"/>
      <c r="AF169" s="34" t="s">
        <v>175</v>
      </c>
      <c r="AG169" s="34"/>
      <c r="AH169" s="34"/>
      <c r="AI169" s="34" t="s">
        <v>174</v>
      </c>
      <c r="AJ169" s="34"/>
      <c r="AK169" s="34"/>
      <c r="AL169" s="34" t="s">
        <v>175</v>
      </c>
      <c r="AM169" s="34"/>
      <c r="AN169" s="34"/>
      <c r="AO169" s="34" t="s">
        <v>174</v>
      </c>
      <c r="AP169" s="34"/>
      <c r="AQ169" s="34"/>
      <c r="AR169" s="34" t="s">
        <v>175</v>
      </c>
      <c r="AS169" s="34"/>
      <c r="AT169" s="34"/>
      <c r="AU169" s="93"/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3"/>
      <c r="BL169" s="93"/>
    </row>
    <row r="170" spans="1:79" ht="15" customHeight="1" x14ac:dyDescent="0.2">
      <c r="A170" s="38">
        <v>1</v>
      </c>
      <c r="B170" s="39"/>
      <c r="C170" s="39"/>
      <c r="D170" s="38">
        <v>2</v>
      </c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40"/>
      <c r="W170" s="34">
        <v>3</v>
      </c>
      <c r="X170" s="34"/>
      <c r="Y170" s="34"/>
      <c r="Z170" s="34">
        <v>4</v>
      </c>
      <c r="AA170" s="34"/>
      <c r="AB170" s="34"/>
      <c r="AC170" s="34">
        <v>5</v>
      </c>
      <c r="AD170" s="34"/>
      <c r="AE170" s="34"/>
      <c r="AF170" s="34">
        <v>6</v>
      </c>
      <c r="AG170" s="34"/>
      <c r="AH170" s="34"/>
      <c r="AI170" s="34">
        <v>7</v>
      </c>
      <c r="AJ170" s="34"/>
      <c r="AK170" s="34"/>
      <c r="AL170" s="34">
        <v>8</v>
      </c>
      <c r="AM170" s="34"/>
      <c r="AN170" s="34"/>
      <c r="AO170" s="34">
        <v>9</v>
      </c>
      <c r="AP170" s="34"/>
      <c r="AQ170" s="34"/>
      <c r="AR170" s="34">
        <v>10</v>
      </c>
      <c r="AS170" s="34"/>
      <c r="AT170" s="34"/>
      <c r="AU170" s="34">
        <v>11</v>
      </c>
      <c r="AV170" s="34"/>
      <c r="AW170" s="34"/>
      <c r="AX170" s="34">
        <v>12</v>
      </c>
      <c r="AY170" s="34"/>
      <c r="AZ170" s="34"/>
      <c r="BA170" s="34">
        <v>13</v>
      </c>
      <c r="BB170" s="34"/>
      <c r="BC170" s="34"/>
      <c r="BD170" s="34">
        <v>14</v>
      </c>
      <c r="BE170" s="34"/>
      <c r="BF170" s="34"/>
      <c r="BG170" s="34">
        <v>15</v>
      </c>
      <c r="BH170" s="34"/>
      <c r="BI170" s="34"/>
      <c r="BJ170" s="34">
        <v>16</v>
      </c>
      <c r="BK170" s="34"/>
      <c r="BL170" s="34"/>
    </row>
    <row r="171" spans="1:79" s="88" customFormat="1" ht="12.75" hidden="1" customHeight="1" x14ac:dyDescent="0.2">
      <c r="A171" s="44" t="s">
        <v>103</v>
      </c>
      <c r="B171" s="45"/>
      <c r="C171" s="45"/>
      <c r="D171" s="44" t="s">
        <v>47</v>
      </c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6"/>
      <c r="W171" s="76" t="s">
        <v>176</v>
      </c>
      <c r="X171" s="76"/>
      <c r="Y171" s="76"/>
      <c r="Z171" s="76" t="s">
        <v>177</v>
      </c>
      <c r="AA171" s="76"/>
      <c r="AB171" s="76"/>
      <c r="AC171" s="101" t="s">
        <v>178</v>
      </c>
      <c r="AD171" s="101"/>
      <c r="AE171" s="101"/>
      <c r="AF171" s="101" t="s">
        <v>179</v>
      </c>
      <c r="AG171" s="101"/>
      <c r="AH171" s="101"/>
      <c r="AI171" s="76" t="s">
        <v>180</v>
      </c>
      <c r="AJ171" s="76"/>
      <c r="AK171" s="76"/>
      <c r="AL171" s="76" t="s">
        <v>181</v>
      </c>
      <c r="AM171" s="76"/>
      <c r="AN171" s="76"/>
      <c r="AO171" s="101" t="s">
        <v>182</v>
      </c>
      <c r="AP171" s="101"/>
      <c r="AQ171" s="101"/>
      <c r="AR171" s="101" t="s">
        <v>183</v>
      </c>
      <c r="AS171" s="101"/>
      <c r="AT171" s="101"/>
      <c r="AU171" s="76" t="s">
        <v>126</v>
      </c>
      <c r="AV171" s="76"/>
      <c r="AW171" s="76"/>
      <c r="AX171" s="101" t="s">
        <v>127</v>
      </c>
      <c r="AY171" s="101"/>
      <c r="AZ171" s="101"/>
      <c r="BA171" s="76" t="s">
        <v>150</v>
      </c>
      <c r="BB171" s="76"/>
      <c r="BC171" s="76"/>
      <c r="BD171" s="101" t="s">
        <v>151</v>
      </c>
      <c r="BE171" s="101"/>
      <c r="BF171" s="101"/>
      <c r="BG171" s="76" t="s">
        <v>152</v>
      </c>
      <c r="BH171" s="76"/>
      <c r="BI171" s="76"/>
      <c r="BJ171" s="101" t="s">
        <v>153</v>
      </c>
      <c r="BK171" s="101"/>
      <c r="BL171" s="101"/>
      <c r="CA171" s="88" t="s">
        <v>184</v>
      </c>
    </row>
    <row r="172" spans="1:79" s="63" customFormat="1" ht="12.75" customHeight="1" x14ac:dyDescent="0.2">
      <c r="A172" s="53">
        <v>1</v>
      </c>
      <c r="B172" s="54"/>
      <c r="C172" s="54"/>
      <c r="D172" s="56" t="s">
        <v>185</v>
      </c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8"/>
      <c r="W172" s="105">
        <v>1</v>
      </c>
      <c r="X172" s="105"/>
      <c r="Y172" s="105"/>
      <c r="Z172" s="105">
        <v>1</v>
      </c>
      <c r="AA172" s="105"/>
      <c r="AB172" s="105"/>
      <c r="AC172" s="105">
        <v>0</v>
      </c>
      <c r="AD172" s="105"/>
      <c r="AE172" s="105"/>
      <c r="AF172" s="105">
        <v>0</v>
      </c>
      <c r="AG172" s="105"/>
      <c r="AH172" s="105"/>
      <c r="AI172" s="105">
        <v>1</v>
      </c>
      <c r="AJ172" s="105"/>
      <c r="AK172" s="105"/>
      <c r="AL172" s="105">
        <v>1</v>
      </c>
      <c r="AM172" s="105"/>
      <c r="AN172" s="105"/>
      <c r="AO172" s="105">
        <v>0</v>
      </c>
      <c r="AP172" s="105"/>
      <c r="AQ172" s="105"/>
      <c r="AR172" s="105">
        <v>0</v>
      </c>
      <c r="AS172" s="105"/>
      <c r="AT172" s="105"/>
      <c r="AU172" s="105">
        <v>1</v>
      </c>
      <c r="AV172" s="105"/>
      <c r="AW172" s="105"/>
      <c r="AX172" s="105">
        <v>1</v>
      </c>
      <c r="AY172" s="105"/>
      <c r="AZ172" s="105"/>
      <c r="BA172" s="105">
        <v>0</v>
      </c>
      <c r="BB172" s="105"/>
      <c r="BC172" s="105"/>
      <c r="BD172" s="105">
        <v>0</v>
      </c>
      <c r="BE172" s="105"/>
      <c r="BF172" s="105"/>
      <c r="BG172" s="105">
        <v>0</v>
      </c>
      <c r="BH172" s="105"/>
      <c r="BI172" s="105"/>
      <c r="BJ172" s="105">
        <v>0</v>
      </c>
      <c r="BK172" s="105"/>
      <c r="BL172" s="105"/>
      <c r="CA172" s="63" t="s">
        <v>186</v>
      </c>
    </row>
    <row r="173" spans="1:79" s="63" customFormat="1" ht="12.75" customHeight="1" x14ac:dyDescent="0.2">
      <c r="A173" s="53">
        <v>2</v>
      </c>
      <c r="B173" s="54"/>
      <c r="C173" s="54"/>
      <c r="D173" s="56" t="s">
        <v>187</v>
      </c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8"/>
      <c r="W173" s="105">
        <v>5</v>
      </c>
      <c r="X173" s="105"/>
      <c r="Y173" s="105"/>
      <c r="Z173" s="105">
        <v>5</v>
      </c>
      <c r="AA173" s="105"/>
      <c r="AB173" s="105"/>
      <c r="AC173" s="105">
        <v>0</v>
      </c>
      <c r="AD173" s="105"/>
      <c r="AE173" s="105"/>
      <c r="AF173" s="105">
        <v>0</v>
      </c>
      <c r="AG173" s="105"/>
      <c r="AH173" s="105"/>
      <c r="AI173" s="105">
        <v>5</v>
      </c>
      <c r="AJ173" s="105"/>
      <c r="AK173" s="105"/>
      <c r="AL173" s="105">
        <v>5</v>
      </c>
      <c r="AM173" s="105"/>
      <c r="AN173" s="105"/>
      <c r="AO173" s="105">
        <v>0</v>
      </c>
      <c r="AP173" s="105"/>
      <c r="AQ173" s="105"/>
      <c r="AR173" s="105">
        <v>0</v>
      </c>
      <c r="AS173" s="105"/>
      <c r="AT173" s="105"/>
      <c r="AU173" s="105">
        <v>5</v>
      </c>
      <c r="AV173" s="105"/>
      <c r="AW173" s="105"/>
      <c r="AX173" s="105">
        <v>5</v>
      </c>
      <c r="AY173" s="105"/>
      <c r="AZ173" s="105"/>
      <c r="BA173" s="105">
        <v>0</v>
      </c>
      <c r="BB173" s="105"/>
      <c r="BC173" s="105"/>
      <c r="BD173" s="105">
        <v>0</v>
      </c>
      <c r="BE173" s="105"/>
      <c r="BF173" s="105"/>
      <c r="BG173" s="105">
        <v>0</v>
      </c>
      <c r="BH173" s="105"/>
      <c r="BI173" s="105"/>
      <c r="BJ173" s="105">
        <v>0</v>
      </c>
      <c r="BK173" s="105"/>
      <c r="BL173" s="105"/>
    </row>
    <row r="174" spans="1:79" s="63" customFormat="1" ht="12.75" customHeight="1" x14ac:dyDescent="0.2">
      <c r="A174" s="53">
        <v>3</v>
      </c>
      <c r="B174" s="54"/>
      <c r="C174" s="54"/>
      <c r="D174" s="56" t="s">
        <v>188</v>
      </c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8"/>
      <c r="W174" s="105">
        <v>6</v>
      </c>
      <c r="X174" s="105"/>
      <c r="Y174" s="105"/>
      <c r="Z174" s="105">
        <v>6</v>
      </c>
      <c r="AA174" s="105"/>
      <c r="AB174" s="105"/>
      <c r="AC174" s="105">
        <v>0</v>
      </c>
      <c r="AD174" s="105"/>
      <c r="AE174" s="105"/>
      <c r="AF174" s="105">
        <v>0</v>
      </c>
      <c r="AG174" s="105"/>
      <c r="AH174" s="105"/>
      <c r="AI174" s="105">
        <v>6</v>
      </c>
      <c r="AJ174" s="105"/>
      <c r="AK174" s="105"/>
      <c r="AL174" s="105">
        <v>6</v>
      </c>
      <c r="AM174" s="105"/>
      <c r="AN174" s="105"/>
      <c r="AO174" s="105">
        <v>0</v>
      </c>
      <c r="AP174" s="105"/>
      <c r="AQ174" s="105"/>
      <c r="AR174" s="105">
        <v>0</v>
      </c>
      <c r="AS174" s="105"/>
      <c r="AT174" s="105"/>
      <c r="AU174" s="105">
        <v>6</v>
      </c>
      <c r="AV174" s="105"/>
      <c r="AW174" s="105"/>
      <c r="AX174" s="105">
        <v>6</v>
      </c>
      <c r="AY174" s="105"/>
      <c r="AZ174" s="105"/>
      <c r="BA174" s="105">
        <v>0</v>
      </c>
      <c r="BB174" s="105"/>
      <c r="BC174" s="105"/>
      <c r="BD174" s="105">
        <v>0</v>
      </c>
      <c r="BE174" s="105"/>
      <c r="BF174" s="105"/>
      <c r="BG174" s="105">
        <v>0</v>
      </c>
      <c r="BH174" s="105"/>
      <c r="BI174" s="105"/>
      <c r="BJ174" s="105">
        <v>0</v>
      </c>
      <c r="BK174" s="105"/>
      <c r="BL174" s="105"/>
    </row>
    <row r="175" spans="1:79" s="74" customFormat="1" ht="12.75" customHeight="1" x14ac:dyDescent="0.2">
      <c r="A175" s="64">
        <v>4</v>
      </c>
      <c r="B175" s="65"/>
      <c r="C175" s="65"/>
      <c r="D175" s="67" t="s">
        <v>189</v>
      </c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9"/>
      <c r="W175" s="103">
        <v>12</v>
      </c>
      <c r="X175" s="103"/>
      <c r="Y175" s="103"/>
      <c r="Z175" s="103">
        <v>12</v>
      </c>
      <c r="AA175" s="103"/>
      <c r="AB175" s="103"/>
      <c r="AC175" s="103">
        <v>0</v>
      </c>
      <c r="AD175" s="103"/>
      <c r="AE175" s="103"/>
      <c r="AF175" s="103">
        <v>0</v>
      </c>
      <c r="AG175" s="103"/>
      <c r="AH175" s="103"/>
      <c r="AI175" s="103">
        <v>12</v>
      </c>
      <c r="AJ175" s="103"/>
      <c r="AK175" s="103"/>
      <c r="AL175" s="103">
        <v>12</v>
      </c>
      <c r="AM175" s="103"/>
      <c r="AN175" s="103"/>
      <c r="AO175" s="103">
        <v>0</v>
      </c>
      <c r="AP175" s="103"/>
      <c r="AQ175" s="103"/>
      <c r="AR175" s="103">
        <v>0</v>
      </c>
      <c r="AS175" s="103"/>
      <c r="AT175" s="103"/>
      <c r="AU175" s="103">
        <v>12</v>
      </c>
      <c r="AV175" s="103"/>
      <c r="AW175" s="103"/>
      <c r="AX175" s="103">
        <v>12</v>
      </c>
      <c r="AY175" s="103"/>
      <c r="AZ175" s="103"/>
      <c r="BA175" s="103">
        <v>0</v>
      </c>
      <c r="BB175" s="103"/>
      <c r="BC175" s="103"/>
      <c r="BD175" s="103">
        <v>0</v>
      </c>
      <c r="BE175" s="103"/>
      <c r="BF175" s="103"/>
      <c r="BG175" s="103">
        <v>0</v>
      </c>
      <c r="BH175" s="103"/>
      <c r="BI175" s="103"/>
      <c r="BJ175" s="103">
        <v>0</v>
      </c>
      <c r="BK175" s="103"/>
      <c r="BL175" s="103"/>
    </row>
    <row r="176" spans="1:79" s="63" customFormat="1" ht="25.5" customHeight="1" x14ac:dyDescent="0.2">
      <c r="A176" s="53">
        <v>5</v>
      </c>
      <c r="B176" s="54"/>
      <c r="C176" s="54"/>
      <c r="D176" s="56" t="s">
        <v>190</v>
      </c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8"/>
      <c r="W176" s="105" t="s">
        <v>60</v>
      </c>
      <c r="X176" s="105"/>
      <c r="Y176" s="105"/>
      <c r="Z176" s="105" t="s">
        <v>60</v>
      </c>
      <c r="AA176" s="105"/>
      <c r="AB176" s="105"/>
      <c r="AC176" s="105"/>
      <c r="AD176" s="105"/>
      <c r="AE176" s="105"/>
      <c r="AF176" s="105"/>
      <c r="AG176" s="105"/>
      <c r="AH176" s="105"/>
      <c r="AI176" s="105" t="s">
        <v>60</v>
      </c>
      <c r="AJ176" s="105"/>
      <c r="AK176" s="105"/>
      <c r="AL176" s="105" t="s">
        <v>60</v>
      </c>
      <c r="AM176" s="105"/>
      <c r="AN176" s="105"/>
      <c r="AO176" s="105"/>
      <c r="AP176" s="105"/>
      <c r="AQ176" s="105"/>
      <c r="AR176" s="105"/>
      <c r="AS176" s="105"/>
      <c r="AT176" s="105"/>
      <c r="AU176" s="105" t="s">
        <v>60</v>
      </c>
      <c r="AV176" s="105"/>
      <c r="AW176" s="105"/>
      <c r="AX176" s="105"/>
      <c r="AY176" s="105"/>
      <c r="AZ176" s="105"/>
      <c r="BA176" s="105" t="s">
        <v>60</v>
      </c>
      <c r="BB176" s="105"/>
      <c r="BC176" s="105"/>
      <c r="BD176" s="105"/>
      <c r="BE176" s="105"/>
      <c r="BF176" s="105"/>
      <c r="BG176" s="105" t="s">
        <v>60</v>
      </c>
      <c r="BH176" s="105"/>
      <c r="BI176" s="105"/>
      <c r="BJ176" s="105"/>
      <c r="BK176" s="105"/>
      <c r="BL176" s="105"/>
    </row>
    <row r="179" spans="1:79" ht="14.25" customHeight="1" x14ac:dyDescent="0.2">
      <c r="A179" s="24" t="s">
        <v>191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</row>
    <row r="180" spans="1:79" ht="14.25" customHeight="1" x14ac:dyDescent="0.2">
      <c r="A180" s="24" t="s">
        <v>192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</row>
    <row r="181" spans="1:79" ht="15" customHeight="1" x14ac:dyDescent="0.2">
      <c r="A181" s="30" t="s">
        <v>34</v>
      </c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</row>
    <row r="182" spans="1:79" ht="15" customHeight="1" x14ac:dyDescent="0.2">
      <c r="A182" s="34" t="s">
        <v>101</v>
      </c>
      <c r="B182" s="34"/>
      <c r="C182" s="34"/>
      <c r="D182" s="34"/>
      <c r="E182" s="34"/>
      <c r="F182" s="34"/>
      <c r="G182" s="34" t="s">
        <v>193</v>
      </c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 t="s">
        <v>194</v>
      </c>
      <c r="U182" s="34"/>
      <c r="V182" s="34"/>
      <c r="W182" s="34"/>
      <c r="X182" s="34"/>
      <c r="Y182" s="34"/>
      <c r="Z182" s="34"/>
      <c r="AA182" s="38" t="s">
        <v>37</v>
      </c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3"/>
      <c r="AP182" s="38" t="s">
        <v>38</v>
      </c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40"/>
      <c r="BE182" s="38" t="s">
        <v>39</v>
      </c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40"/>
    </row>
    <row r="183" spans="1:79" ht="32.1" customHeight="1" x14ac:dyDescent="0.2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 t="s">
        <v>40</v>
      </c>
      <c r="AB183" s="34"/>
      <c r="AC183" s="34"/>
      <c r="AD183" s="34"/>
      <c r="AE183" s="34"/>
      <c r="AF183" s="34" t="s">
        <v>41</v>
      </c>
      <c r="AG183" s="34"/>
      <c r="AH183" s="34"/>
      <c r="AI183" s="34"/>
      <c r="AJ183" s="34"/>
      <c r="AK183" s="34" t="s">
        <v>195</v>
      </c>
      <c r="AL183" s="34"/>
      <c r="AM183" s="34"/>
      <c r="AN183" s="34"/>
      <c r="AO183" s="34"/>
      <c r="AP183" s="34" t="s">
        <v>40</v>
      </c>
      <c r="AQ183" s="34"/>
      <c r="AR183" s="34"/>
      <c r="AS183" s="34"/>
      <c r="AT183" s="34"/>
      <c r="AU183" s="34" t="s">
        <v>41</v>
      </c>
      <c r="AV183" s="34"/>
      <c r="AW183" s="34"/>
      <c r="AX183" s="34"/>
      <c r="AY183" s="34"/>
      <c r="AZ183" s="34" t="s">
        <v>44</v>
      </c>
      <c r="BA183" s="34"/>
      <c r="BB183" s="34"/>
      <c r="BC183" s="34"/>
      <c r="BD183" s="34"/>
      <c r="BE183" s="34" t="s">
        <v>40</v>
      </c>
      <c r="BF183" s="34"/>
      <c r="BG183" s="34"/>
      <c r="BH183" s="34"/>
      <c r="BI183" s="34"/>
      <c r="BJ183" s="34" t="s">
        <v>41</v>
      </c>
      <c r="BK183" s="34"/>
      <c r="BL183" s="34"/>
      <c r="BM183" s="34"/>
      <c r="BN183" s="34"/>
      <c r="BO183" s="34" t="s">
        <v>196</v>
      </c>
      <c r="BP183" s="34"/>
      <c r="BQ183" s="34"/>
      <c r="BR183" s="34"/>
      <c r="BS183" s="34"/>
    </row>
    <row r="184" spans="1:79" ht="15" customHeight="1" x14ac:dyDescent="0.2">
      <c r="A184" s="34">
        <v>1</v>
      </c>
      <c r="B184" s="34"/>
      <c r="C184" s="34"/>
      <c r="D184" s="34"/>
      <c r="E184" s="34"/>
      <c r="F184" s="34"/>
      <c r="G184" s="34">
        <v>2</v>
      </c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>
        <v>3</v>
      </c>
      <c r="U184" s="34"/>
      <c r="V184" s="34"/>
      <c r="W184" s="34"/>
      <c r="X184" s="34"/>
      <c r="Y184" s="34"/>
      <c r="Z184" s="34"/>
      <c r="AA184" s="34">
        <v>4</v>
      </c>
      <c r="AB184" s="34"/>
      <c r="AC184" s="34"/>
      <c r="AD184" s="34"/>
      <c r="AE184" s="34"/>
      <c r="AF184" s="34">
        <v>5</v>
      </c>
      <c r="AG184" s="34"/>
      <c r="AH184" s="34"/>
      <c r="AI184" s="34"/>
      <c r="AJ184" s="34"/>
      <c r="AK184" s="34">
        <v>6</v>
      </c>
      <c r="AL184" s="34"/>
      <c r="AM184" s="34"/>
      <c r="AN184" s="34"/>
      <c r="AO184" s="34"/>
      <c r="AP184" s="34">
        <v>7</v>
      </c>
      <c r="AQ184" s="34"/>
      <c r="AR184" s="34"/>
      <c r="AS184" s="34"/>
      <c r="AT184" s="34"/>
      <c r="AU184" s="34">
        <v>8</v>
      </c>
      <c r="AV184" s="34"/>
      <c r="AW184" s="34"/>
      <c r="AX184" s="34"/>
      <c r="AY184" s="34"/>
      <c r="AZ184" s="34">
        <v>9</v>
      </c>
      <c r="BA184" s="34"/>
      <c r="BB184" s="34"/>
      <c r="BC184" s="34"/>
      <c r="BD184" s="34"/>
      <c r="BE184" s="34">
        <v>10</v>
      </c>
      <c r="BF184" s="34"/>
      <c r="BG184" s="34"/>
      <c r="BH184" s="34"/>
      <c r="BI184" s="34"/>
      <c r="BJ184" s="34">
        <v>11</v>
      </c>
      <c r="BK184" s="34"/>
      <c r="BL184" s="34"/>
      <c r="BM184" s="34"/>
      <c r="BN184" s="34"/>
      <c r="BO184" s="34">
        <v>12</v>
      </c>
      <c r="BP184" s="34"/>
      <c r="BQ184" s="34"/>
      <c r="BR184" s="34"/>
      <c r="BS184" s="34"/>
    </row>
    <row r="185" spans="1:79" s="88" customFormat="1" ht="15" hidden="1" customHeight="1" x14ac:dyDescent="0.2">
      <c r="A185" s="76" t="s">
        <v>103</v>
      </c>
      <c r="B185" s="76"/>
      <c r="C185" s="76"/>
      <c r="D185" s="76"/>
      <c r="E185" s="76"/>
      <c r="F185" s="76"/>
      <c r="G185" s="114" t="s">
        <v>47</v>
      </c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 t="s">
        <v>197</v>
      </c>
      <c r="U185" s="114"/>
      <c r="V185" s="114"/>
      <c r="W185" s="114"/>
      <c r="X185" s="114"/>
      <c r="Y185" s="114"/>
      <c r="Z185" s="114"/>
      <c r="AA185" s="101" t="s">
        <v>48</v>
      </c>
      <c r="AB185" s="101"/>
      <c r="AC185" s="101"/>
      <c r="AD185" s="101"/>
      <c r="AE185" s="101"/>
      <c r="AF185" s="101" t="s">
        <v>49</v>
      </c>
      <c r="AG185" s="101"/>
      <c r="AH185" s="101"/>
      <c r="AI185" s="101"/>
      <c r="AJ185" s="101"/>
      <c r="AK185" s="89" t="s">
        <v>198</v>
      </c>
      <c r="AL185" s="89"/>
      <c r="AM185" s="89"/>
      <c r="AN185" s="89"/>
      <c r="AO185" s="89"/>
      <c r="AP185" s="101" t="s">
        <v>52</v>
      </c>
      <c r="AQ185" s="101"/>
      <c r="AR185" s="101"/>
      <c r="AS185" s="101"/>
      <c r="AT185" s="101"/>
      <c r="AU185" s="101" t="s">
        <v>53</v>
      </c>
      <c r="AV185" s="101"/>
      <c r="AW185" s="101"/>
      <c r="AX185" s="101"/>
      <c r="AY185" s="101"/>
      <c r="AZ185" s="89" t="s">
        <v>198</v>
      </c>
      <c r="BA185" s="89"/>
      <c r="BB185" s="89"/>
      <c r="BC185" s="89"/>
      <c r="BD185" s="89"/>
      <c r="BE185" s="101" t="s">
        <v>55</v>
      </c>
      <c r="BF185" s="101"/>
      <c r="BG185" s="101"/>
      <c r="BH185" s="101"/>
      <c r="BI185" s="101"/>
      <c r="BJ185" s="101" t="s">
        <v>56</v>
      </c>
      <c r="BK185" s="101"/>
      <c r="BL185" s="101"/>
      <c r="BM185" s="101"/>
      <c r="BN185" s="101"/>
      <c r="BO185" s="89" t="s">
        <v>198</v>
      </c>
      <c r="BP185" s="89"/>
      <c r="BQ185" s="89"/>
      <c r="BR185" s="89"/>
      <c r="BS185" s="89"/>
      <c r="CA185" s="88" t="s">
        <v>199</v>
      </c>
    </row>
    <row r="186" spans="1:79" s="74" customFormat="1" ht="12.75" customHeight="1" x14ac:dyDescent="0.2">
      <c r="A186" s="99"/>
      <c r="B186" s="99"/>
      <c r="C186" s="99"/>
      <c r="D186" s="99"/>
      <c r="E186" s="99"/>
      <c r="F186" s="99"/>
      <c r="G186" s="115" t="s">
        <v>64</v>
      </c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6"/>
      <c r="U186" s="116"/>
      <c r="V186" s="116"/>
      <c r="W186" s="116"/>
      <c r="X186" s="116"/>
      <c r="Y186" s="116"/>
      <c r="Z186" s="116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>
        <f>IF(ISNUMBER(AA186),AA186,0)+IF(ISNUMBER(AF186),AF186,0)</f>
        <v>0</v>
      </c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>
        <f>IF(ISNUMBER(AP186),AP186,0)+IF(ISNUMBER(AU186),AU186,0)</f>
        <v>0</v>
      </c>
      <c r="BA186" s="107"/>
      <c r="BB186" s="107"/>
      <c r="BC186" s="107"/>
      <c r="BD186" s="107"/>
      <c r="BE186" s="107"/>
      <c r="BF186" s="107"/>
      <c r="BG186" s="107"/>
      <c r="BH186" s="107"/>
      <c r="BI186" s="107"/>
      <c r="BJ186" s="107"/>
      <c r="BK186" s="107"/>
      <c r="BL186" s="107"/>
      <c r="BM186" s="107"/>
      <c r="BN186" s="107"/>
      <c r="BO186" s="107">
        <f>IF(ISNUMBER(BE186),BE186,0)+IF(ISNUMBER(BJ186),BJ186,0)</f>
        <v>0</v>
      </c>
      <c r="BP186" s="107"/>
      <c r="BQ186" s="107"/>
      <c r="BR186" s="107"/>
      <c r="BS186" s="107"/>
      <c r="CA186" s="74" t="s">
        <v>200</v>
      </c>
    </row>
    <row r="188" spans="1:79" ht="13.5" customHeight="1" x14ac:dyDescent="0.2">
      <c r="A188" s="24" t="s">
        <v>201</v>
      </c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</row>
    <row r="189" spans="1:79" ht="15" customHeight="1" x14ac:dyDescent="0.2">
      <c r="A189" s="75" t="s">
        <v>34</v>
      </c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</row>
    <row r="190" spans="1:79" ht="15" customHeight="1" x14ac:dyDescent="0.2">
      <c r="A190" s="34" t="s">
        <v>101</v>
      </c>
      <c r="B190" s="34"/>
      <c r="C190" s="34"/>
      <c r="D190" s="34"/>
      <c r="E190" s="34"/>
      <c r="F190" s="34"/>
      <c r="G190" s="34" t="s">
        <v>193</v>
      </c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 t="s">
        <v>194</v>
      </c>
      <c r="U190" s="34"/>
      <c r="V190" s="34"/>
      <c r="W190" s="34"/>
      <c r="X190" s="34"/>
      <c r="Y190" s="34"/>
      <c r="Z190" s="34"/>
      <c r="AA190" s="38" t="s">
        <v>66</v>
      </c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3"/>
      <c r="AP190" s="38" t="s">
        <v>67</v>
      </c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40"/>
    </row>
    <row r="191" spans="1:79" ht="32.1" customHeight="1" x14ac:dyDescent="0.2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 t="s">
        <v>40</v>
      </c>
      <c r="AB191" s="34"/>
      <c r="AC191" s="34"/>
      <c r="AD191" s="34"/>
      <c r="AE191" s="34"/>
      <c r="AF191" s="34" t="s">
        <v>41</v>
      </c>
      <c r="AG191" s="34"/>
      <c r="AH191" s="34"/>
      <c r="AI191" s="34"/>
      <c r="AJ191" s="34"/>
      <c r="AK191" s="34" t="s">
        <v>195</v>
      </c>
      <c r="AL191" s="34"/>
      <c r="AM191" s="34"/>
      <c r="AN191" s="34"/>
      <c r="AO191" s="34"/>
      <c r="AP191" s="34" t="s">
        <v>40</v>
      </c>
      <c r="AQ191" s="34"/>
      <c r="AR191" s="34"/>
      <c r="AS191" s="34"/>
      <c r="AT191" s="34"/>
      <c r="AU191" s="34" t="s">
        <v>41</v>
      </c>
      <c r="AV191" s="34"/>
      <c r="AW191" s="34"/>
      <c r="AX191" s="34"/>
      <c r="AY191" s="34"/>
      <c r="AZ191" s="34" t="s">
        <v>44</v>
      </c>
      <c r="BA191" s="34"/>
      <c r="BB191" s="34"/>
      <c r="BC191" s="34"/>
      <c r="BD191" s="34"/>
    </row>
    <row r="192" spans="1:79" ht="15" customHeight="1" x14ac:dyDescent="0.2">
      <c r="A192" s="34">
        <v>1</v>
      </c>
      <c r="B192" s="34"/>
      <c r="C192" s="34"/>
      <c r="D192" s="34"/>
      <c r="E192" s="34"/>
      <c r="F192" s="34"/>
      <c r="G192" s="34">
        <v>2</v>
      </c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>
        <v>3</v>
      </c>
      <c r="U192" s="34"/>
      <c r="V192" s="34"/>
      <c r="W192" s="34"/>
      <c r="X192" s="34"/>
      <c r="Y192" s="34"/>
      <c r="Z192" s="34"/>
      <c r="AA192" s="34">
        <v>4</v>
      </c>
      <c r="AB192" s="34"/>
      <c r="AC192" s="34"/>
      <c r="AD192" s="34"/>
      <c r="AE192" s="34"/>
      <c r="AF192" s="34">
        <v>5</v>
      </c>
      <c r="AG192" s="34"/>
      <c r="AH192" s="34"/>
      <c r="AI192" s="34"/>
      <c r="AJ192" s="34"/>
      <c r="AK192" s="34">
        <v>6</v>
      </c>
      <c r="AL192" s="34"/>
      <c r="AM192" s="34"/>
      <c r="AN192" s="34"/>
      <c r="AO192" s="34"/>
      <c r="AP192" s="34">
        <v>7</v>
      </c>
      <c r="AQ192" s="34"/>
      <c r="AR192" s="34"/>
      <c r="AS192" s="34"/>
      <c r="AT192" s="34"/>
      <c r="AU192" s="34">
        <v>8</v>
      </c>
      <c r="AV192" s="34"/>
      <c r="AW192" s="34"/>
      <c r="AX192" s="34"/>
      <c r="AY192" s="34"/>
      <c r="AZ192" s="34">
        <v>9</v>
      </c>
      <c r="BA192" s="34"/>
      <c r="BB192" s="34"/>
      <c r="BC192" s="34"/>
      <c r="BD192" s="34"/>
    </row>
    <row r="193" spans="1:79" s="88" customFormat="1" ht="12" hidden="1" customHeight="1" x14ac:dyDescent="0.2">
      <c r="A193" s="76" t="s">
        <v>103</v>
      </c>
      <c r="B193" s="76"/>
      <c r="C193" s="76"/>
      <c r="D193" s="76"/>
      <c r="E193" s="76"/>
      <c r="F193" s="76"/>
      <c r="G193" s="114" t="s">
        <v>47</v>
      </c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 t="s">
        <v>197</v>
      </c>
      <c r="U193" s="114"/>
      <c r="V193" s="114"/>
      <c r="W193" s="114"/>
      <c r="X193" s="114"/>
      <c r="Y193" s="114"/>
      <c r="Z193" s="114"/>
      <c r="AA193" s="101" t="s">
        <v>68</v>
      </c>
      <c r="AB193" s="101"/>
      <c r="AC193" s="101"/>
      <c r="AD193" s="101"/>
      <c r="AE193" s="101"/>
      <c r="AF193" s="101" t="s">
        <v>69</v>
      </c>
      <c r="AG193" s="101"/>
      <c r="AH193" s="101"/>
      <c r="AI193" s="101"/>
      <c r="AJ193" s="101"/>
      <c r="AK193" s="89" t="s">
        <v>198</v>
      </c>
      <c r="AL193" s="89"/>
      <c r="AM193" s="89"/>
      <c r="AN193" s="89"/>
      <c r="AO193" s="89"/>
      <c r="AP193" s="101" t="s">
        <v>72</v>
      </c>
      <c r="AQ193" s="101"/>
      <c r="AR193" s="101"/>
      <c r="AS193" s="101"/>
      <c r="AT193" s="101"/>
      <c r="AU193" s="101" t="s">
        <v>73</v>
      </c>
      <c r="AV193" s="101"/>
      <c r="AW193" s="101"/>
      <c r="AX193" s="101"/>
      <c r="AY193" s="101"/>
      <c r="AZ193" s="89" t="s">
        <v>198</v>
      </c>
      <c r="BA193" s="89"/>
      <c r="BB193" s="89"/>
      <c r="BC193" s="89"/>
      <c r="BD193" s="89"/>
      <c r="CA193" s="88" t="s">
        <v>202</v>
      </c>
    </row>
    <row r="194" spans="1:79" s="74" customFormat="1" x14ac:dyDescent="0.2">
      <c r="A194" s="99"/>
      <c r="B194" s="99"/>
      <c r="C194" s="99"/>
      <c r="D194" s="99"/>
      <c r="E194" s="99"/>
      <c r="F194" s="99"/>
      <c r="G194" s="115" t="s">
        <v>64</v>
      </c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6"/>
      <c r="U194" s="116"/>
      <c r="V194" s="116"/>
      <c r="W194" s="116"/>
      <c r="X194" s="116"/>
      <c r="Y194" s="116"/>
      <c r="Z194" s="116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>
        <f>IF(ISNUMBER(AA194),AA194,0)+IF(ISNUMBER(AF194),AF194,0)</f>
        <v>0</v>
      </c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7"/>
      <c r="AV194" s="107"/>
      <c r="AW194" s="107"/>
      <c r="AX194" s="107"/>
      <c r="AY194" s="107"/>
      <c r="AZ194" s="107">
        <f>IF(ISNUMBER(AP194),AP194,0)+IF(ISNUMBER(AU194),AU194,0)</f>
        <v>0</v>
      </c>
      <c r="BA194" s="107"/>
      <c r="BB194" s="107"/>
      <c r="BC194" s="107"/>
      <c r="BD194" s="107"/>
      <c r="CA194" s="74" t="s">
        <v>203</v>
      </c>
    </row>
    <row r="197" spans="1:79" ht="14.25" customHeight="1" x14ac:dyDescent="0.2">
      <c r="A197" s="24" t="s">
        <v>204</v>
      </c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</row>
    <row r="198" spans="1:79" ht="15" customHeight="1" x14ac:dyDescent="0.2">
      <c r="A198" s="75" t="s">
        <v>34</v>
      </c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7"/>
      <c r="AV198" s="97"/>
      <c r="AW198" s="97"/>
      <c r="AX198" s="97"/>
      <c r="AY198" s="97"/>
      <c r="AZ198" s="97"/>
      <c r="BA198" s="97"/>
      <c r="BB198" s="97"/>
      <c r="BC198" s="97"/>
      <c r="BD198" s="97"/>
      <c r="BE198" s="97"/>
      <c r="BF198" s="97"/>
      <c r="BG198" s="97"/>
      <c r="BH198" s="97"/>
      <c r="BI198" s="97"/>
      <c r="BJ198" s="97"/>
      <c r="BK198" s="97"/>
      <c r="BL198" s="97"/>
      <c r="BM198" s="97"/>
    </row>
    <row r="199" spans="1:79" ht="23.1" customHeight="1" x14ac:dyDescent="0.2">
      <c r="A199" s="34" t="s">
        <v>205</v>
      </c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1" t="s">
        <v>206</v>
      </c>
      <c r="O199" s="32"/>
      <c r="P199" s="32"/>
      <c r="Q199" s="32"/>
      <c r="R199" s="32"/>
      <c r="S199" s="32"/>
      <c r="T199" s="32"/>
      <c r="U199" s="33"/>
      <c r="V199" s="31" t="s">
        <v>207</v>
      </c>
      <c r="W199" s="32"/>
      <c r="X199" s="32"/>
      <c r="Y199" s="32"/>
      <c r="Z199" s="33"/>
      <c r="AA199" s="34" t="s">
        <v>37</v>
      </c>
      <c r="AB199" s="34"/>
      <c r="AC199" s="34"/>
      <c r="AD199" s="34"/>
      <c r="AE199" s="34"/>
      <c r="AF199" s="34"/>
      <c r="AG199" s="34"/>
      <c r="AH199" s="34"/>
      <c r="AI199" s="34"/>
      <c r="AJ199" s="34" t="s">
        <v>38</v>
      </c>
      <c r="AK199" s="34"/>
      <c r="AL199" s="34"/>
      <c r="AM199" s="34"/>
      <c r="AN199" s="34"/>
      <c r="AO199" s="34"/>
      <c r="AP199" s="34"/>
      <c r="AQ199" s="34"/>
      <c r="AR199" s="34"/>
      <c r="AS199" s="34" t="s">
        <v>39</v>
      </c>
      <c r="AT199" s="34"/>
      <c r="AU199" s="34"/>
      <c r="AV199" s="34"/>
      <c r="AW199" s="34"/>
      <c r="AX199" s="34"/>
      <c r="AY199" s="34"/>
      <c r="AZ199" s="34"/>
      <c r="BA199" s="34"/>
      <c r="BB199" s="34" t="s">
        <v>66</v>
      </c>
      <c r="BC199" s="34"/>
      <c r="BD199" s="34"/>
      <c r="BE199" s="34"/>
      <c r="BF199" s="34"/>
      <c r="BG199" s="34"/>
      <c r="BH199" s="34"/>
      <c r="BI199" s="34"/>
      <c r="BJ199" s="34"/>
      <c r="BK199" s="34" t="s">
        <v>67</v>
      </c>
      <c r="BL199" s="34"/>
      <c r="BM199" s="34"/>
      <c r="BN199" s="34"/>
      <c r="BO199" s="34"/>
      <c r="BP199" s="34"/>
      <c r="BQ199" s="34"/>
      <c r="BR199" s="34"/>
      <c r="BS199" s="34"/>
    </row>
    <row r="200" spans="1:79" ht="95.25" customHeight="1" x14ac:dyDescent="0.2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5"/>
      <c r="O200" s="36"/>
      <c r="P200" s="36"/>
      <c r="Q200" s="36"/>
      <c r="R200" s="36"/>
      <c r="S200" s="36"/>
      <c r="T200" s="36"/>
      <c r="U200" s="37"/>
      <c r="V200" s="35"/>
      <c r="W200" s="36"/>
      <c r="X200" s="36"/>
      <c r="Y200" s="36"/>
      <c r="Z200" s="37"/>
      <c r="AA200" s="93" t="s">
        <v>208</v>
      </c>
      <c r="AB200" s="93"/>
      <c r="AC200" s="93"/>
      <c r="AD200" s="93"/>
      <c r="AE200" s="93"/>
      <c r="AF200" s="93" t="s">
        <v>209</v>
      </c>
      <c r="AG200" s="93"/>
      <c r="AH200" s="93"/>
      <c r="AI200" s="93"/>
      <c r="AJ200" s="93" t="s">
        <v>208</v>
      </c>
      <c r="AK200" s="93"/>
      <c r="AL200" s="93"/>
      <c r="AM200" s="93"/>
      <c r="AN200" s="93"/>
      <c r="AO200" s="93" t="s">
        <v>209</v>
      </c>
      <c r="AP200" s="93"/>
      <c r="AQ200" s="93"/>
      <c r="AR200" s="93"/>
      <c r="AS200" s="93" t="s">
        <v>208</v>
      </c>
      <c r="AT200" s="93"/>
      <c r="AU200" s="93"/>
      <c r="AV200" s="93"/>
      <c r="AW200" s="93"/>
      <c r="AX200" s="93" t="s">
        <v>209</v>
      </c>
      <c r="AY200" s="93"/>
      <c r="AZ200" s="93"/>
      <c r="BA200" s="93"/>
      <c r="BB200" s="93" t="s">
        <v>208</v>
      </c>
      <c r="BC200" s="93"/>
      <c r="BD200" s="93"/>
      <c r="BE200" s="93"/>
      <c r="BF200" s="93"/>
      <c r="BG200" s="93" t="s">
        <v>209</v>
      </c>
      <c r="BH200" s="93"/>
      <c r="BI200" s="93"/>
      <c r="BJ200" s="93"/>
      <c r="BK200" s="93" t="s">
        <v>208</v>
      </c>
      <c r="BL200" s="93"/>
      <c r="BM200" s="93"/>
      <c r="BN200" s="93"/>
      <c r="BO200" s="93"/>
      <c r="BP200" s="93" t="s">
        <v>209</v>
      </c>
      <c r="BQ200" s="93"/>
      <c r="BR200" s="93"/>
      <c r="BS200" s="93"/>
    </row>
    <row r="201" spans="1:79" ht="15" customHeight="1" x14ac:dyDescent="0.2">
      <c r="A201" s="34">
        <v>1</v>
      </c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8">
        <v>2</v>
      </c>
      <c r="O201" s="39"/>
      <c r="P201" s="39"/>
      <c r="Q201" s="39"/>
      <c r="R201" s="39"/>
      <c r="S201" s="39"/>
      <c r="T201" s="39"/>
      <c r="U201" s="40"/>
      <c r="V201" s="34">
        <v>3</v>
      </c>
      <c r="W201" s="34"/>
      <c r="X201" s="34"/>
      <c r="Y201" s="34"/>
      <c r="Z201" s="34"/>
      <c r="AA201" s="34">
        <v>4</v>
      </c>
      <c r="AB201" s="34"/>
      <c r="AC201" s="34"/>
      <c r="AD201" s="34"/>
      <c r="AE201" s="34"/>
      <c r="AF201" s="34">
        <v>5</v>
      </c>
      <c r="AG201" s="34"/>
      <c r="AH201" s="34"/>
      <c r="AI201" s="34"/>
      <c r="AJ201" s="34">
        <v>6</v>
      </c>
      <c r="AK201" s="34"/>
      <c r="AL201" s="34"/>
      <c r="AM201" s="34"/>
      <c r="AN201" s="34"/>
      <c r="AO201" s="34">
        <v>7</v>
      </c>
      <c r="AP201" s="34"/>
      <c r="AQ201" s="34"/>
      <c r="AR201" s="34"/>
      <c r="AS201" s="34">
        <v>8</v>
      </c>
      <c r="AT201" s="34"/>
      <c r="AU201" s="34"/>
      <c r="AV201" s="34"/>
      <c r="AW201" s="34"/>
      <c r="AX201" s="34">
        <v>9</v>
      </c>
      <c r="AY201" s="34"/>
      <c r="AZ201" s="34"/>
      <c r="BA201" s="34"/>
      <c r="BB201" s="34">
        <v>10</v>
      </c>
      <c r="BC201" s="34"/>
      <c r="BD201" s="34"/>
      <c r="BE201" s="34"/>
      <c r="BF201" s="34"/>
      <c r="BG201" s="34">
        <v>11</v>
      </c>
      <c r="BH201" s="34"/>
      <c r="BI201" s="34"/>
      <c r="BJ201" s="34"/>
      <c r="BK201" s="34">
        <v>12</v>
      </c>
      <c r="BL201" s="34"/>
      <c r="BM201" s="34"/>
      <c r="BN201" s="34"/>
      <c r="BO201" s="34"/>
      <c r="BP201" s="34">
        <v>13</v>
      </c>
      <c r="BQ201" s="34"/>
      <c r="BR201" s="34"/>
      <c r="BS201" s="34"/>
    </row>
    <row r="202" spans="1:79" s="88" customFormat="1" ht="12" hidden="1" customHeight="1" x14ac:dyDescent="0.2">
      <c r="A202" s="114" t="s">
        <v>210</v>
      </c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76" t="s">
        <v>211</v>
      </c>
      <c r="O202" s="76"/>
      <c r="P202" s="76"/>
      <c r="Q202" s="76"/>
      <c r="R202" s="76"/>
      <c r="S202" s="76"/>
      <c r="T202" s="76"/>
      <c r="U202" s="76"/>
      <c r="V202" s="76" t="s">
        <v>212</v>
      </c>
      <c r="W202" s="76"/>
      <c r="X202" s="76"/>
      <c r="Y202" s="76"/>
      <c r="Z202" s="76"/>
      <c r="AA202" s="101" t="s">
        <v>48</v>
      </c>
      <c r="AB202" s="101"/>
      <c r="AC202" s="101"/>
      <c r="AD202" s="101"/>
      <c r="AE202" s="101"/>
      <c r="AF202" s="101" t="s">
        <v>49</v>
      </c>
      <c r="AG202" s="101"/>
      <c r="AH202" s="101"/>
      <c r="AI202" s="101"/>
      <c r="AJ202" s="101" t="s">
        <v>52</v>
      </c>
      <c r="AK202" s="101"/>
      <c r="AL202" s="101"/>
      <c r="AM202" s="101"/>
      <c r="AN202" s="101"/>
      <c r="AO202" s="101" t="s">
        <v>53</v>
      </c>
      <c r="AP202" s="101"/>
      <c r="AQ202" s="101"/>
      <c r="AR202" s="101"/>
      <c r="AS202" s="101" t="s">
        <v>55</v>
      </c>
      <c r="AT202" s="101"/>
      <c r="AU202" s="101"/>
      <c r="AV202" s="101"/>
      <c r="AW202" s="101"/>
      <c r="AX202" s="101" t="s">
        <v>56</v>
      </c>
      <c r="AY202" s="101"/>
      <c r="AZ202" s="101"/>
      <c r="BA202" s="101"/>
      <c r="BB202" s="101" t="s">
        <v>68</v>
      </c>
      <c r="BC202" s="101"/>
      <c r="BD202" s="101"/>
      <c r="BE202" s="101"/>
      <c r="BF202" s="101"/>
      <c r="BG202" s="101" t="s">
        <v>69</v>
      </c>
      <c r="BH202" s="101"/>
      <c r="BI202" s="101"/>
      <c r="BJ202" s="101"/>
      <c r="BK202" s="101" t="s">
        <v>72</v>
      </c>
      <c r="BL202" s="101"/>
      <c r="BM202" s="101"/>
      <c r="BN202" s="101"/>
      <c r="BO202" s="101"/>
      <c r="BP202" s="101" t="s">
        <v>73</v>
      </c>
      <c r="BQ202" s="101"/>
      <c r="BR202" s="101"/>
      <c r="BS202" s="101"/>
      <c r="CA202" s="88" t="s">
        <v>213</v>
      </c>
    </row>
    <row r="203" spans="1:79" s="74" customFormat="1" ht="12.75" customHeight="1" x14ac:dyDescent="0.2">
      <c r="A203" s="115" t="s">
        <v>64</v>
      </c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64"/>
      <c r="O203" s="65"/>
      <c r="P203" s="65"/>
      <c r="Q203" s="65"/>
      <c r="R203" s="65"/>
      <c r="S203" s="65"/>
      <c r="T203" s="65"/>
      <c r="U203" s="66"/>
      <c r="V203" s="117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  <c r="AH203" s="117"/>
      <c r="AI203" s="117"/>
      <c r="AJ203" s="117"/>
      <c r="AK203" s="117"/>
      <c r="AL203" s="117"/>
      <c r="AM203" s="117"/>
      <c r="AN203" s="117"/>
      <c r="AO203" s="117"/>
      <c r="AP203" s="117"/>
      <c r="AQ203" s="117"/>
      <c r="AR203" s="117"/>
      <c r="AS203" s="117"/>
      <c r="AT203" s="117"/>
      <c r="AU203" s="117"/>
      <c r="AV203" s="117"/>
      <c r="AW203" s="117"/>
      <c r="AX203" s="117"/>
      <c r="AY203" s="117"/>
      <c r="AZ203" s="117"/>
      <c r="BA203" s="117"/>
      <c r="BB203" s="117"/>
      <c r="BC203" s="117"/>
      <c r="BD203" s="117"/>
      <c r="BE203" s="117"/>
      <c r="BF203" s="117"/>
      <c r="BG203" s="117"/>
      <c r="BH203" s="117"/>
      <c r="BI203" s="117"/>
      <c r="BJ203" s="117"/>
      <c r="BK203" s="117"/>
      <c r="BL203" s="117"/>
      <c r="BM203" s="117"/>
      <c r="BN203" s="117"/>
      <c r="BO203" s="117"/>
      <c r="BP203" s="118"/>
      <c r="BQ203" s="119"/>
      <c r="BR203" s="119"/>
      <c r="BS203" s="120"/>
      <c r="CA203" s="74" t="s">
        <v>214</v>
      </c>
    </row>
    <row r="206" spans="1:79" ht="35.25" customHeight="1" x14ac:dyDescent="0.2">
      <c r="A206" s="24" t="s">
        <v>215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</row>
    <row r="207" spans="1:79" ht="15" customHeight="1" x14ac:dyDescent="0.2">
      <c r="A207" s="25" t="s">
        <v>216</v>
      </c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</row>
    <row r="208" spans="1:79" ht="15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</row>
    <row r="210" spans="1:79" ht="28.5" customHeight="1" x14ac:dyDescent="0.2">
      <c r="A210" s="121" t="s">
        <v>217</v>
      </c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21"/>
      <c r="AV210" s="121"/>
      <c r="AW210" s="121"/>
      <c r="AX210" s="121"/>
      <c r="AY210" s="121"/>
      <c r="AZ210" s="121"/>
      <c r="BA210" s="121"/>
      <c r="BB210" s="121"/>
      <c r="BC210" s="121"/>
      <c r="BD210" s="121"/>
      <c r="BE210" s="121"/>
      <c r="BF210" s="121"/>
      <c r="BG210" s="121"/>
      <c r="BH210" s="121"/>
      <c r="BI210" s="121"/>
      <c r="BJ210" s="121"/>
      <c r="BK210" s="121"/>
      <c r="BL210" s="121"/>
    </row>
    <row r="211" spans="1:79" ht="14.25" customHeight="1" x14ac:dyDescent="0.2">
      <c r="A211" s="24" t="s">
        <v>218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</row>
    <row r="212" spans="1:79" ht="15" customHeight="1" x14ac:dyDescent="0.2">
      <c r="A212" s="30" t="s">
        <v>34</v>
      </c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</row>
    <row r="213" spans="1:79" ht="42.95" customHeight="1" x14ac:dyDescent="0.2">
      <c r="A213" s="93" t="s">
        <v>219</v>
      </c>
      <c r="B213" s="93"/>
      <c r="C213" s="93"/>
      <c r="D213" s="93"/>
      <c r="E213" s="93"/>
      <c r="F213" s="93"/>
      <c r="G213" s="34" t="s">
        <v>36</v>
      </c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 t="s">
        <v>220</v>
      </c>
      <c r="U213" s="34"/>
      <c r="V213" s="34"/>
      <c r="W213" s="34"/>
      <c r="X213" s="34"/>
      <c r="Y213" s="34"/>
      <c r="Z213" s="34" t="s">
        <v>221</v>
      </c>
      <c r="AA213" s="34"/>
      <c r="AB213" s="34"/>
      <c r="AC213" s="34"/>
      <c r="AD213" s="34"/>
      <c r="AE213" s="34" t="s">
        <v>222</v>
      </c>
      <c r="AF213" s="34"/>
      <c r="AG213" s="34"/>
      <c r="AH213" s="34"/>
      <c r="AI213" s="34"/>
      <c r="AJ213" s="34"/>
      <c r="AK213" s="34" t="s">
        <v>223</v>
      </c>
      <c r="AL213" s="34"/>
      <c r="AM213" s="34"/>
      <c r="AN213" s="34"/>
      <c r="AO213" s="34"/>
      <c r="AP213" s="34"/>
      <c r="AQ213" s="34" t="s">
        <v>224</v>
      </c>
      <c r="AR213" s="34"/>
      <c r="AS213" s="34"/>
      <c r="AT213" s="34"/>
      <c r="AU213" s="34"/>
      <c r="AV213" s="34"/>
      <c r="AW213" s="34" t="s">
        <v>225</v>
      </c>
      <c r="AX213" s="34"/>
      <c r="AY213" s="34"/>
      <c r="AZ213" s="34"/>
      <c r="BA213" s="34"/>
      <c r="BB213" s="34"/>
      <c r="BC213" s="34"/>
      <c r="BD213" s="34"/>
      <c r="BE213" s="34"/>
      <c r="BF213" s="34"/>
      <c r="BG213" s="34" t="s">
        <v>226</v>
      </c>
      <c r="BH213" s="34"/>
      <c r="BI213" s="34"/>
      <c r="BJ213" s="34"/>
      <c r="BK213" s="34"/>
      <c r="BL213" s="34"/>
    </row>
    <row r="214" spans="1:79" ht="39.950000000000003" customHeight="1" x14ac:dyDescent="0.2">
      <c r="A214" s="93"/>
      <c r="B214" s="93"/>
      <c r="C214" s="93"/>
      <c r="D214" s="93"/>
      <c r="E214" s="93"/>
      <c r="F214" s="93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 t="s">
        <v>227</v>
      </c>
      <c r="AX214" s="34"/>
      <c r="AY214" s="34"/>
      <c r="AZ214" s="34"/>
      <c r="BA214" s="34"/>
      <c r="BB214" s="34" t="s">
        <v>228</v>
      </c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</row>
    <row r="215" spans="1:79" ht="15" customHeight="1" x14ac:dyDescent="0.2">
      <c r="A215" s="34">
        <v>1</v>
      </c>
      <c r="B215" s="34"/>
      <c r="C215" s="34"/>
      <c r="D215" s="34"/>
      <c r="E215" s="34"/>
      <c r="F215" s="34"/>
      <c r="G215" s="34">
        <v>2</v>
      </c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>
        <v>3</v>
      </c>
      <c r="U215" s="34"/>
      <c r="V215" s="34"/>
      <c r="W215" s="34"/>
      <c r="X215" s="34"/>
      <c r="Y215" s="34"/>
      <c r="Z215" s="34">
        <v>4</v>
      </c>
      <c r="AA215" s="34"/>
      <c r="AB215" s="34"/>
      <c r="AC215" s="34"/>
      <c r="AD215" s="34"/>
      <c r="AE215" s="34">
        <v>5</v>
      </c>
      <c r="AF215" s="34"/>
      <c r="AG215" s="34"/>
      <c r="AH215" s="34"/>
      <c r="AI215" s="34"/>
      <c r="AJ215" s="34"/>
      <c r="AK215" s="34">
        <v>6</v>
      </c>
      <c r="AL215" s="34"/>
      <c r="AM215" s="34"/>
      <c r="AN215" s="34"/>
      <c r="AO215" s="34"/>
      <c r="AP215" s="34"/>
      <c r="AQ215" s="34">
        <v>7</v>
      </c>
      <c r="AR215" s="34"/>
      <c r="AS215" s="34"/>
      <c r="AT215" s="34"/>
      <c r="AU215" s="34"/>
      <c r="AV215" s="34"/>
      <c r="AW215" s="34">
        <v>8</v>
      </c>
      <c r="AX215" s="34"/>
      <c r="AY215" s="34"/>
      <c r="AZ215" s="34"/>
      <c r="BA215" s="34"/>
      <c r="BB215" s="34">
        <v>9</v>
      </c>
      <c r="BC215" s="34"/>
      <c r="BD215" s="34"/>
      <c r="BE215" s="34"/>
      <c r="BF215" s="34"/>
      <c r="BG215" s="34">
        <v>10</v>
      </c>
      <c r="BH215" s="34"/>
      <c r="BI215" s="34"/>
      <c r="BJ215" s="34"/>
      <c r="BK215" s="34"/>
      <c r="BL215" s="34"/>
    </row>
    <row r="216" spans="1:79" s="88" customFormat="1" ht="12" hidden="1" customHeight="1" x14ac:dyDescent="0.2">
      <c r="A216" s="76" t="s">
        <v>80</v>
      </c>
      <c r="B216" s="76"/>
      <c r="C216" s="76"/>
      <c r="D216" s="76"/>
      <c r="E216" s="76"/>
      <c r="F216" s="76"/>
      <c r="G216" s="114" t="s">
        <v>47</v>
      </c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01" t="s">
        <v>229</v>
      </c>
      <c r="U216" s="101"/>
      <c r="V216" s="101"/>
      <c r="W216" s="101"/>
      <c r="X216" s="101"/>
      <c r="Y216" s="101"/>
      <c r="Z216" s="101" t="s">
        <v>230</v>
      </c>
      <c r="AA216" s="101"/>
      <c r="AB216" s="101"/>
      <c r="AC216" s="101"/>
      <c r="AD216" s="101"/>
      <c r="AE216" s="101" t="s">
        <v>231</v>
      </c>
      <c r="AF216" s="101"/>
      <c r="AG216" s="101"/>
      <c r="AH216" s="101"/>
      <c r="AI216" s="101"/>
      <c r="AJ216" s="101"/>
      <c r="AK216" s="101" t="s">
        <v>232</v>
      </c>
      <c r="AL216" s="101"/>
      <c r="AM216" s="101"/>
      <c r="AN216" s="101"/>
      <c r="AO216" s="101"/>
      <c r="AP216" s="101"/>
      <c r="AQ216" s="122" t="s">
        <v>233</v>
      </c>
      <c r="AR216" s="101"/>
      <c r="AS216" s="101"/>
      <c r="AT216" s="101"/>
      <c r="AU216" s="101"/>
      <c r="AV216" s="101"/>
      <c r="AW216" s="101" t="s">
        <v>234</v>
      </c>
      <c r="AX216" s="101"/>
      <c r="AY216" s="101"/>
      <c r="AZ216" s="101"/>
      <c r="BA216" s="101"/>
      <c r="BB216" s="101" t="s">
        <v>235</v>
      </c>
      <c r="BC216" s="101"/>
      <c r="BD216" s="101"/>
      <c r="BE216" s="101"/>
      <c r="BF216" s="101"/>
      <c r="BG216" s="122" t="s">
        <v>236</v>
      </c>
      <c r="BH216" s="101"/>
      <c r="BI216" s="101"/>
      <c r="BJ216" s="101"/>
      <c r="BK216" s="101"/>
      <c r="BL216" s="101"/>
      <c r="CA216" s="88" t="s">
        <v>237</v>
      </c>
    </row>
    <row r="217" spans="1:79" s="63" customFormat="1" ht="12.75" customHeight="1" x14ac:dyDescent="0.2">
      <c r="A217" s="98">
        <v>2111</v>
      </c>
      <c r="B217" s="98"/>
      <c r="C217" s="98"/>
      <c r="D217" s="98"/>
      <c r="E217" s="98"/>
      <c r="F217" s="98"/>
      <c r="G217" s="56" t="s">
        <v>82</v>
      </c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8"/>
      <c r="T217" s="108">
        <v>0</v>
      </c>
      <c r="U217" s="108"/>
      <c r="V217" s="108"/>
      <c r="W217" s="108"/>
      <c r="X217" s="108"/>
      <c r="Y217" s="108"/>
      <c r="Z217" s="108">
        <v>1408776.82</v>
      </c>
      <c r="AA217" s="108"/>
      <c r="AB217" s="108"/>
      <c r="AC217" s="108"/>
      <c r="AD217" s="108"/>
      <c r="AE217" s="108">
        <v>0</v>
      </c>
      <c r="AF217" s="108"/>
      <c r="AG217" s="108"/>
      <c r="AH217" s="108"/>
      <c r="AI217" s="108"/>
      <c r="AJ217" s="108"/>
      <c r="AK217" s="108">
        <v>0</v>
      </c>
      <c r="AL217" s="108"/>
      <c r="AM217" s="108"/>
      <c r="AN217" s="108"/>
      <c r="AO217" s="108"/>
      <c r="AP217" s="108"/>
      <c r="AQ217" s="108">
        <f t="shared" ref="AQ217:AQ222" si="5">IF(ISNUMBER(AK217),AK217,0)-IF(ISNUMBER(AE217),AE217,0)</f>
        <v>0</v>
      </c>
      <c r="AR217" s="108"/>
      <c r="AS217" s="108"/>
      <c r="AT217" s="108"/>
      <c r="AU217" s="108"/>
      <c r="AV217" s="108"/>
      <c r="AW217" s="108">
        <v>0</v>
      </c>
      <c r="AX217" s="108"/>
      <c r="AY217" s="108"/>
      <c r="AZ217" s="108"/>
      <c r="BA217" s="108"/>
      <c r="BB217" s="108">
        <v>0</v>
      </c>
      <c r="BC217" s="108"/>
      <c r="BD217" s="108"/>
      <c r="BE217" s="108"/>
      <c r="BF217" s="108"/>
      <c r="BG217" s="108">
        <f t="shared" ref="BG217:BG222" si="6">IF(ISNUMBER(Z217),Z217,0)+IF(ISNUMBER(AK217),AK217,0)</f>
        <v>1408776.82</v>
      </c>
      <c r="BH217" s="108"/>
      <c r="BI217" s="108"/>
      <c r="BJ217" s="108"/>
      <c r="BK217" s="108"/>
      <c r="BL217" s="108"/>
      <c r="CA217" s="63" t="s">
        <v>238</v>
      </c>
    </row>
    <row r="218" spans="1:79" s="63" customFormat="1" ht="12.75" customHeight="1" x14ac:dyDescent="0.2">
      <c r="A218" s="98">
        <v>2120</v>
      </c>
      <c r="B218" s="98"/>
      <c r="C218" s="98"/>
      <c r="D218" s="98"/>
      <c r="E218" s="98"/>
      <c r="F218" s="98"/>
      <c r="G218" s="56" t="s">
        <v>84</v>
      </c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8"/>
      <c r="T218" s="108">
        <v>0</v>
      </c>
      <c r="U218" s="108"/>
      <c r="V218" s="108"/>
      <c r="W218" s="108"/>
      <c r="X218" s="108"/>
      <c r="Y218" s="108"/>
      <c r="Z218" s="108">
        <v>312598.71000000002</v>
      </c>
      <c r="AA218" s="108"/>
      <c r="AB218" s="108"/>
      <c r="AC218" s="108"/>
      <c r="AD218" s="108"/>
      <c r="AE218" s="108">
        <v>0</v>
      </c>
      <c r="AF218" s="108"/>
      <c r="AG218" s="108"/>
      <c r="AH218" s="108"/>
      <c r="AI218" s="108"/>
      <c r="AJ218" s="108"/>
      <c r="AK218" s="108">
        <v>0</v>
      </c>
      <c r="AL218" s="108"/>
      <c r="AM218" s="108"/>
      <c r="AN218" s="108"/>
      <c r="AO218" s="108"/>
      <c r="AP218" s="108"/>
      <c r="AQ218" s="108">
        <f t="shared" si="5"/>
        <v>0</v>
      </c>
      <c r="AR218" s="108"/>
      <c r="AS218" s="108"/>
      <c r="AT218" s="108"/>
      <c r="AU218" s="108"/>
      <c r="AV218" s="108"/>
      <c r="AW218" s="108">
        <v>0</v>
      </c>
      <c r="AX218" s="108"/>
      <c r="AY218" s="108"/>
      <c r="AZ218" s="108"/>
      <c r="BA218" s="108"/>
      <c r="BB218" s="108">
        <v>0</v>
      </c>
      <c r="BC218" s="108"/>
      <c r="BD218" s="108"/>
      <c r="BE218" s="108"/>
      <c r="BF218" s="108"/>
      <c r="BG218" s="108">
        <f t="shared" si="6"/>
        <v>312598.71000000002</v>
      </c>
      <c r="BH218" s="108"/>
      <c r="BI218" s="108"/>
      <c r="BJ218" s="108"/>
      <c r="BK218" s="108"/>
      <c r="BL218" s="108"/>
    </row>
    <row r="219" spans="1:79" s="63" customFormat="1" ht="25.5" customHeight="1" x14ac:dyDescent="0.2">
      <c r="A219" s="98">
        <v>2210</v>
      </c>
      <c r="B219" s="98"/>
      <c r="C219" s="98"/>
      <c r="D219" s="98"/>
      <c r="E219" s="98"/>
      <c r="F219" s="98"/>
      <c r="G219" s="56" t="s">
        <v>85</v>
      </c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8"/>
      <c r="T219" s="108">
        <v>0</v>
      </c>
      <c r="U219" s="108"/>
      <c r="V219" s="108"/>
      <c r="W219" s="108"/>
      <c r="X219" s="108"/>
      <c r="Y219" s="108"/>
      <c r="Z219" s="108">
        <v>45987.98</v>
      </c>
      <c r="AA219" s="108"/>
      <c r="AB219" s="108"/>
      <c r="AC219" s="108"/>
      <c r="AD219" s="108"/>
      <c r="AE219" s="108">
        <v>0</v>
      </c>
      <c r="AF219" s="108"/>
      <c r="AG219" s="108"/>
      <c r="AH219" s="108"/>
      <c r="AI219" s="108"/>
      <c r="AJ219" s="108"/>
      <c r="AK219" s="108">
        <v>0</v>
      </c>
      <c r="AL219" s="108"/>
      <c r="AM219" s="108"/>
      <c r="AN219" s="108"/>
      <c r="AO219" s="108"/>
      <c r="AP219" s="108"/>
      <c r="AQ219" s="108">
        <f t="shared" si="5"/>
        <v>0</v>
      </c>
      <c r="AR219" s="108"/>
      <c r="AS219" s="108"/>
      <c r="AT219" s="108"/>
      <c r="AU219" s="108"/>
      <c r="AV219" s="108"/>
      <c r="AW219" s="108">
        <v>0</v>
      </c>
      <c r="AX219" s="108"/>
      <c r="AY219" s="108"/>
      <c r="AZ219" s="108"/>
      <c r="BA219" s="108"/>
      <c r="BB219" s="108">
        <v>0</v>
      </c>
      <c r="BC219" s="108"/>
      <c r="BD219" s="108"/>
      <c r="BE219" s="108"/>
      <c r="BF219" s="108"/>
      <c r="BG219" s="108">
        <f t="shared" si="6"/>
        <v>45987.98</v>
      </c>
      <c r="BH219" s="108"/>
      <c r="BI219" s="108"/>
      <c r="BJ219" s="108"/>
      <c r="BK219" s="108"/>
      <c r="BL219" s="108"/>
    </row>
    <row r="220" spans="1:79" s="63" customFormat="1" ht="12.75" customHeight="1" x14ac:dyDescent="0.2">
      <c r="A220" s="98">
        <v>2240</v>
      </c>
      <c r="B220" s="98"/>
      <c r="C220" s="98"/>
      <c r="D220" s="98"/>
      <c r="E220" s="98"/>
      <c r="F220" s="98"/>
      <c r="G220" s="56" t="s">
        <v>86</v>
      </c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8"/>
      <c r="T220" s="108">
        <v>0</v>
      </c>
      <c r="U220" s="108"/>
      <c r="V220" s="108"/>
      <c r="W220" s="108"/>
      <c r="X220" s="108"/>
      <c r="Y220" s="108"/>
      <c r="Z220" s="108">
        <v>11120</v>
      </c>
      <c r="AA220" s="108"/>
      <c r="AB220" s="108"/>
      <c r="AC220" s="108"/>
      <c r="AD220" s="108"/>
      <c r="AE220" s="108">
        <v>0</v>
      </c>
      <c r="AF220" s="108"/>
      <c r="AG220" s="108"/>
      <c r="AH220" s="108"/>
      <c r="AI220" s="108"/>
      <c r="AJ220" s="108"/>
      <c r="AK220" s="108">
        <v>0</v>
      </c>
      <c r="AL220" s="108"/>
      <c r="AM220" s="108"/>
      <c r="AN220" s="108"/>
      <c r="AO220" s="108"/>
      <c r="AP220" s="108"/>
      <c r="AQ220" s="108">
        <f t="shared" si="5"/>
        <v>0</v>
      </c>
      <c r="AR220" s="108"/>
      <c r="AS220" s="108"/>
      <c r="AT220" s="108"/>
      <c r="AU220" s="108"/>
      <c r="AV220" s="108"/>
      <c r="AW220" s="108">
        <v>0</v>
      </c>
      <c r="AX220" s="108"/>
      <c r="AY220" s="108"/>
      <c r="AZ220" s="108"/>
      <c r="BA220" s="108"/>
      <c r="BB220" s="108">
        <v>0</v>
      </c>
      <c r="BC220" s="108"/>
      <c r="BD220" s="108"/>
      <c r="BE220" s="108"/>
      <c r="BF220" s="108"/>
      <c r="BG220" s="108">
        <f t="shared" si="6"/>
        <v>11120</v>
      </c>
      <c r="BH220" s="108"/>
      <c r="BI220" s="108"/>
      <c r="BJ220" s="108"/>
      <c r="BK220" s="108"/>
      <c r="BL220" s="108"/>
    </row>
    <row r="221" spans="1:79" s="63" customFormat="1" ht="38.25" customHeight="1" x14ac:dyDescent="0.2">
      <c r="A221" s="98">
        <v>2282</v>
      </c>
      <c r="B221" s="98"/>
      <c r="C221" s="98"/>
      <c r="D221" s="98"/>
      <c r="E221" s="98"/>
      <c r="F221" s="98"/>
      <c r="G221" s="56" t="s">
        <v>88</v>
      </c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8"/>
      <c r="T221" s="108">
        <v>0</v>
      </c>
      <c r="U221" s="108"/>
      <c r="V221" s="108"/>
      <c r="W221" s="108"/>
      <c r="X221" s="108"/>
      <c r="Y221" s="108"/>
      <c r="Z221" s="108">
        <v>2000</v>
      </c>
      <c r="AA221" s="108"/>
      <c r="AB221" s="108"/>
      <c r="AC221" s="108"/>
      <c r="AD221" s="108"/>
      <c r="AE221" s="108">
        <v>0</v>
      </c>
      <c r="AF221" s="108"/>
      <c r="AG221" s="108"/>
      <c r="AH221" s="108"/>
      <c r="AI221" s="108"/>
      <c r="AJ221" s="108"/>
      <c r="AK221" s="108">
        <v>0</v>
      </c>
      <c r="AL221" s="108"/>
      <c r="AM221" s="108"/>
      <c r="AN221" s="108"/>
      <c r="AO221" s="108"/>
      <c r="AP221" s="108"/>
      <c r="AQ221" s="108">
        <f t="shared" si="5"/>
        <v>0</v>
      </c>
      <c r="AR221" s="108"/>
      <c r="AS221" s="108"/>
      <c r="AT221" s="108"/>
      <c r="AU221" s="108"/>
      <c r="AV221" s="108"/>
      <c r="AW221" s="108">
        <v>0</v>
      </c>
      <c r="AX221" s="108"/>
      <c r="AY221" s="108"/>
      <c r="AZ221" s="108"/>
      <c r="BA221" s="108"/>
      <c r="BB221" s="108">
        <v>0</v>
      </c>
      <c r="BC221" s="108"/>
      <c r="BD221" s="108"/>
      <c r="BE221" s="108"/>
      <c r="BF221" s="108"/>
      <c r="BG221" s="108">
        <f t="shared" si="6"/>
        <v>2000</v>
      </c>
      <c r="BH221" s="108"/>
      <c r="BI221" s="108"/>
      <c r="BJ221" s="108"/>
      <c r="BK221" s="108"/>
      <c r="BL221" s="108"/>
    </row>
    <row r="222" spans="1:79" s="74" customFormat="1" ht="12.75" customHeight="1" x14ac:dyDescent="0.2">
      <c r="A222" s="99"/>
      <c r="B222" s="99"/>
      <c r="C222" s="99"/>
      <c r="D222" s="99"/>
      <c r="E222" s="99"/>
      <c r="F222" s="99"/>
      <c r="G222" s="67" t="s">
        <v>64</v>
      </c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9"/>
      <c r="T222" s="107">
        <v>0</v>
      </c>
      <c r="U222" s="107"/>
      <c r="V222" s="107"/>
      <c r="W222" s="107"/>
      <c r="X222" s="107"/>
      <c r="Y222" s="107"/>
      <c r="Z222" s="107">
        <v>1780483.51</v>
      </c>
      <c r="AA222" s="107"/>
      <c r="AB222" s="107"/>
      <c r="AC222" s="107"/>
      <c r="AD222" s="107"/>
      <c r="AE222" s="107">
        <v>0</v>
      </c>
      <c r="AF222" s="107"/>
      <c r="AG222" s="107"/>
      <c r="AH222" s="107"/>
      <c r="AI222" s="107"/>
      <c r="AJ222" s="107"/>
      <c r="AK222" s="107">
        <v>0</v>
      </c>
      <c r="AL222" s="107"/>
      <c r="AM222" s="107"/>
      <c r="AN222" s="107"/>
      <c r="AO222" s="107"/>
      <c r="AP222" s="107"/>
      <c r="AQ222" s="107">
        <f t="shared" si="5"/>
        <v>0</v>
      </c>
      <c r="AR222" s="107"/>
      <c r="AS222" s="107"/>
      <c r="AT222" s="107"/>
      <c r="AU222" s="107"/>
      <c r="AV222" s="107"/>
      <c r="AW222" s="107">
        <v>0</v>
      </c>
      <c r="AX222" s="107"/>
      <c r="AY222" s="107"/>
      <c r="AZ222" s="107"/>
      <c r="BA222" s="107"/>
      <c r="BB222" s="107">
        <v>0</v>
      </c>
      <c r="BC222" s="107"/>
      <c r="BD222" s="107"/>
      <c r="BE222" s="107"/>
      <c r="BF222" s="107"/>
      <c r="BG222" s="107">
        <f t="shared" si="6"/>
        <v>1780483.51</v>
      </c>
      <c r="BH222" s="107"/>
      <c r="BI222" s="107"/>
      <c r="BJ222" s="107"/>
      <c r="BK222" s="107"/>
      <c r="BL222" s="107"/>
    </row>
    <row r="224" spans="1:79" ht="14.25" customHeight="1" x14ac:dyDescent="0.2">
      <c r="A224" s="24" t="s">
        <v>239</v>
      </c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</row>
    <row r="225" spans="1:79" ht="15" customHeight="1" x14ac:dyDescent="0.2">
      <c r="A225" s="30" t="s">
        <v>34</v>
      </c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</row>
    <row r="226" spans="1:79" ht="18" customHeight="1" x14ac:dyDescent="0.2">
      <c r="A226" s="34" t="s">
        <v>219</v>
      </c>
      <c r="B226" s="34"/>
      <c r="C226" s="34"/>
      <c r="D226" s="34"/>
      <c r="E226" s="34"/>
      <c r="F226" s="34"/>
      <c r="G226" s="34" t="s">
        <v>36</v>
      </c>
      <c r="H226" s="34"/>
      <c r="I226" s="34"/>
      <c r="J226" s="34"/>
      <c r="K226" s="34"/>
      <c r="L226" s="34"/>
      <c r="M226" s="34"/>
      <c r="N226" s="34"/>
      <c r="O226" s="34"/>
      <c r="P226" s="34"/>
      <c r="Q226" s="34" t="s">
        <v>240</v>
      </c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 t="s">
        <v>171</v>
      </c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</row>
    <row r="227" spans="1:79" ht="42.95" customHeight="1" x14ac:dyDescent="0.2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 t="s">
        <v>241</v>
      </c>
      <c r="R227" s="34"/>
      <c r="S227" s="34"/>
      <c r="T227" s="34"/>
      <c r="U227" s="34"/>
      <c r="V227" s="93" t="s">
        <v>242</v>
      </c>
      <c r="W227" s="93"/>
      <c r="X227" s="93"/>
      <c r="Y227" s="93"/>
      <c r="Z227" s="34" t="s">
        <v>243</v>
      </c>
      <c r="AA227" s="34"/>
      <c r="AB227" s="34"/>
      <c r="AC227" s="34"/>
      <c r="AD227" s="34"/>
      <c r="AE227" s="34"/>
      <c r="AF227" s="34"/>
      <c r="AG227" s="34"/>
      <c r="AH227" s="34"/>
      <c r="AI227" s="34"/>
      <c r="AJ227" s="34" t="s">
        <v>244</v>
      </c>
      <c r="AK227" s="34"/>
      <c r="AL227" s="34"/>
      <c r="AM227" s="34"/>
      <c r="AN227" s="34"/>
      <c r="AO227" s="34" t="s">
        <v>245</v>
      </c>
      <c r="AP227" s="34"/>
      <c r="AQ227" s="34"/>
      <c r="AR227" s="34"/>
      <c r="AS227" s="34"/>
      <c r="AT227" s="93" t="s">
        <v>246</v>
      </c>
      <c r="AU227" s="93"/>
      <c r="AV227" s="93"/>
      <c r="AW227" s="93"/>
      <c r="AX227" s="34" t="s">
        <v>243</v>
      </c>
      <c r="AY227" s="34"/>
      <c r="AZ227" s="34"/>
      <c r="BA227" s="34"/>
      <c r="BB227" s="34"/>
      <c r="BC227" s="34"/>
      <c r="BD227" s="34"/>
      <c r="BE227" s="34"/>
      <c r="BF227" s="34"/>
      <c r="BG227" s="34"/>
      <c r="BH227" s="34" t="s">
        <v>247</v>
      </c>
      <c r="BI227" s="34"/>
      <c r="BJ227" s="34"/>
      <c r="BK227" s="34"/>
      <c r="BL227" s="34"/>
    </row>
    <row r="228" spans="1:79" ht="63" customHeight="1" x14ac:dyDescent="0.2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93"/>
      <c r="W228" s="93"/>
      <c r="X228" s="93"/>
      <c r="Y228" s="93"/>
      <c r="Z228" s="34" t="s">
        <v>227</v>
      </c>
      <c r="AA228" s="34"/>
      <c r="AB228" s="34"/>
      <c r="AC228" s="34"/>
      <c r="AD228" s="34"/>
      <c r="AE228" s="34" t="s">
        <v>228</v>
      </c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93"/>
      <c r="AU228" s="93"/>
      <c r="AV228" s="93"/>
      <c r="AW228" s="93"/>
      <c r="AX228" s="34" t="s">
        <v>227</v>
      </c>
      <c r="AY228" s="34"/>
      <c r="AZ228" s="34"/>
      <c r="BA228" s="34"/>
      <c r="BB228" s="34"/>
      <c r="BC228" s="34" t="s">
        <v>228</v>
      </c>
      <c r="BD228" s="34"/>
      <c r="BE228" s="34"/>
      <c r="BF228" s="34"/>
      <c r="BG228" s="34"/>
      <c r="BH228" s="34"/>
      <c r="BI228" s="34"/>
      <c r="BJ228" s="34"/>
      <c r="BK228" s="34"/>
      <c r="BL228" s="34"/>
    </row>
    <row r="229" spans="1:79" ht="15" customHeight="1" x14ac:dyDescent="0.2">
      <c r="A229" s="34">
        <v>1</v>
      </c>
      <c r="B229" s="34"/>
      <c r="C229" s="34"/>
      <c r="D229" s="34"/>
      <c r="E229" s="34"/>
      <c r="F229" s="34"/>
      <c r="G229" s="34">
        <v>2</v>
      </c>
      <c r="H229" s="34"/>
      <c r="I229" s="34"/>
      <c r="J229" s="34"/>
      <c r="K229" s="34"/>
      <c r="L229" s="34"/>
      <c r="M229" s="34"/>
      <c r="N229" s="34"/>
      <c r="O229" s="34"/>
      <c r="P229" s="34"/>
      <c r="Q229" s="34">
        <v>3</v>
      </c>
      <c r="R229" s="34"/>
      <c r="S229" s="34"/>
      <c r="T229" s="34"/>
      <c r="U229" s="34"/>
      <c r="V229" s="34">
        <v>4</v>
      </c>
      <c r="W229" s="34"/>
      <c r="X229" s="34"/>
      <c r="Y229" s="34"/>
      <c r="Z229" s="34">
        <v>5</v>
      </c>
      <c r="AA229" s="34"/>
      <c r="AB229" s="34"/>
      <c r="AC229" s="34"/>
      <c r="AD229" s="34"/>
      <c r="AE229" s="34">
        <v>6</v>
      </c>
      <c r="AF229" s="34"/>
      <c r="AG229" s="34"/>
      <c r="AH229" s="34"/>
      <c r="AI229" s="34"/>
      <c r="AJ229" s="34">
        <v>7</v>
      </c>
      <c r="AK229" s="34"/>
      <c r="AL229" s="34"/>
      <c r="AM229" s="34"/>
      <c r="AN229" s="34"/>
      <c r="AO229" s="34">
        <v>8</v>
      </c>
      <c r="AP229" s="34"/>
      <c r="AQ229" s="34"/>
      <c r="AR229" s="34"/>
      <c r="AS229" s="34"/>
      <c r="AT229" s="34">
        <v>9</v>
      </c>
      <c r="AU229" s="34"/>
      <c r="AV229" s="34"/>
      <c r="AW229" s="34"/>
      <c r="AX229" s="34">
        <v>10</v>
      </c>
      <c r="AY229" s="34"/>
      <c r="AZ229" s="34"/>
      <c r="BA229" s="34"/>
      <c r="BB229" s="34"/>
      <c r="BC229" s="34">
        <v>11</v>
      </c>
      <c r="BD229" s="34"/>
      <c r="BE229" s="34"/>
      <c r="BF229" s="34"/>
      <c r="BG229" s="34"/>
      <c r="BH229" s="34">
        <v>12</v>
      </c>
      <c r="BI229" s="34"/>
      <c r="BJ229" s="34"/>
      <c r="BK229" s="34"/>
      <c r="BL229" s="34"/>
    </row>
    <row r="230" spans="1:79" s="88" customFormat="1" ht="12" hidden="1" customHeight="1" x14ac:dyDescent="0.2">
      <c r="A230" s="76" t="s">
        <v>80</v>
      </c>
      <c r="B230" s="76"/>
      <c r="C230" s="76"/>
      <c r="D230" s="76"/>
      <c r="E230" s="76"/>
      <c r="F230" s="76"/>
      <c r="G230" s="114" t="s">
        <v>47</v>
      </c>
      <c r="H230" s="114"/>
      <c r="I230" s="114"/>
      <c r="J230" s="114"/>
      <c r="K230" s="114"/>
      <c r="L230" s="114"/>
      <c r="M230" s="114"/>
      <c r="N230" s="114"/>
      <c r="O230" s="114"/>
      <c r="P230" s="114"/>
      <c r="Q230" s="101" t="s">
        <v>229</v>
      </c>
      <c r="R230" s="101"/>
      <c r="S230" s="101"/>
      <c r="T230" s="101"/>
      <c r="U230" s="101"/>
      <c r="V230" s="101" t="s">
        <v>230</v>
      </c>
      <c r="W230" s="101"/>
      <c r="X230" s="101"/>
      <c r="Y230" s="101"/>
      <c r="Z230" s="101" t="s">
        <v>231</v>
      </c>
      <c r="AA230" s="101"/>
      <c r="AB230" s="101"/>
      <c r="AC230" s="101"/>
      <c r="AD230" s="101"/>
      <c r="AE230" s="101" t="s">
        <v>232</v>
      </c>
      <c r="AF230" s="101"/>
      <c r="AG230" s="101"/>
      <c r="AH230" s="101"/>
      <c r="AI230" s="101"/>
      <c r="AJ230" s="122" t="s">
        <v>248</v>
      </c>
      <c r="AK230" s="101"/>
      <c r="AL230" s="101"/>
      <c r="AM230" s="101"/>
      <c r="AN230" s="101"/>
      <c r="AO230" s="101" t="s">
        <v>234</v>
      </c>
      <c r="AP230" s="101"/>
      <c r="AQ230" s="101"/>
      <c r="AR230" s="101"/>
      <c r="AS230" s="101"/>
      <c r="AT230" s="122" t="s">
        <v>249</v>
      </c>
      <c r="AU230" s="101"/>
      <c r="AV230" s="101"/>
      <c r="AW230" s="101"/>
      <c r="AX230" s="101" t="s">
        <v>235</v>
      </c>
      <c r="AY230" s="101"/>
      <c r="AZ230" s="101"/>
      <c r="BA230" s="101"/>
      <c r="BB230" s="101"/>
      <c r="BC230" s="101" t="s">
        <v>250</v>
      </c>
      <c r="BD230" s="101"/>
      <c r="BE230" s="101"/>
      <c r="BF230" s="101"/>
      <c r="BG230" s="101"/>
      <c r="BH230" s="122" t="s">
        <v>248</v>
      </c>
      <c r="BI230" s="101"/>
      <c r="BJ230" s="101"/>
      <c r="BK230" s="101"/>
      <c r="BL230" s="101"/>
      <c r="CA230" s="88" t="s">
        <v>251</v>
      </c>
    </row>
    <row r="231" spans="1:79" s="63" customFormat="1" ht="12.75" customHeight="1" x14ac:dyDescent="0.2">
      <c r="A231" s="98">
        <v>2111</v>
      </c>
      <c r="B231" s="98"/>
      <c r="C231" s="98"/>
      <c r="D231" s="98"/>
      <c r="E231" s="98"/>
      <c r="F231" s="98"/>
      <c r="G231" s="56" t="s">
        <v>82</v>
      </c>
      <c r="H231" s="57"/>
      <c r="I231" s="57"/>
      <c r="J231" s="57"/>
      <c r="K231" s="57"/>
      <c r="L231" s="57"/>
      <c r="M231" s="57"/>
      <c r="N231" s="57"/>
      <c r="O231" s="57"/>
      <c r="P231" s="58"/>
      <c r="Q231" s="108">
        <v>1563527</v>
      </c>
      <c r="R231" s="108"/>
      <c r="S231" s="108"/>
      <c r="T231" s="108"/>
      <c r="U231" s="108"/>
      <c r="V231" s="108">
        <v>0</v>
      </c>
      <c r="W231" s="108"/>
      <c r="X231" s="108"/>
      <c r="Y231" s="108"/>
      <c r="Z231" s="108">
        <v>0</v>
      </c>
      <c r="AA231" s="108"/>
      <c r="AB231" s="108"/>
      <c r="AC231" s="108"/>
      <c r="AD231" s="108"/>
      <c r="AE231" s="108">
        <v>0</v>
      </c>
      <c r="AF231" s="108"/>
      <c r="AG231" s="108"/>
      <c r="AH231" s="108"/>
      <c r="AI231" s="108"/>
      <c r="AJ231" s="108">
        <f t="shared" ref="AJ231:AJ237" si="7">IF(ISNUMBER(Q231),Q231,0)-IF(ISNUMBER(Z231),Z231,0)</f>
        <v>1563527</v>
      </c>
      <c r="AK231" s="108"/>
      <c r="AL231" s="108"/>
      <c r="AM231" s="108"/>
      <c r="AN231" s="108"/>
      <c r="AO231" s="108">
        <v>1635513</v>
      </c>
      <c r="AP231" s="108"/>
      <c r="AQ231" s="108"/>
      <c r="AR231" s="108"/>
      <c r="AS231" s="108"/>
      <c r="AT231" s="108">
        <f t="shared" ref="AT231:AT237" si="8">IF(ISNUMBER(V231),V231,0)-IF(ISNUMBER(Z231),Z231,0)-IF(ISNUMBER(AE231),AE231,0)</f>
        <v>0</v>
      </c>
      <c r="AU231" s="108"/>
      <c r="AV231" s="108"/>
      <c r="AW231" s="108"/>
      <c r="AX231" s="108">
        <v>0</v>
      </c>
      <c r="AY231" s="108"/>
      <c r="AZ231" s="108"/>
      <c r="BA231" s="108"/>
      <c r="BB231" s="108"/>
      <c r="BC231" s="108">
        <v>0</v>
      </c>
      <c r="BD231" s="108"/>
      <c r="BE231" s="108"/>
      <c r="BF231" s="108"/>
      <c r="BG231" s="108"/>
      <c r="BH231" s="108">
        <f t="shared" ref="BH231:BH237" si="9">IF(ISNUMBER(AO231),AO231,0)-IF(ISNUMBER(AX231),AX231,0)</f>
        <v>1635513</v>
      </c>
      <c r="BI231" s="108"/>
      <c r="BJ231" s="108"/>
      <c r="BK231" s="108"/>
      <c r="BL231" s="108"/>
      <c r="CA231" s="63" t="s">
        <v>252</v>
      </c>
    </row>
    <row r="232" spans="1:79" s="63" customFormat="1" ht="12.75" customHeight="1" x14ac:dyDescent="0.2">
      <c r="A232" s="98">
        <v>2120</v>
      </c>
      <c r="B232" s="98"/>
      <c r="C232" s="98"/>
      <c r="D232" s="98"/>
      <c r="E232" s="98"/>
      <c r="F232" s="98"/>
      <c r="G232" s="56" t="s">
        <v>84</v>
      </c>
      <c r="H232" s="57"/>
      <c r="I232" s="57"/>
      <c r="J232" s="57"/>
      <c r="K232" s="57"/>
      <c r="L232" s="57"/>
      <c r="M232" s="57"/>
      <c r="N232" s="57"/>
      <c r="O232" s="57"/>
      <c r="P232" s="58"/>
      <c r="Q232" s="108">
        <v>343976</v>
      </c>
      <c r="R232" s="108"/>
      <c r="S232" s="108"/>
      <c r="T232" s="108"/>
      <c r="U232" s="108"/>
      <c r="V232" s="108">
        <v>0</v>
      </c>
      <c r="W232" s="108"/>
      <c r="X232" s="108"/>
      <c r="Y232" s="108"/>
      <c r="Z232" s="108">
        <v>0</v>
      </c>
      <c r="AA232" s="108"/>
      <c r="AB232" s="108"/>
      <c r="AC232" s="108"/>
      <c r="AD232" s="108"/>
      <c r="AE232" s="108">
        <v>0</v>
      </c>
      <c r="AF232" s="108"/>
      <c r="AG232" s="108"/>
      <c r="AH232" s="108"/>
      <c r="AI232" s="108"/>
      <c r="AJ232" s="108">
        <f t="shared" si="7"/>
        <v>343976</v>
      </c>
      <c r="AK232" s="108"/>
      <c r="AL232" s="108"/>
      <c r="AM232" s="108"/>
      <c r="AN232" s="108"/>
      <c r="AO232" s="108">
        <v>359813</v>
      </c>
      <c r="AP232" s="108"/>
      <c r="AQ232" s="108"/>
      <c r="AR232" s="108"/>
      <c r="AS232" s="108"/>
      <c r="AT232" s="108">
        <f t="shared" si="8"/>
        <v>0</v>
      </c>
      <c r="AU232" s="108"/>
      <c r="AV232" s="108"/>
      <c r="AW232" s="108"/>
      <c r="AX232" s="108">
        <v>0</v>
      </c>
      <c r="AY232" s="108"/>
      <c r="AZ232" s="108"/>
      <c r="BA232" s="108"/>
      <c r="BB232" s="108"/>
      <c r="BC232" s="108">
        <v>0</v>
      </c>
      <c r="BD232" s="108"/>
      <c r="BE232" s="108"/>
      <c r="BF232" s="108"/>
      <c r="BG232" s="108"/>
      <c r="BH232" s="108">
        <f t="shared" si="9"/>
        <v>359813</v>
      </c>
      <c r="BI232" s="108"/>
      <c r="BJ232" s="108"/>
      <c r="BK232" s="108"/>
      <c r="BL232" s="108"/>
    </row>
    <row r="233" spans="1:79" s="63" customFormat="1" ht="25.5" customHeight="1" x14ac:dyDescent="0.2">
      <c r="A233" s="98">
        <v>2210</v>
      </c>
      <c r="B233" s="98"/>
      <c r="C233" s="98"/>
      <c r="D233" s="98"/>
      <c r="E233" s="98"/>
      <c r="F233" s="98"/>
      <c r="G233" s="56" t="s">
        <v>85</v>
      </c>
      <c r="H233" s="57"/>
      <c r="I233" s="57"/>
      <c r="J233" s="57"/>
      <c r="K233" s="57"/>
      <c r="L233" s="57"/>
      <c r="M233" s="57"/>
      <c r="N233" s="57"/>
      <c r="O233" s="57"/>
      <c r="P233" s="58"/>
      <c r="Q233" s="108">
        <v>20000</v>
      </c>
      <c r="R233" s="108"/>
      <c r="S233" s="108"/>
      <c r="T233" s="108"/>
      <c r="U233" s="108"/>
      <c r="V233" s="108">
        <v>0</v>
      </c>
      <c r="W233" s="108"/>
      <c r="X233" s="108"/>
      <c r="Y233" s="108"/>
      <c r="Z233" s="108">
        <v>0</v>
      </c>
      <c r="AA233" s="108"/>
      <c r="AB233" s="108"/>
      <c r="AC233" s="108"/>
      <c r="AD233" s="108"/>
      <c r="AE233" s="108">
        <v>0</v>
      </c>
      <c r="AF233" s="108"/>
      <c r="AG233" s="108"/>
      <c r="AH233" s="108"/>
      <c r="AI233" s="108"/>
      <c r="AJ233" s="108">
        <f t="shared" si="7"/>
        <v>20000</v>
      </c>
      <c r="AK233" s="108"/>
      <c r="AL233" s="108"/>
      <c r="AM233" s="108"/>
      <c r="AN233" s="108"/>
      <c r="AO233" s="108">
        <v>25750</v>
      </c>
      <c r="AP233" s="108"/>
      <c r="AQ233" s="108"/>
      <c r="AR233" s="108"/>
      <c r="AS233" s="108"/>
      <c r="AT233" s="108">
        <f t="shared" si="8"/>
        <v>0</v>
      </c>
      <c r="AU233" s="108"/>
      <c r="AV233" s="108"/>
      <c r="AW233" s="108"/>
      <c r="AX233" s="108">
        <v>0</v>
      </c>
      <c r="AY233" s="108"/>
      <c r="AZ233" s="108"/>
      <c r="BA233" s="108"/>
      <c r="BB233" s="108"/>
      <c r="BC233" s="108">
        <v>0</v>
      </c>
      <c r="BD233" s="108"/>
      <c r="BE233" s="108"/>
      <c r="BF233" s="108"/>
      <c r="BG233" s="108"/>
      <c r="BH233" s="108">
        <f t="shared" si="9"/>
        <v>25750</v>
      </c>
      <c r="BI233" s="108"/>
      <c r="BJ233" s="108"/>
      <c r="BK233" s="108"/>
      <c r="BL233" s="108"/>
    </row>
    <row r="234" spans="1:79" s="63" customFormat="1" ht="25.5" customHeight="1" x14ac:dyDescent="0.2">
      <c r="A234" s="98">
        <v>2240</v>
      </c>
      <c r="B234" s="98"/>
      <c r="C234" s="98"/>
      <c r="D234" s="98"/>
      <c r="E234" s="98"/>
      <c r="F234" s="98"/>
      <c r="G234" s="56" t="s">
        <v>86</v>
      </c>
      <c r="H234" s="57"/>
      <c r="I234" s="57"/>
      <c r="J234" s="57"/>
      <c r="K234" s="57"/>
      <c r="L234" s="57"/>
      <c r="M234" s="57"/>
      <c r="N234" s="57"/>
      <c r="O234" s="57"/>
      <c r="P234" s="58"/>
      <c r="Q234" s="108">
        <v>20600</v>
      </c>
      <c r="R234" s="108"/>
      <c r="S234" s="108"/>
      <c r="T234" s="108"/>
      <c r="U234" s="108"/>
      <c r="V234" s="108">
        <v>0</v>
      </c>
      <c r="W234" s="108"/>
      <c r="X234" s="108"/>
      <c r="Y234" s="108"/>
      <c r="Z234" s="108">
        <v>0</v>
      </c>
      <c r="AA234" s="108"/>
      <c r="AB234" s="108"/>
      <c r="AC234" s="108"/>
      <c r="AD234" s="108"/>
      <c r="AE234" s="108">
        <v>0</v>
      </c>
      <c r="AF234" s="108"/>
      <c r="AG234" s="108"/>
      <c r="AH234" s="108"/>
      <c r="AI234" s="108"/>
      <c r="AJ234" s="108">
        <f t="shared" si="7"/>
        <v>20600</v>
      </c>
      <c r="AK234" s="108"/>
      <c r="AL234" s="108"/>
      <c r="AM234" s="108"/>
      <c r="AN234" s="108"/>
      <c r="AO234" s="108">
        <v>9100</v>
      </c>
      <c r="AP234" s="108"/>
      <c r="AQ234" s="108"/>
      <c r="AR234" s="108"/>
      <c r="AS234" s="108"/>
      <c r="AT234" s="108">
        <f t="shared" si="8"/>
        <v>0</v>
      </c>
      <c r="AU234" s="108"/>
      <c r="AV234" s="108"/>
      <c r="AW234" s="108"/>
      <c r="AX234" s="108">
        <v>0</v>
      </c>
      <c r="AY234" s="108"/>
      <c r="AZ234" s="108"/>
      <c r="BA234" s="108"/>
      <c r="BB234" s="108"/>
      <c r="BC234" s="108">
        <v>0</v>
      </c>
      <c r="BD234" s="108"/>
      <c r="BE234" s="108"/>
      <c r="BF234" s="108"/>
      <c r="BG234" s="108"/>
      <c r="BH234" s="108">
        <f t="shared" si="9"/>
        <v>9100</v>
      </c>
      <c r="BI234" s="108"/>
      <c r="BJ234" s="108"/>
      <c r="BK234" s="108"/>
      <c r="BL234" s="108"/>
    </row>
    <row r="235" spans="1:79" s="63" customFormat="1" ht="12.75" customHeight="1" x14ac:dyDescent="0.2">
      <c r="A235" s="98">
        <v>2250</v>
      </c>
      <c r="B235" s="98"/>
      <c r="C235" s="98"/>
      <c r="D235" s="98"/>
      <c r="E235" s="98"/>
      <c r="F235" s="98"/>
      <c r="G235" s="56" t="s">
        <v>87</v>
      </c>
      <c r="H235" s="57"/>
      <c r="I235" s="57"/>
      <c r="J235" s="57"/>
      <c r="K235" s="57"/>
      <c r="L235" s="57"/>
      <c r="M235" s="57"/>
      <c r="N235" s="57"/>
      <c r="O235" s="57"/>
      <c r="P235" s="58"/>
      <c r="Q235" s="108">
        <v>2000</v>
      </c>
      <c r="R235" s="108"/>
      <c r="S235" s="108"/>
      <c r="T235" s="108"/>
      <c r="U235" s="108"/>
      <c r="V235" s="108">
        <v>0</v>
      </c>
      <c r="W235" s="108"/>
      <c r="X235" s="108"/>
      <c r="Y235" s="108"/>
      <c r="Z235" s="108">
        <v>0</v>
      </c>
      <c r="AA235" s="108"/>
      <c r="AB235" s="108"/>
      <c r="AC235" s="108"/>
      <c r="AD235" s="108"/>
      <c r="AE235" s="108">
        <v>0</v>
      </c>
      <c r="AF235" s="108"/>
      <c r="AG235" s="108"/>
      <c r="AH235" s="108"/>
      <c r="AI235" s="108"/>
      <c r="AJ235" s="108">
        <f t="shared" si="7"/>
        <v>2000</v>
      </c>
      <c r="AK235" s="108"/>
      <c r="AL235" s="108"/>
      <c r="AM235" s="108"/>
      <c r="AN235" s="108"/>
      <c r="AO235" s="108">
        <v>0</v>
      </c>
      <c r="AP235" s="108"/>
      <c r="AQ235" s="108"/>
      <c r="AR235" s="108"/>
      <c r="AS235" s="108"/>
      <c r="AT235" s="108">
        <f t="shared" si="8"/>
        <v>0</v>
      </c>
      <c r="AU235" s="108"/>
      <c r="AV235" s="108"/>
      <c r="AW235" s="108"/>
      <c r="AX235" s="108">
        <v>0</v>
      </c>
      <c r="AY235" s="108"/>
      <c r="AZ235" s="108"/>
      <c r="BA235" s="108"/>
      <c r="BB235" s="108"/>
      <c r="BC235" s="108">
        <v>0</v>
      </c>
      <c r="BD235" s="108"/>
      <c r="BE235" s="108"/>
      <c r="BF235" s="108"/>
      <c r="BG235" s="108"/>
      <c r="BH235" s="108">
        <f t="shared" si="9"/>
        <v>0</v>
      </c>
      <c r="BI235" s="108"/>
      <c r="BJ235" s="108"/>
      <c r="BK235" s="108"/>
      <c r="BL235" s="108"/>
    </row>
    <row r="236" spans="1:79" s="63" customFormat="1" ht="51" customHeight="1" x14ac:dyDescent="0.2">
      <c r="A236" s="98">
        <v>2282</v>
      </c>
      <c r="B236" s="98"/>
      <c r="C236" s="98"/>
      <c r="D236" s="98"/>
      <c r="E236" s="98"/>
      <c r="F236" s="98"/>
      <c r="G236" s="56" t="s">
        <v>88</v>
      </c>
      <c r="H236" s="57"/>
      <c r="I236" s="57"/>
      <c r="J236" s="57"/>
      <c r="K236" s="57"/>
      <c r="L236" s="57"/>
      <c r="M236" s="57"/>
      <c r="N236" s="57"/>
      <c r="O236" s="57"/>
      <c r="P236" s="58"/>
      <c r="Q236" s="108">
        <v>2000</v>
      </c>
      <c r="R236" s="108"/>
      <c r="S236" s="108"/>
      <c r="T236" s="108"/>
      <c r="U236" s="108"/>
      <c r="V236" s="108">
        <v>0</v>
      </c>
      <c r="W236" s="108"/>
      <c r="X236" s="108"/>
      <c r="Y236" s="108"/>
      <c r="Z236" s="108">
        <v>0</v>
      </c>
      <c r="AA236" s="108"/>
      <c r="AB236" s="108"/>
      <c r="AC236" s="108"/>
      <c r="AD236" s="108"/>
      <c r="AE236" s="108">
        <v>0</v>
      </c>
      <c r="AF236" s="108"/>
      <c r="AG236" s="108"/>
      <c r="AH236" s="108"/>
      <c r="AI236" s="108"/>
      <c r="AJ236" s="108">
        <f t="shared" si="7"/>
        <v>2000</v>
      </c>
      <c r="AK236" s="108"/>
      <c r="AL236" s="108"/>
      <c r="AM236" s="108"/>
      <c r="AN236" s="108"/>
      <c r="AO236" s="108">
        <v>0</v>
      </c>
      <c r="AP236" s="108"/>
      <c r="AQ236" s="108"/>
      <c r="AR236" s="108"/>
      <c r="AS236" s="108"/>
      <c r="AT236" s="108">
        <f t="shared" si="8"/>
        <v>0</v>
      </c>
      <c r="AU236" s="108"/>
      <c r="AV236" s="108"/>
      <c r="AW236" s="108"/>
      <c r="AX236" s="108">
        <v>0</v>
      </c>
      <c r="AY236" s="108"/>
      <c r="AZ236" s="108"/>
      <c r="BA236" s="108"/>
      <c r="BB236" s="108"/>
      <c r="BC236" s="108">
        <v>0</v>
      </c>
      <c r="BD236" s="108"/>
      <c r="BE236" s="108"/>
      <c r="BF236" s="108"/>
      <c r="BG236" s="108"/>
      <c r="BH236" s="108">
        <f t="shared" si="9"/>
        <v>0</v>
      </c>
      <c r="BI236" s="108"/>
      <c r="BJ236" s="108"/>
      <c r="BK236" s="108"/>
      <c r="BL236" s="108"/>
    </row>
    <row r="237" spans="1:79" s="74" customFormat="1" ht="12.75" customHeight="1" x14ac:dyDescent="0.2">
      <c r="A237" s="99"/>
      <c r="B237" s="99"/>
      <c r="C237" s="99"/>
      <c r="D237" s="99"/>
      <c r="E237" s="99"/>
      <c r="F237" s="99"/>
      <c r="G237" s="67" t="s">
        <v>64</v>
      </c>
      <c r="H237" s="68"/>
      <c r="I237" s="68"/>
      <c r="J237" s="68"/>
      <c r="K237" s="68"/>
      <c r="L237" s="68"/>
      <c r="M237" s="68"/>
      <c r="N237" s="68"/>
      <c r="O237" s="68"/>
      <c r="P237" s="69"/>
      <c r="Q237" s="107">
        <v>1952103</v>
      </c>
      <c r="R237" s="107"/>
      <c r="S237" s="107"/>
      <c r="T237" s="107"/>
      <c r="U237" s="107"/>
      <c r="V237" s="107">
        <v>0</v>
      </c>
      <c r="W237" s="107"/>
      <c r="X237" s="107"/>
      <c r="Y237" s="107"/>
      <c r="Z237" s="107">
        <v>0</v>
      </c>
      <c r="AA237" s="107"/>
      <c r="AB237" s="107"/>
      <c r="AC237" s="107"/>
      <c r="AD237" s="107"/>
      <c r="AE237" s="107">
        <v>0</v>
      </c>
      <c r="AF237" s="107"/>
      <c r="AG237" s="107"/>
      <c r="AH237" s="107"/>
      <c r="AI237" s="107"/>
      <c r="AJ237" s="107">
        <f t="shared" si="7"/>
        <v>1952103</v>
      </c>
      <c r="AK237" s="107"/>
      <c r="AL237" s="107"/>
      <c r="AM237" s="107"/>
      <c r="AN237" s="107"/>
      <c r="AO237" s="107">
        <v>2030176</v>
      </c>
      <c r="AP237" s="107"/>
      <c r="AQ237" s="107"/>
      <c r="AR237" s="107"/>
      <c r="AS237" s="107"/>
      <c r="AT237" s="107">
        <f t="shared" si="8"/>
        <v>0</v>
      </c>
      <c r="AU237" s="107"/>
      <c r="AV237" s="107"/>
      <c r="AW237" s="107"/>
      <c r="AX237" s="107">
        <v>0</v>
      </c>
      <c r="AY237" s="107"/>
      <c r="AZ237" s="107"/>
      <c r="BA237" s="107"/>
      <c r="BB237" s="107"/>
      <c r="BC237" s="107">
        <v>0</v>
      </c>
      <c r="BD237" s="107"/>
      <c r="BE237" s="107"/>
      <c r="BF237" s="107"/>
      <c r="BG237" s="107"/>
      <c r="BH237" s="107">
        <f t="shared" si="9"/>
        <v>2030176</v>
      </c>
      <c r="BI237" s="107"/>
      <c r="BJ237" s="107"/>
      <c r="BK237" s="107"/>
      <c r="BL237" s="107"/>
    </row>
    <row r="239" spans="1:79" ht="14.25" customHeight="1" x14ac:dyDescent="0.2">
      <c r="A239" s="24" t="s">
        <v>253</v>
      </c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</row>
    <row r="240" spans="1:79" ht="15" customHeight="1" x14ac:dyDescent="0.2">
      <c r="A240" s="30" t="s">
        <v>34</v>
      </c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</row>
    <row r="241" spans="1:79" ht="42.95" customHeight="1" x14ac:dyDescent="0.2">
      <c r="A241" s="93" t="s">
        <v>219</v>
      </c>
      <c r="B241" s="93"/>
      <c r="C241" s="93"/>
      <c r="D241" s="93"/>
      <c r="E241" s="93"/>
      <c r="F241" s="93"/>
      <c r="G241" s="34" t="s">
        <v>36</v>
      </c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 t="s">
        <v>220</v>
      </c>
      <c r="U241" s="34"/>
      <c r="V241" s="34"/>
      <c r="W241" s="34"/>
      <c r="X241" s="34"/>
      <c r="Y241" s="34"/>
      <c r="Z241" s="34" t="s">
        <v>221</v>
      </c>
      <c r="AA241" s="34"/>
      <c r="AB241" s="34"/>
      <c r="AC241" s="34"/>
      <c r="AD241" s="34"/>
      <c r="AE241" s="34" t="s">
        <v>254</v>
      </c>
      <c r="AF241" s="34"/>
      <c r="AG241" s="34"/>
      <c r="AH241" s="34"/>
      <c r="AI241" s="34"/>
      <c r="AJ241" s="34"/>
      <c r="AK241" s="34" t="s">
        <v>255</v>
      </c>
      <c r="AL241" s="34"/>
      <c r="AM241" s="34"/>
      <c r="AN241" s="34"/>
      <c r="AO241" s="34"/>
      <c r="AP241" s="34"/>
      <c r="AQ241" s="34" t="s">
        <v>256</v>
      </c>
      <c r="AR241" s="34"/>
      <c r="AS241" s="34"/>
      <c r="AT241" s="34"/>
      <c r="AU241" s="34"/>
      <c r="AV241" s="34"/>
      <c r="AW241" s="34" t="s">
        <v>257</v>
      </c>
      <c r="AX241" s="34"/>
      <c r="AY241" s="34"/>
      <c r="AZ241" s="34"/>
      <c r="BA241" s="34"/>
      <c r="BB241" s="34"/>
      <c r="BC241" s="34"/>
      <c r="BD241" s="34"/>
      <c r="BE241" s="34" t="s">
        <v>258</v>
      </c>
      <c r="BF241" s="34"/>
      <c r="BG241" s="34"/>
      <c r="BH241" s="34"/>
      <c r="BI241" s="34"/>
      <c r="BJ241" s="34"/>
      <c r="BK241" s="34"/>
      <c r="BL241" s="34"/>
    </row>
    <row r="242" spans="1:79" ht="21.75" customHeight="1" x14ac:dyDescent="0.2">
      <c r="A242" s="93"/>
      <c r="B242" s="93"/>
      <c r="C242" s="93"/>
      <c r="D242" s="93"/>
      <c r="E242" s="93"/>
      <c r="F242" s="93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</row>
    <row r="243" spans="1:79" ht="15" customHeight="1" x14ac:dyDescent="0.2">
      <c r="A243" s="34">
        <v>1</v>
      </c>
      <c r="B243" s="34"/>
      <c r="C243" s="34"/>
      <c r="D243" s="34"/>
      <c r="E243" s="34"/>
      <c r="F243" s="34"/>
      <c r="G243" s="34">
        <v>2</v>
      </c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>
        <v>3</v>
      </c>
      <c r="U243" s="34"/>
      <c r="V243" s="34"/>
      <c r="W243" s="34"/>
      <c r="X243" s="34"/>
      <c r="Y243" s="34"/>
      <c r="Z243" s="34">
        <v>4</v>
      </c>
      <c r="AA243" s="34"/>
      <c r="AB243" s="34"/>
      <c r="AC243" s="34"/>
      <c r="AD243" s="34"/>
      <c r="AE243" s="34">
        <v>5</v>
      </c>
      <c r="AF243" s="34"/>
      <c r="AG243" s="34"/>
      <c r="AH243" s="34"/>
      <c r="AI243" s="34"/>
      <c r="AJ243" s="34"/>
      <c r="AK243" s="34">
        <v>6</v>
      </c>
      <c r="AL243" s="34"/>
      <c r="AM243" s="34"/>
      <c r="AN243" s="34"/>
      <c r="AO243" s="34"/>
      <c r="AP243" s="34"/>
      <c r="AQ243" s="34">
        <v>7</v>
      </c>
      <c r="AR243" s="34"/>
      <c r="AS243" s="34"/>
      <c r="AT243" s="34"/>
      <c r="AU243" s="34"/>
      <c r="AV243" s="34"/>
      <c r="AW243" s="76">
        <v>8</v>
      </c>
      <c r="AX243" s="76"/>
      <c r="AY243" s="76"/>
      <c r="AZ243" s="76"/>
      <c r="BA243" s="76"/>
      <c r="BB243" s="76"/>
      <c r="BC243" s="76"/>
      <c r="BD243" s="76"/>
      <c r="BE243" s="76">
        <v>9</v>
      </c>
      <c r="BF243" s="76"/>
      <c r="BG243" s="76"/>
      <c r="BH243" s="76"/>
      <c r="BI243" s="76"/>
      <c r="BJ243" s="76"/>
      <c r="BK243" s="76"/>
      <c r="BL243" s="76"/>
    </row>
    <row r="244" spans="1:79" s="88" customFormat="1" ht="18.75" hidden="1" customHeight="1" x14ac:dyDescent="0.2">
      <c r="A244" s="76" t="s">
        <v>80</v>
      </c>
      <c r="B244" s="76"/>
      <c r="C244" s="76"/>
      <c r="D244" s="76"/>
      <c r="E244" s="76"/>
      <c r="F244" s="76"/>
      <c r="G244" s="114" t="s">
        <v>47</v>
      </c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01" t="s">
        <v>229</v>
      </c>
      <c r="U244" s="101"/>
      <c r="V244" s="101"/>
      <c r="W244" s="101"/>
      <c r="X244" s="101"/>
      <c r="Y244" s="101"/>
      <c r="Z244" s="101" t="s">
        <v>230</v>
      </c>
      <c r="AA244" s="101"/>
      <c r="AB244" s="101"/>
      <c r="AC244" s="101"/>
      <c r="AD244" s="101"/>
      <c r="AE244" s="101" t="s">
        <v>231</v>
      </c>
      <c r="AF244" s="101"/>
      <c r="AG244" s="101"/>
      <c r="AH244" s="101"/>
      <c r="AI244" s="101"/>
      <c r="AJ244" s="101"/>
      <c r="AK244" s="101" t="s">
        <v>232</v>
      </c>
      <c r="AL244" s="101"/>
      <c r="AM244" s="101"/>
      <c r="AN244" s="101"/>
      <c r="AO244" s="101"/>
      <c r="AP244" s="101"/>
      <c r="AQ244" s="101" t="s">
        <v>234</v>
      </c>
      <c r="AR244" s="101"/>
      <c r="AS244" s="101"/>
      <c r="AT244" s="101"/>
      <c r="AU244" s="101"/>
      <c r="AV244" s="101"/>
      <c r="AW244" s="114" t="s">
        <v>259</v>
      </c>
      <c r="AX244" s="114"/>
      <c r="AY244" s="114"/>
      <c r="AZ244" s="114"/>
      <c r="BA244" s="114"/>
      <c r="BB244" s="114"/>
      <c r="BC244" s="114"/>
      <c r="BD244" s="114"/>
      <c r="BE244" s="114" t="s">
        <v>260</v>
      </c>
      <c r="BF244" s="114"/>
      <c r="BG244" s="114"/>
      <c r="BH244" s="114"/>
      <c r="BI244" s="114"/>
      <c r="BJ244" s="114"/>
      <c r="BK244" s="114"/>
      <c r="BL244" s="114"/>
      <c r="CA244" s="88" t="s">
        <v>261</v>
      </c>
    </row>
    <row r="245" spans="1:79" s="63" customFormat="1" ht="12.75" customHeight="1" x14ac:dyDescent="0.2">
      <c r="A245" s="98">
        <v>2111</v>
      </c>
      <c r="B245" s="98"/>
      <c r="C245" s="98"/>
      <c r="D245" s="98"/>
      <c r="E245" s="98"/>
      <c r="F245" s="98"/>
      <c r="G245" s="56" t="s">
        <v>82</v>
      </c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8"/>
      <c r="T245" s="108">
        <v>0</v>
      </c>
      <c r="U245" s="108"/>
      <c r="V245" s="108"/>
      <c r="W245" s="108"/>
      <c r="X245" s="108"/>
      <c r="Y245" s="108"/>
      <c r="Z245" s="108">
        <v>1408776.82</v>
      </c>
      <c r="AA245" s="108"/>
      <c r="AB245" s="108"/>
      <c r="AC245" s="108"/>
      <c r="AD245" s="108"/>
      <c r="AE245" s="108">
        <v>0</v>
      </c>
      <c r="AF245" s="108"/>
      <c r="AG245" s="108"/>
      <c r="AH245" s="108"/>
      <c r="AI245" s="108"/>
      <c r="AJ245" s="108"/>
      <c r="AK245" s="108">
        <v>0</v>
      </c>
      <c r="AL245" s="108"/>
      <c r="AM245" s="108"/>
      <c r="AN245" s="108"/>
      <c r="AO245" s="108"/>
      <c r="AP245" s="108"/>
      <c r="AQ245" s="108">
        <v>0</v>
      </c>
      <c r="AR245" s="108"/>
      <c r="AS245" s="108"/>
      <c r="AT245" s="108"/>
      <c r="AU245" s="108"/>
      <c r="AV245" s="108"/>
      <c r="AW245" s="123"/>
      <c r="AX245" s="123"/>
      <c r="AY245" s="123"/>
      <c r="AZ245" s="123"/>
      <c r="BA245" s="123"/>
      <c r="BB245" s="123"/>
      <c r="BC245" s="123"/>
      <c r="BD245" s="123"/>
      <c r="BE245" s="123"/>
      <c r="BF245" s="123"/>
      <c r="BG245" s="123"/>
      <c r="BH245" s="123"/>
      <c r="BI245" s="123"/>
      <c r="BJ245" s="123"/>
      <c r="BK245" s="123"/>
      <c r="BL245" s="123"/>
      <c r="CA245" s="63" t="s">
        <v>262</v>
      </c>
    </row>
    <row r="246" spans="1:79" s="63" customFormat="1" ht="12.75" customHeight="1" x14ac:dyDescent="0.2">
      <c r="A246" s="98">
        <v>2120</v>
      </c>
      <c r="B246" s="98"/>
      <c r="C246" s="98"/>
      <c r="D246" s="98"/>
      <c r="E246" s="98"/>
      <c r="F246" s="98"/>
      <c r="G246" s="56" t="s">
        <v>84</v>
      </c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8"/>
      <c r="T246" s="108">
        <v>0</v>
      </c>
      <c r="U246" s="108"/>
      <c r="V246" s="108"/>
      <c r="W246" s="108"/>
      <c r="X246" s="108"/>
      <c r="Y246" s="108"/>
      <c r="Z246" s="108">
        <v>312598.71000000002</v>
      </c>
      <c r="AA246" s="108"/>
      <c r="AB246" s="108"/>
      <c r="AC246" s="108"/>
      <c r="AD246" s="108"/>
      <c r="AE246" s="108">
        <v>0</v>
      </c>
      <c r="AF246" s="108"/>
      <c r="AG246" s="108"/>
      <c r="AH246" s="108"/>
      <c r="AI246" s="108"/>
      <c r="AJ246" s="108"/>
      <c r="AK246" s="108">
        <v>0</v>
      </c>
      <c r="AL246" s="108"/>
      <c r="AM246" s="108"/>
      <c r="AN246" s="108"/>
      <c r="AO246" s="108"/>
      <c r="AP246" s="108"/>
      <c r="AQ246" s="108">
        <v>0</v>
      </c>
      <c r="AR246" s="108"/>
      <c r="AS246" s="108"/>
      <c r="AT246" s="108"/>
      <c r="AU246" s="108"/>
      <c r="AV246" s="108"/>
      <c r="AW246" s="123"/>
      <c r="AX246" s="123"/>
      <c r="AY246" s="123"/>
      <c r="AZ246" s="123"/>
      <c r="BA246" s="123"/>
      <c r="BB246" s="123"/>
      <c r="BC246" s="123"/>
      <c r="BD246" s="123"/>
      <c r="BE246" s="123"/>
      <c r="BF246" s="123"/>
      <c r="BG246" s="123"/>
      <c r="BH246" s="123"/>
      <c r="BI246" s="123"/>
      <c r="BJ246" s="123"/>
      <c r="BK246" s="123"/>
      <c r="BL246" s="123"/>
    </row>
    <row r="247" spans="1:79" s="63" customFormat="1" ht="25.5" customHeight="1" x14ac:dyDescent="0.2">
      <c r="A247" s="98">
        <v>2210</v>
      </c>
      <c r="B247" s="98"/>
      <c r="C247" s="98"/>
      <c r="D247" s="98"/>
      <c r="E247" s="98"/>
      <c r="F247" s="98"/>
      <c r="G247" s="56" t="s">
        <v>85</v>
      </c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8"/>
      <c r="T247" s="108">
        <v>0</v>
      </c>
      <c r="U247" s="108"/>
      <c r="V247" s="108"/>
      <c r="W247" s="108"/>
      <c r="X247" s="108"/>
      <c r="Y247" s="108"/>
      <c r="Z247" s="108">
        <v>45987.98</v>
      </c>
      <c r="AA247" s="108"/>
      <c r="AB247" s="108"/>
      <c r="AC247" s="108"/>
      <c r="AD247" s="108"/>
      <c r="AE247" s="108">
        <v>0</v>
      </c>
      <c r="AF247" s="108"/>
      <c r="AG247" s="108"/>
      <c r="AH247" s="108"/>
      <c r="AI247" s="108"/>
      <c r="AJ247" s="108"/>
      <c r="AK247" s="108">
        <v>0</v>
      </c>
      <c r="AL247" s="108"/>
      <c r="AM247" s="108"/>
      <c r="AN247" s="108"/>
      <c r="AO247" s="108"/>
      <c r="AP247" s="108"/>
      <c r="AQ247" s="108">
        <v>0</v>
      </c>
      <c r="AR247" s="108"/>
      <c r="AS247" s="108"/>
      <c r="AT247" s="108"/>
      <c r="AU247" s="108"/>
      <c r="AV247" s="108"/>
      <c r="AW247" s="123"/>
      <c r="AX247" s="123"/>
      <c r="AY247" s="123"/>
      <c r="AZ247" s="123"/>
      <c r="BA247" s="123"/>
      <c r="BB247" s="123"/>
      <c r="BC247" s="123"/>
      <c r="BD247" s="123"/>
      <c r="BE247" s="123"/>
      <c r="BF247" s="123"/>
      <c r="BG247" s="123"/>
      <c r="BH247" s="123"/>
      <c r="BI247" s="123"/>
      <c r="BJ247" s="123"/>
      <c r="BK247" s="123"/>
      <c r="BL247" s="123"/>
    </row>
    <row r="248" spans="1:79" s="63" customFormat="1" ht="12.75" customHeight="1" x14ac:dyDescent="0.2">
      <c r="A248" s="98">
        <v>2240</v>
      </c>
      <c r="B248" s="98"/>
      <c r="C248" s="98"/>
      <c r="D248" s="98"/>
      <c r="E248" s="98"/>
      <c r="F248" s="98"/>
      <c r="G248" s="56" t="s">
        <v>86</v>
      </c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8"/>
      <c r="T248" s="108">
        <v>0</v>
      </c>
      <c r="U248" s="108"/>
      <c r="V248" s="108"/>
      <c r="W248" s="108"/>
      <c r="X248" s="108"/>
      <c r="Y248" s="108"/>
      <c r="Z248" s="108">
        <v>11120</v>
      </c>
      <c r="AA248" s="108"/>
      <c r="AB248" s="108"/>
      <c r="AC248" s="108"/>
      <c r="AD248" s="108"/>
      <c r="AE248" s="108">
        <v>0</v>
      </c>
      <c r="AF248" s="108"/>
      <c r="AG248" s="108"/>
      <c r="AH248" s="108"/>
      <c r="AI248" s="108"/>
      <c r="AJ248" s="108"/>
      <c r="AK248" s="108">
        <v>0</v>
      </c>
      <c r="AL248" s="108"/>
      <c r="AM248" s="108"/>
      <c r="AN248" s="108"/>
      <c r="AO248" s="108"/>
      <c r="AP248" s="108"/>
      <c r="AQ248" s="108">
        <v>0</v>
      </c>
      <c r="AR248" s="108"/>
      <c r="AS248" s="108"/>
      <c r="AT248" s="108"/>
      <c r="AU248" s="108"/>
      <c r="AV248" s="108"/>
      <c r="AW248" s="123"/>
      <c r="AX248" s="123"/>
      <c r="AY248" s="123"/>
      <c r="AZ248" s="123"/>
      <c r="BA248" s="123"/>
      <c r="BB248" s="123"/>
      <c r="BC248" s="123"/>
      <c r="BD248" s="123"/>
      <c r="BE248" s="123"/>
      <c r="BF248" s="123"/>
      <c r="BG248" s="123"/>
      <c r="BH248" s="123"/>
      <c r="BI248" s="123"/>
      <c r="BJ248" s="123"/>
      <c r="BK248" s="123"/>
      <c r="BL248" s="123"/>
    </row>
    <row r="249" spans="1:79" s="63" customFormat="1" ht="38.25" customHeight="1" x14ac:dyDescent="0.2">
      <c r="A249" s="98">
        <v>2282</v>
      </c>
      <c r="B249" s="98"/>
      <c r="C249" s="98"/>
      <c r="D249" s="98"/>
      <c r="E249" s="98"/>
      <c r="F249" s="98"/>
      <c r="G249" s="56" t="s">
        <v>88</v>
      </c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8"/>
      <c r="T249" s="108">
        <v>0</v>
      </c>
      <c r="U249" s="108"/>
      <c r="V249" s="108"/>
      <c r="W249" s="108"/>
      <c r="X249" s="108"/>
      <c r="Y249" s="108"/>
      <c r="Z249" s="108">
        <v>2000</v>
      </c>
      <c r="AA249" s="108"/>
      <c r="AB249" s="108"/>
      <c r="AC249" s="108"/>
      <c r="AD249" s="108"/>
      <c r="AE249" s="108">
        <v>0</v>
      </c>
      <c r="AF249" s="108"/>
      <c r="AG249" s="108"/>
      <c r="AH249" s="108"/>
      <c r="AI249" s="108"/>
      <c r="AJ249" s="108"/>
      <c r="AK249" s="108">
        <v>0</v>
      </c>
      <c r="AL249" s="108"/>
      <c r="AM249" s="108"/>
      <c r="AN249" s="108"/>
      <c r="AO249" s="108"/>
      <c r="AP249" s="108"/>
      <c r="AQ249" s="108">
        <v>0</v>
      </c>
      <c r="AR249" s="108"/>
      <c r="AS249" s="108"/>
      <c r="AT249" s="108"/>
      <c r="AU249" s="108"/>
      <c r="AV249" s="108"/>
      <c r="AW249" s="123"/>
      <c r="AX249" s="123"/>
      <c r="AY249" s="123"/>
      <c r="AZ249" s="123"/>
      <c r="BA249" s="123"/>
      <c r="BB249" s="123"/>
      <c r="BC249" s="123"/>
      <c r="BD249" s="123"/>
      <c r="BE249" s="123"/>
      <c r="BF249" s="123"/>
      <c r="BG249" s="123"/>
      <c r="BH249" s="123"/>
      <c r="BI249" s="123"/>
      <c r="BJ249" s="123"/>
      <c r="BK249" s="123"/>
      <c r="BL249" s="123"/>
    </row>
    <row r="250" spans="1:79" s="74" customFormat="1" ht="12.75" customHeight="1" x14ac:dyDescent="0.2">
      <c r="A250" s="99"/>
      <c r="B250" s="99"/>
      <c r="C250" s="99"/>
      <c r="D250" s="99"/>
      <c r="E250" s="99"/>
      <c r="F250" s="99"/>
      <c r="G250" s="67" t="s">
        <v>64</v>
      </c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9"/>
      <c r="T250" s="107">
        <v>0</v>
      </c>
      <c r="U250" s="107"/>
      <c r="V250" s="107"/>
      <c r="W250" s="107"/>
      <c r="X250" s="107"/>
      <c r="Y250" s="107"/>
      <c r="Z250" s="107">
        <v>1780483.51</v>
      </c>
      <c r="AA250" s="107"/>
      <c r="AB250" s="107"/>
      <c r="AC250" s="107"/>
      <c r="AD250" s="107"/>
      <c r="AE250" s="107">
        <v>0</v>
      </c>
      <c r="AF250" s="107"/>
      <c r="AG250" s="107"/>
      <c r="AH250" s="107"/>
      <c r="AI250" s="107"/>
      <c r="AJ250" s="107"/>
      <c r="AK250" s="107">
        <v>0</v>
      </c>
      <c r="AL250" s="107"/>
      <c r="AM250" s="107"/>
      <c r="AN250" s="107"/>
      <c r="AO250" s="107"/>
      <c r="AP250" s="107"/>
      <c r="AQ250" s="107">
        <v>0</v>
      </c>
      <c r="AR250" s="107"/>
      <c r="AS250" s="107"/>
      <c r="AT250" s="107"/>
      <c r="AU250" s="107"/>
      <c r="AV250" s="107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</row>
    <row r="252" spans="1:79" ht="14.25" customHeight="1" x14ac:dyDescent="0.2">
      <c r="A252" s="24" t="s">
        <v>263</v>
      </c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</row>
    <row r="253" spans="1:79" ht="15" customHeight="1" x14ac:dyDescent="0.2">
      <c r="A253" s="25" t="s">
        <v>264</v>
      </c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</row>
    <row r="254" spans="1:79" ht="1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</row>
    <row r="256" spans="1:79" ht="14.25" x14ac:dyDescent="0.2">
      <c r="A256" s="24" t="s">
        <v>265</v>
      </c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</row>
    <row r="257" spans="1:64" ht="14.25" x14ac:dyDescent="0.2">
      <c r="A257" s="24" t="s">
        <v>266</v>
      </c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</row>
    <row r="258" spans="1:64" ht="15" customHeight="1" x14ac:dyDescent="0.2">
      <c r="A258" s="124"/>
      <c r="B258" s="124"/>
      <c r="C258" s="124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  <c r="AB258" s="124"/>
      <c r="AC258" s="124"/>
      <c r="AD258" s="124"/>
      <c r="AE258" s="124"/>
      <c r="AF258" s="124"/>
      <c r="AG258" s="124"/>
      <c r="AH258" s="124"/>
      <c r="AI258" s="124"/>
      <c r="AJ258" s="124"/>
      <c r="AK258" s="124"/>
      <c r="AL258" s="124"/>
      <c r="AM258" s="124"/>
      <c r="AN258" s="124"/>
      <c r="AO258" s="124"/>
      <c r="AP258" s="124"/>
      <c r="AQ258" s="124"/>
      <c r="AR258" s="124"/>
      <c r="AS258" s="124"/>
      <c r="AT258" s="124"/>
      <c r="AU258" s="124"/>
      <c r="AV258" s="124"/>
      <c r="AW258" s="124"/>
      <c r="AX258" s="124"/>
      <c r="AY258" s="124"/>
      <c r="AZ258" s="124"/>
      <c r="BA258" s="124"/>
      <c r="BB258" s="124"/>
      <c r="BC258" s="124"/>
      <c r="BD258" s="124"/>
      <c r="BE258" s="124"/>
      <c r="BF258" s="124"/>
      <c r="BG258" s="124"/>
      <c r="BH258" s="124"/>
      <c r="BI258" s="124"/>
      <c r="BJ258" s="124"/>
      <c r="BK258" s="124"/>
      <c r="BL258" s="124"/>
    </row>
    <row r="259" spans="1:64" ht="1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</row>
    <row r="262" spans="1:64" ht="18.95" customHeight="1" x14ac:dyDescent="0.2">
      <c r="A262" s="125" t="s">
        <v>267</v>
      </c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126"/>
      <c r="AC262" s="126"/>
      <c r="AD262" s="126"/>
      <c r="AE262" s="126"/>
      <c r="AF262" s="126"/>
      <c r="AG262" s="126"/>
      <c r="AH262" s="127"/>
      <c r="AI262" s="127"/>
      <c r="AJ262" s="127"/>
      <c r="AK262" s="127"/>
      <c r="AL262" s="127"/>
      <c r="AM262" s="127"/>
      <c r="AN262" s="127"/>
      <c r="AO262" s="127"/>
      <c r="AP262" s="127"/>
      <c r="AQ262" s="126"/>
      <c r="AR262" s="126"/>
      <c r="AS262" s="126"/>
      <c r="AT262" s="126"/>
      <c r="AU262" s="128" t="s">
        <v>268</v>
      </c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</row>
    <row r="263" spans="1:64" ht="12.75" customHeight="1" x14ac:dyDescent="0.2">
      <c r="AB263" s="129"/>
      <c r="AC263" s="129"/>
      <c r="AD263" s="129"/>
      <c r="AE263" s="129"/>
      <c r="AF263" s="129"/>
      <c r="AG263" s="129"/>
      <c r="AH263" s="130" t="s">
        <v>269</v>
      </c>
      <c r="AI263" s="130"/>
      <c r="AJ263" s="130"/>
      <c r="AK263" s="130"/>
      <c r="AL263" s="130"/>
      <c r="AM263" s="130"/>
      <c r="AN263" s="130"/>
      <c r="AO263" s="130"/>
      <c r="AP263" s="130"/>
      <c r="AQ263" s="129"/>
      <c r="AR263" s="129"/>
      <c r="AS263" s="129"/>
      <c r="AT263" s="129"/>
      <c r="AU263" s="130" t="s">
        <v>270</v>
      </c>
      <c r="AV263" s="130"/>
      <c r="AW263" s="130"/>
      <c r="AX263" s="130"/>
      <c r="AY263" s="130"/>
      <c r="AZ263" s="130"/>
      <c r="BA263" s="130"/>
      <c r="BB263" s="130"/>
      <c r="BC263" s="130"/>
      <c r="BD263" s="130"/>
      <c r="BE263" s="130"/>
      <c r="BF263" s="130"/>
    </row>
    <row r="264" spans="1:64" ht="15" x14ac:dyDescent="0.2">
      <c r="AB264" s="129"/>
      <c r="AC264" s="129"/>
      <c r="AD264" s="129"/>
      <c r="AE264" s="129"/>
      <c r="AF264" s="129"/>
      <c r="AG264" s="129"/>
      <c r="AH264" s="131"/>
      <c r="AI264" s="131"/>
      <c r="AJ264" s="131"/>
      <c r="AK264" s="131"/>
      <c r="AL264" s="131"/>
      <c r="AM264" s="131"/>
      <c r="AN264" s="131"/>
      <c r="AO264" s="131"/>
      <c r="AP264" s="131"/>
      <c r="AQ264" s="129"/>
      <c r="AR264" s="129"/>
      <c r="AS264" s="129"/>
      <c r="AT264" s="129"/>
      <c r="AU264" s="131"/>
      <c r="AV264" s="131"/>
      <c r="AW264" s="131"/>
      <c r="AX264" s="131"/>
      <c r="AY264" s="131"/>
      <c r="AZ264" s="131"/>
      <c r="BA264" s="131"/>
      <c r="BB264" s="131"/>
      <c r="BC264" s="131"/>
      <c r="BD264" s="131"/>
      <c r="BE264" s="131"/>
      <c r="BF264" s="131"/>
    </row>
    <row r="265" spans="1:64" ht="18" customHeight="1" x14ac:dyDescent="0.2">
      <c r="A265" s="125" t="s">
        <v>271</v>
      </c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129"/>
      <c r="AC265" s="129"/>
      <c r="AD265" s="129"/>
      <c r="AE265" s="129"/>
      <c r="AF265" s="129"/>
      <c r="AG265" s="129"/>
      <c r="AH265" s="132"/>
      <c r="AI265" s="132"/>
      <c r="AJ265" s="132"/>
      <c r="AK265" s="132"/>
      <c r="AL265" s="132"/>
      <c r="AM265" s="132"/>
      <c r="AN265" s="132"/>
      <c r="AO265" s="132"/>
      <c r="AP265" s="132"/>
      <c r="AQ265" s="129"/>
      <c r="AR265" s="129"/>
      <c r="AS265" s="129"/>
      <c r="AT265" s="129"/>
      <c r="AU265" s="133" t="s">
        <v>272</v>
      </c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</row>
    <row r="266" spans="1:64" ht="12" customHeight="1" x14ac:dyDescent="0.2">
      <c r="AB266" s="129"/>
      <c r="AC266" s="129"/>
      <c r="AD266" s="129"/>
      <c r="AE266" s="129"/>
      <c r="AF266" s="129"/>
      <c r="AG266" s="129"/>
      <c r="AH266" s="130" t="s">
        <v>269</v>
      </c>
      <c r="AI266" s="130"/>
      <c r="AJ266" s="130"/>
      <c r="AK266" s="130"/>
      <c r="AL266" s="130"/>
      <c r="AM266" s="130"/>
      <c r="AN266" s="130"/>
      <c r="AO266" s="130"/>
      <c r="AP266" s="130"/>
      <c r="AQ266" s="129"/>
      <c r="AR266" s="129"/>
      <c r="AS266" s="129"/>
      <c r="AT266" s="129"/>
      <c r="AU266" s="130" t="s">
        <v>270</v>
      </c>
      <c r="AV266" s="130"/>
      <c r="AW266" s="130"/>
      <c r="AX266" s="130"/>
      <c r="AY266" s="130"/>
      <c r="AZ266" s="130"/>
      <c r="BA266" s="130"/>
      <c r="BB266" s="130"/>
      <c r="BC266" s="130"/>
      <c r="BD266" s="130"/>
      <c r="BE266" s="130"/>
      <c r="BF266" s="130"/>
    </row>
  </sheetData>
  <mergeCells count="1785">
    <mergeCell ref="AH266:AP266"/>
    <mergeCell ref="AU266:BF266"/>
    <mergeCell ref="A262:AA262"/>
    <mergeCell ref="AH262:AP262"/>
    <mergeCell ref="AU262:BF262"/>
    <mergeCell ref="AH263:AP263"/>
    <mergeCell ref="AU263:BF263"/>
    <mergeCell ref="A265:AA265"/>
    <mergeCell ref="AH265:AP265"/>
    <mergeCell ref="AU265:BF265"/>
    <mergeCell ref="BE250:BL250"/>
    <mergeCell ref="A252:BL252"/>
    <mergeCell ref="A253:BL253"/>
    <mergeCell ref="A256:BL256"/>
    <mergeCell ref="A257:BL257"/>
    <mergeCell ref="A258:BL258"/>
    <mergeCell ref="AW249:BD249"/>
    <mergeCell ref="BE249:BL249"/>
    <mergeCell ref="A250:F250"/>
    <mergeCell ref="G250:S250"/>
    <mergeCell ref="T250:Y250"/>
    <mergeCell ref="Z250:AD250"/>
    <mergeCell ref="AE250:AJ250"/>
    <mergeCell ref="AK250:AP250"/>
    <mergeCell ref="AQ250:AV250"/>
    <mergeCell ref="AW250:BD250"/>
    <mergeCell ref="AQ248:AV248"/>
    <mergeCell ref="AW248:BD248"/>
    <mergeCell ref="BE248:BL248"/>
    <mergeCell ref="A249:F249"/>
    <mergeCell ref="G249:S249"/>
    <mergeCell ref="T249:Y249"/>
    <mergeCell ref="Z249:AD249"/>
    <mergeCell ref="AE249:AJ249"/>
    <mergeCell ref="AK249:AP249"/>
    <mergeCell ref="AQ249:AV249"/>
    <mergeCell ref="A248:F248"/>
    <mergeCell ref="G248:S248"/>
    <mergeCell ref="T248:Y248"/>
    <mergeCell ref="Z248:AD248"/>
    <mergeCell ref="AE248:AJ248"/>
    <mergeCell ref="AK248:AP248"/>
    <mergeCell ref="BE246:BL246"/>
    <mergeCell ref="A247:F247"/>
    <mergeCell ref="G247:S247"/>
    <mergeCell ref="T247:Y247"/>
    <mergeCell ref="Z247:AD247"/>
    <mergeCell ref="AE247:AJ247"/>
    <mergeCell ref="AK247:AP247"/>
    <mergeCell ref="AQ247:AV247"/>
    <mergeCell ref="AW247:BD247"/>
    <mergeCell ref="BE247:BL247"/>
    <mergeCell ref="AW245:BD245"/>
    <mergeCell ref="BE245:BL245"/>
    <mergeCell ref="A246:F246"/>
    <mergeCell ref="G246:S246"/>
    <mergeCell ref="T246:Y246"/>
    <mergeCell ref="Z246:AD246"/>
    <mergeCell ref="AE246:AJ246"/>
    <mergeCell ref="AK246:AP246"/>
    <mergeCell ref="AQ246:AV246"/>
    <mergeCell ref="AW246:BD246"/>
    <mergeCell ref="AQ244:AV244"/>
    <mergeCell ref="AW244:BD244"/>
    <mergeCell ref="BE244:BL244"/>
    <mergeCell ref="A245:F245"/>
    <mergeCell ref="G245:S245"/>
    <mergeCell ref="T245:Y245"/>
    <mergeCell ref="Z245:AD245"/>
    <mergeCell ref="AE245:AJ245"/>
    <mergeCell ref="AK245:AP245"/>
    <mergeCell ref="AQ245:AV245"/>
    <mergeCell ref="A244:F244"/>
    <mergeCell ref="G244:S244"/>
    <mergeCell ref="T244:Y244"/>
    <mergeCell ref="Z244:AD244"/>
    <mergeCell ref="AE244:AJ244"/>
    <mergeCell ref="AK244:AP244"/>
    <mergeCell ref="BE241:BL242"/>
    <mergeCell ref="A243:F243"/>
    <mergeCell ref="G243:S243"/>
    <mergeCell ref="T243:Y243"/>
    <mergeCell ref="Z243:AD243"/>
    <mergeCell ref="AE243:AJ243"/>
    <mergeCell ref="AK243:AP243"/>
    <mergeCell ref="AQ243:AV243"/>
    <mergeCell ref="AW243:BD243"/>
    <mergeCell ref="BE243:BL243"/>
    <mergeCell ref="A239:BL239"/>
    <mergeCell ref="A240:BL240"/>
    <mergeCell ref="A241:F242"/>
    <mergeCell ref="G241:S242"/>
    <mergeCell ref="T241:Y242"/>
    <mergeCell ref="Z241:AD242"/>
    <mergeCell ref="AE241:AJ242"/>
    <mergeCell ref="AK241:AP242"/>
    <mergeCell ref="AQ241:AV242"/>
    <mergeCell ref="AW241:BD242"/>
    <mergeCell ref="AJ237:AN237"/>
    <mergeCell ref="AO237:AS237"/>
    <mergeCell ref="AT237:AW237"/>
    <mergeCell ref="AX237:BB237"/>
    <mergeCell ref="BC237:BG237"/>
    <mergeCell ref="BH237:BL237"/>
    <mergeCell ref="A237:F237"/>
    <mergeCell ref="G237:P237"/>
    <mergeCell ref="Q237:U237"/>
    <mergeCell ref="V237:Y237"/>
    <mergeCell ref="Z237:AD237"/>
    <mergeCell ref="AE237:AI237"/>
    <mergeCell ref="AJ236:AN236"/>
    <mergeCell ref="AO236:AS236"/>
    <mergeCell ref="AT236:AW236"/>
    <mergeCell ref="AX236:BB236"/>
    <mergeCell ref="BC236:BG236"/>
    <mergeCell ref="BH236:BL236"/>
    <mergeCell ref="A236:F236"/>
    <mergeCell ref="G236:P236"/>
    <mergeCell ref="Q236:U236"/>
    <mergeCell ref="V236:Y236"/>
    <mergeCell ref="Z236:AD236"/>
    <mergeCell ref="AE236:AI236"/>
    <mergeCell ref="AJ235:AN235"/>
    <mergeCell ref="AO235:AS235"/>
    <mergeCell ref="AT235:AW235"/>
    <mergeCell ref="AX235:BB235"/>
    <mergeCell ref="BC235:BG235"/>
    <mergeCell ref="BH235:BL235"/>
    <mergeCell ref="A235:F235"/>
    <mergeCell ref="G235:P235"/>
    <mergeCell ref="Q235:U235"/>
    <mergeCell ref="V235:Y235"/>
    <mergeCell ref="Z235:AD235"/>
    <mergeCell ref="AE235:AI235"/>
    <mergeCell ref="AJ234:AN234"/>
    <mergeCell ref="AO234:AS234"/>
    <mergeCell ref="AT234:AW234"/>
    <mergeCell ref="AX234:BB234"/>
    <mergeCell ref="BC234:BG234"/>
    <mergeCell ref="BH234:BL234"/>
    <mergeCell ref="A234:F234"/>
    <mergeCell ref="G234:P234"/>
    <mergeCell ref="Q234:U234"/>
    <mergeCell ref="V234:Y234"/>
    <mergeCell ref="Z234:AD234"/>
    <mergeCell ref="AE234:AI234"/>
    <mergeCell ref="AJ233:AN233"/>
    <mergeCell ref="AO233:AS233"/>
    <mergeCell ref="AT233:AW233"/>
    <mergeCell ref="AX233:BB233"/>
    <mergeCell ref="BC233:BG233"/>
    <mergeCell ref="BH233:BL233"/>
    <mergeCell ref="A233:F233"/>
    <mergeCell ref="G233:P233"/>
    <mergeCell ref="Q233:U233"/>
    <mergeCell ref="V233:Y233"/>
    <mergeCell ref="Z233:AD233"/>
    <mergeCell ref="AE233:AI233"/>
    <mergeCell ref="AJ232:AN232"/>
    <mergeCell ref="AO232:AS232"/>
    <mergeCell ref="AT232:AW232"/>
    <mergeCell ref="AX232:BB232"/>
    <mergeCell ref="BC232:BG232"/>
    <mergeCell ref="BH232:BL232"/>
    <mergeCell ref="A232:F232"/>
    <mergeCell ref="G232:P232"/>
    <mergeCell ref="Q232:U232"/>
    <mergeCell ref="V232:Y232"/>
    <mergeCell ref="Z232:AD232"/>
    <mergeCell ref="AE232:AI232"/>
    <mergeCell ref="AJ231:AN231"/>
    <mergeCell ref="AO231:AS231"/>
    <mergeCell ref="AT231:AW231"/>
    <mergeCell ref="AX231:BB231"/>
    <mergeCell ref="BC231:BG231"/>
    <mergeCell ref="BH231:BL231"/>
    <mergeCell ref="A231:F231"/>
    <mergeCell ref="G231:P231"/>
    <mergeCell ref="Q231:U231"/>
    <mergeCell ref="V231:Y231"/>
    <mergeCell ref="Z231:AD231"/>
    <mergeCell ref="AE231:AI231"/>
    <mergeCell ref="AJ230:AN230"/>
    <mergeCell ref="AO230:AS230"/>
    <mergeCell ref="AT230:AW230"/>
    <mergeCell ref="AX230:BB230"/>
    <mergeCell ref="BC230:BG230"/>
    <mergeCell ref="BH230:BL230"/>
    <mergeCell ref="A230:F230"/>
    <mergeCell ref="G230:P230"/>
    <mergeCell ref="Q230:U230"/>
    <mergeCell ref="V230:Y230"/>
    <mergeCell ref="Z230:AD230"/>
    <mergeCell ref="AE230:AI230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T227:AW228"/>
    <mergeCell ref="AX227:BG227"/>
    <mergeCell ref="BH227:BL228"/>
    <mergeCell ref="Z228:AD228"/>
    <mergeCell ref="AE228:AI228"/>
    <mergeCell ref="AX228:BB228"/>
    <mergeCell ref="BC228:BG228"/>
    <mergeCell ref="A225:BL225"/>
    <mergeCell ref="A226:F228"/>
    <mergeCell ref="G226:P228"/>
    <mergeCell ref="Q226:AN226"/>
    <mergeCell ref="AO226:BL226"/>
    <mergeCell ref="Q227:U228"/>
    <mergeCell ref="V227:Y228"/>
    <mergeCell ref="Z227:AI227"/>
    <mergeCell ref="AJ227:AN228"/>
    <mergeCell ref="AO227:AS228"/>
    <mergeCell ref="AK222:AP222"/>
    <mergeCell ref="AQ222:AV222"/>
    <mergeCell ref="AW222:BA222"/>
    <mergeCell ref="BB222:BF222"/>
    <mergeCell ref="BG222:BL222"/>
    <mergeCell ref="A224:BL224"/>
    <mergeCell ref="AK221:AP221"/>
    <mergeCell ref="AQ221:AV221"/>
    <mergeCell ref="AW221:BA221"/>
    <mergeCell ref="BB221:BF221"/>
    <mergeCell ref="BG221:BL221"/>
    <mergeCell ref="A222:F222"/>
    <mergeCell ref="G222:S222"/>
    <mergeCell ref="T222:Y222"/>
    <mergeCell ref="Z222:AD222"/>
    <mergeCell ref="AE222:AJ222"/>
    <mergeCell ref="AK220:AP220"/>
    <mergeCell ref="AQ220:AV220"/>
    <mergeCell ref="AW220:BA220"/>
    <mergeCell ref="BB220:BF220"/>
    <mergeCell ref="BG220:BL220"/>
    <mergeCell ref="A221:F221"/>
    <mergeCell ref="G221:S221"/>
    <mergeCell ref="T221:Y221"/>
    <mergeCell ref="Z221:AD221"/>
    <mergeCell ref="AE221:AJ221"/>
    <mergeCell ref="AK219:AP219"/>
    <mergeCell ref="AQ219:AV219"/>
    <mergeCell ref="AW219:BA219"/>
    <mergeCell ref="BB219:BF219"/>
    <mergeCell ref="BG219:BL219"/>
    <mergeCell ref="A220:F220"/>
    <mergeCell ref="G220:S220"/>
    <mergeCell ref="T220:Y220"/>
    <mergeCell ref="Z220:AD220"/>
    <mergeCell ref="AE220:AJ220"/>
    <mergeCell ref="AK218:AP218"/>
    <mergeCell ref="AQ218:AV218"/>
    <mergeCell ref="AW218:BA218"/>
    <mergeCell ref="BB218:BF218"/>
    <mergeCell ref="BG218:BL218"/>
    <mergeCell ref="A219:F219"/>
    <mergeCell ref="G219:S219"/>
    <mergeCell ref="T219:Y219"/>
    <mergeCell ref="Z219:AD219"/>
    <mergeCell ref="AE219:AJ219"/>
    <mergeCell ref="AK217:AP217"/>
    <mergeCell ref="AQ217:AV217"/>
    <mergeCell ref="AW217:BA217"/>
    <mergeCell ref="BB217:BF217"/>
    <mergeCell ref="BG217:BL217"/>
    <mergeCell ref="A218:F218"/>
    <mergeCell ref="G218:S218"/>
    <mergeCell ref="T218:Y218"/>
    <mergeCell ref="Z218:AD218"/>
    <mergeCell ref="AE218:AJ218"/>
    <mergeCell ref="AK216:AP216"/>
    <mergeCell ref="AQ216:AV216"/>
    <mergeCell ref="AW216:BA216"/>
    <mergeCell ref="BB216:BF216"/>
    <mergeCell ref="BG216:BL216"/>
    <mergeCell ref="A217:F217"/>
    <mergeCell ref="G217:S217"/>
    <mergeCell ref="T217:Y217"/>
    <mergeCell ref="Z217:AD217"/>
    <mergeCell ref="AE217:AJ217"/>
    <mergeCell ref="AK215:AP215"/>
    <mergeCell ref="AQ215:AV215"/>
    <mergeCell ref="AW215:BA215"/>
    <mergeCell ref="BB215:BF215"/>
    <mergeCell ref="BG215:BL215"/>
    <mergeCell ref="A216:F216"/>
    <mergeCell ref="G216:S216"/>
    <mergeCell ref="T216:Y216"/>
    <mergeCell ref="Z216:AD216"/>
    <mergeCell ref="AE216:AJ216"/>
    <mergeCell ref="AQ213:AV214"/>
    <mergeCell ref="AW213:BF213"/>
    <mergeCell ref="BG213:BL214"/>
    <mergeCell ref="AW214:BA214"/>
    <mergeCell ref="BB214:BF214"/>
    <mergeCell ref="A215:F215"/>
    <mergeCell ref="G215:S215"/>
    <mergeCell ref="T215:Y215"/>
    <mergeCell ref="Z215:AD215"/>
    <mergeCell ref="AE215:AJ215"/>
    <mergeCell ref="A213:F214"/>
    <mergeCell ref="G213:S214"/>
    <mergeCell ref="T213:Y214"/>
    <mergeCell ref="Z213:AD214"/>
    <mergeCell ref="AE213:AJ214"/>
    <mergeCell ref="AK213:AP214"/>
    <mergeCell ref="BP203:BS203"/>
    <mergeCell ref="A206:BL206"/>
    <mergeCell ref="A207:BL207"/>
    <mergeCell ref="A210:BL210"/>
    <mergeCell ref="A211:BL211"/>
    <mergeCell ref="A212:BL212"/>
    <mergeCell ref="AO203:AR203"/>
    <mergeCell ref="AS203:AW203"/>
    <mergeCell ref="AX203:BA203"/>
    <mergeCell ref="BB203:BF203"/>
    <mergeCell ref="BG203:BJ203"/>
    <mergeCell ref="BK203:BO203"/>
    <mergeCell ref="BB202:BF202"/>
    <mergeCell ref="BG202:BJ202"/>
    <mergeCell ref="BK202:BO202"/>
    <mergeCell ref="BP202:BS202"/>
    <mergeCell ref="A203:M203"/>
    <mergeCell ref="N203:U203"/>
    <mergeCell ref="V203:Z203"/>
    <mergeCell ref="AA203:AE203"/>
    <mergeCell ref="AF203:AI203"/>
    <mergeCell ref="AJ203:AN203"/>
    <mergeCell ref="BP201:BS201"/>
    <mergeCell ref="A202:M202"/>
    <mergeCell ref="N202:U202"/>
    <mergeCell ref="V202:Z202"/>
    <mergeCell ref="AA202:AE202"/>
    <mergeCell ref="AF202:AI202"/>
    <mergeCell ref="AJ202:AN202"/>
    <mergeCell ref="AO202:AR202"/>
    <mergeCell ref="AS202:AW202"/>
    <mergeCell ref="AX202:BA202"/>
    <mergeCell ref="AO201:AR201"/>
    <mergeCell ref="AS201:AW201"/>
    <mergeCell ref="AX201:BA201"/>
    <mergeCell ref="BB201:BF201"/>
    <mergeCell ref="BG201:BJ201"/>
    <mergeCell ref="BK201:BO201"/>
    <mergeCell ref="BB200:BF200"/>
    <mergeCell ref="BG200:BJ200"/>
    <mergeCell ref="BK200:BO200"/>
    <mergeCell ref="BP200:BS200"/>
    <mergeCell ref="A201:M201"/>
    <mergeCell ref="N201:U201"/>
    <mergeCell ref="V201:Z201"/>
    <mergeCell ref="AA201:AE201"/>
    <mergeCell ref="AF201:AI201"/>
    <mergeCell ref="AJ201:AN201"/>
    <mergeCell ref="AA200:AE200"/>
    <mergeCell ref="AF200:AI200"/>
    <mergeCell ref="AJ200:AN200"/>
    <mergeCell ref="AO200:AR200"/>
    <mergeCell ref="AS200:AW200"/>
    <mergeCell ref="AX200:BA200"/>
    <mergeCell ref="A197:BL197"/>
    <mergeCell ref="A198:BM198"/>
    <mergeCell ref="A199:M200"/>
    <mergeCell ref="N199:U200"/>
    <mergeCell ref="V199:Z200"/>
    <mergeCell ref="AA199:AI199"/>
    <mergeCell ref="AJ199:AR199"/>
    <mergeCell ref="AS199:BA199"/>
    <mergeCell ref="BB199:BJ199"/>
    <mergeCell ref="BK199:BS199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Z194:BD194"/>
    <mergeCell ref="AU192:AY192"/>
    <mergeCell ref="AZ192:BD192"/>
    <mergeCell ref="A193:F193"/>
    <mergeCell ref="G193:S193"/>
    <mergeCell ref="T193:Z193"/>
    <mergeCell ref="AA193:AE193"/>
    <mergeCell ref="AF193:AJ193"/>
    <mergeCell ref="AK193:AO193"/>
    <mergeCell ref="AP193:AT193"/>
    <mergeCell ref="AU193:AY193"/>
    <mergeCell ref="AP191:AT191"/>
    <mergeCell ref="AU191:AY191"/>
    <mergeCell ref="AZ191:BD191"/>
    <mergeCell ref="A192:F192"/>
    <mergeCell ref="G192:S192"/>
    <mergeCell ref="T192:Z192"/>
    <mergeCell ref="AA192:AE192"/>
    <mergeCell ref="AF192:AJ192"/>
    <mergeCell ref="AK192:AO192"/>
    <mergeCell ref="AP192:AT192"/>
    <mergeCell ref="A188:BL188"/>
    <mergeCell ref="A189:BD189"/>
    <mergeCell ref="A190:F191"/>
    <mergeCell ref="G190:S191"/>
    <mergeCell ref="T190:Z191"/>
    <mergeCell ref="AA190:AO190"/>
    <mergeCell ref="AP190:BD190"/>
    <mergeCell ref="AA191:AE191"/>
    <mergeCell ref="AF191:AJ191"/>
    <mergeCell ref="AK191:AO191"/>
    <mergeCell ref="AP186:AT186"/>
    <mergeCell ref="AU186:AY186"/>
    <mergeCell ref="AZ186:BD186"/>
    <mergeCell ref="BE186:BI186"/>
    <mergeCell ref="BJ186:BN186"/>
    <mergeCell ref="BO186:BS186"/>
    <mergeCell ref="A186:F186"/>
    <mergeCell ref="G186:S186"/>
    <mergeCell ref="T186:Z186"/>
    <mergeCell ref="AA186:AE186"/>
    <mergeCell ref="AF186:AJ186"/>
    <mergeCell ref="AK186:AO186"/>
    <mergeCell ref="AP185:AT185"/>
    <mergeCell ref="AU185:AY185"/>
    <mergeCell ref="AZ185:BD185"/>
    <mergeCell ref="BE185:BI185"/>
    <mergeCell ref="BJ185:BN185"/>
    <mergeCell ref="BO185:BS185"/>
    <mergeCell ref="A185:F185"/>
    <mergeCell ref="G185:S185"/>
    <mergeCell ref="T185:Z185"/>
    <mergeCell ref="AA185:AE185"/>
    <mergeCell ref="AF185:AJ185"/>
    <mergeCell ref="AK185:AO185"/>
    <mergeCell ref="AP184:AT184"/>
    <mergeCell ref="AU184:AY184"/>
    <mergeCell ref="AZ184:BD184"/>
    <mergeCell ref="BE184:BI184"/>
    <mergeCell ref="BJ184:BN184"/>
    <mergeCell ref="BO184:BS184"/>
    <mergeCell ref="A184:F184"/>
    <mergeCell ref="G184:S184"/>
    <mergeCell ref="T184:Z184"/>
    <mergeCell ref="AA184:AE184"/>
    <mergeCell ref="AF184:AJ184"/>
    <mergeCell ref="AK184:AO184"/>
    <mergeCell ref="AP183:AT183"/>
    <mergeCell ref="AU183:AY183"/>
    <mergeCell ref="AZ183:BD183"/>
    <mergeCell ref="BE183:BI183"/>
    <mergeCell ref="BJ183:BN183"/>
    <mergeCell ref="BO183:BS183"/>
    <mergeCell ref="A181:BS181"/>
    <mergeCell ref="A182:F183"/>
    <mergeCell ref="G182:S183"/>
    <mergeCell ref="T182:Z183"/>
    <mergeCell ref="AA182:AO182"/>
    <mergeCell ref="AP182:BD182"/>
    <mergeCell ref="BE182:BS182"/>
    <mergeCell ref="AA183:AE183"/>
    <mergeCell ref="AF183:AJ183"/>
    <mergeCell ref="AK183:AO183"/>
    <mergeCell ref="BA176:BC176"/>
    <mergeCell ref="BD176:BF176"/>
    <mergeCell ref="BG176:BI176"/>
    <mergeCell ref="BJ176:BL176"/>
    <mergeCell ref="A179:BL179"/>
    <mergeCell ref="A180:BS180"/>
    <mergeCell ref="AI176:AK176"/>
    <mergeCell ref="AL176:AN176"/>
    <mergeCell ref="AO176:AQ176"/>
    <mergeCell ref="AR176:AT176"/>
    <mergeCell ref="AU176:AW176"/>
    <mergeCell ref="AX176:AZ176"/>
    <mergeCell ref="BA175:BC175"/>
    <mergeCell ref="BD175:BF175"/>
    <mergeCell ref="BG175:BI175"/>
    <mergeCell ref="BJ175:BL175"/>
    <mergeCell ref="A176:C176"/>
    <mergeCell ref="D176:V176"/>
    <mergeCell ref="W176:Y176"/>
    <mergeCell ref="Z176:AB176"/>
    <mergeCell ref="AC176:AE176"/>
    <mergeCell ref="AF176:AH176"/>
    <mergeCell ref="AI175:AK175"/>
    <mergeCell ref="AL175:AN175"/>
    <mergeCell ref="AO175:AQ175"/>
    <mergeCell ref="AR175:AT175"/>
    <mergeCell ref="AU175:AW175"/>
    <mergeCell ref="AX175:AZ175"/>
    <mergeCell ref="BA174:BC174"/>
    <mergeCell ref="BD174:BF174"/>
    <mergeCell ref="BG174:BI174"/>
    <mergeCell ref="BJ174:BL174"/>
    <mergeCell ref="A175:C175"/>
    <mergeCell ref="D175:V175"/>
    <mergeCell ref="W175:Y175"/>
    <mergeCell ref="Z175:AB175"/>
    <mergeCell ref="AC175:AE175"/>
    <mergeCell ref="AF175:AH175"/>
    <mergeCell ref="AI174:AK174"/>
    <mergeCell ref="AL174:AN174"/>
    <mergeCell ref="AO174:AQ174"/>
    <mergeCell ref="AR174:AT174"/>
    <mergeCell ref="AU174:AW174"/>
    <mergeCell ref="AX174:AZ174"/>
    <mergeCell ref="BA173:BC173"/>
    <mergeCell ref="BD173:BF173"/>
    <mergeCell ref="BG173:BI173"/>
    <mergeCell ref="BJ173:BL173"/>
    <mergeCell ref="A174:C174"/>
    <mergeCell ref="D174:V174"/>
    <mergeCell ref="W174:Y174"/>
    <mergeCell ref="Z174:AB174"/>
    <mergeCell ref="AC174:AE174"/>
    <mergeCell ref="AF174:AH174"/>
    <mergeCell ref="AI173:AK173"/>
    <mergeCell ref="AL173:AN173"/>
    <mergeCell ref="AO173:AQ173"/>
    <mergeCell ref="AR173:AT173"/>
    <mergeCell ref="AU173:AW173"/>
    <mergeCell ref="AX173:AZ173"/>
    <mergeCell ref="BA172:BC172"/>
    <mergeCell ref="BD172:BF172"/>
    <mergeCell ref="BG172:BI172"/>
    <mergeCell ref="BJ172:BL172"/>
    <mergeCell ref="A173:C173"/>
    <mergeCell ref="D173:V173"/>
    <mergeCell ref="W173:Y173"/>
    <mergeCell ref="Z173:AB173"/>
    <mergeCell ref="AC173:AE173"/>
    <mergeCell ref="AF173:AH173"/>
    <mergeCell ref="AI172:AK172"/>
    <mergeCell ref="AL172:AN172"/>
    <mergeCell ref="AO172:AQ172"/>
    <mergeCell ref="AR172:AT172"/>
    <mergeCell ref="AU172:AW172"/>
    <mergeCell ref="AX172:AZ172"/>
    <mergeCell ref="BA171:BC171"/>
    <mergeCell ref="BD171:BF171"/>
    <mergeCell ref="BG171:BI171"/>
    <mergeCell ref="BJ171:BL171"/>
    <mergeCell ref="A172:C172"/>
    <mergeCell ref="D172:V172"/>
    <mergeCell ref="W172:Y172"/>
    <mergeCell ref="Z172:AB172"/>
    <mergeCell ref="AC172:AE172"/>
    <mergeCell ref="AF172:AH172"/>
    <mergeCell ref="AI171:AK171"/>
    <mergeCell ref="AL171:AN171"/>
    <mergeCell ref="AO171:AQ171"/>
    <mergeCell ref="AR171:AT171"/>
    <mergeCell ref="AU171:AW171"/>
    <mergeCell ref="AX171:AZ171"/>
    <mergeCell ref="BA170:BC170"/>
    <mergeCell ref="BD170:BF170"/>
    <mergeCell ref="BG170:BI170"/>
    <mergeCell ref="BJ170:BL170"/>
    <mergeCell ref="A171:C171"/>
    <mergeCell ref="D171:V171"/>
    <mergeCell ref="W171:Y171"/>
    <mergeCell ref="Z171:AB171"/>
    <mergeCell ref="AC171:AE171"/>
    <mergeCell ref="AF171:AH171"/>
    <mergeCell ref="AI170:AK170"/>
    <mergeCell ref="AL170:AN170"/>
    <mergeCell ref="AO170:AQ170"/>
    <mergeCell ref="AR170:AT170"/>
    <mergeCell ref="AU170:AW170"/>
    <mergeCell ref="AX170:AZ170"/>
    <mergeCell ref="A170:C170"/>
    <mergeCell ref="D170:V170"/>
    <mergeCell ref="W170:Y170"/>
    <mergeCell ref="Z170:AB170"/>
    <mergeCell ref="AC170:AE170"/>
    <mergeCell ref="AF170:AH170"/>
    <mergeCell ref="BG168:BI169"/>
    <mergeCell ref="BJ168:BL169"/>
    <mergeCell ref="W169:Y169"/>
    <mergeCell ref="Z169:AB169"/>
    <mergeCell ref="AC169:AE169"/>
    <mergeCell ref="AF169:AH169"/>
    <mergeCell ref="AI169:AK169"/>
    <mergeCell ref="AL169:AN169"/>
    <mergeCell ref="AO169:AQ169"/>
    <mergeCell ref="AR169:AT169"/>
    <mergeCell ref="AI168:AN168"/>
    <mergeCell ref="AO168:AT168"/>
    <mergeCell ref="AU168:AW169"/>
    <mergeCell ref="AX168:AZ169"/>
    <mergeCell ref="BA168:BC169"/>
    <mergeCell ref="BD168:BF169"/>
    <mergeCell ref="A166:BL166"/>
    <mergeCell ref="A167:C169"/>
    <mergeCell ref="D167:V169"/>
    <mergeCell ref="W167:AH167"/>
    <mergeCell ref="AI167:AT167"/>
    <mergeCell ref="AU167:AZ167"/>
    <mergeCell ref="BA167:BF167"/>
    <mergeCell ref="BG167:BL167"/>
    <mergeCell ref="W168:AB168"/>
    <mergeCell ref="AC168:AH168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T160:AX160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160:T160"/>
    <mergeCell ref="U160:Y160"/>
    <mergeCell ref="Z160:AD160"/>
    <mergeCell ref="AE160:AI160"/>
    <mergeCell ref="AJ160:AN160"/>
    <mergeCell ref="AO160:AS160"/>
    <mergeCell ref="AO159:AS159"/>
    <mergeCell ref="AT159:AX159"/>
    <mergeCell ref="AY159:BC159"/>
    <mergeCell ref="BD159:BH159"/>
    <mergeCell ref="BI159:BM159"/>
    <mergeCell ref="BN159:BR159"/>
    <mergeCell ref="AT158:AX158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T154:AX154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46:AT146"/>
    <mergeCell ref="AU146:AY146"/>
    <mergeCell ref="AZ146:BD146"/>
    <mergeCell ref="BE146:BI146"/>
    <mergeCell ref="A148:BL148"/>
    <mergeCell ref="A149:BR149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BT129:BX129"/>
    <mergeCell ref="A131:BL131"/>
    <mergeCell ref="A132:C133"/>
    <mergeCell ref="D132:P133"/>
    <mergeCell ref="Q132:U133"/>
    <mergeCell ref="V132:AE133"/>
    <mergeCell ref="AF132:AT132"/>
    <mergeCell ref="AU132:BI132"/>
    <mergeCell ref="AF133:AJ133"/>
    <mergeCell ref="AK133:AO133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BJ115:BX115"/>
    <mergeCell ref="AF116:AJ116"/>
    <mergeCell ref="AK116:AO116"/>
    <mergeCell ref="AP116:AT116"/>
    <mergeCell ref="AU116:AY116"/>
    <mergeCell ref="AZ116:BD116"/>
    <mergeCell ref="BE116:BI116"/>
    <mergeCell ref="BJ116:BN116"/>
    <mergeCell ref="BO116:BS116"/>
    <mergeCell ref="BT116:BX116"/>
    <mergeCell ref="A115:C116"/>
    <mergeCell ref="D115:P116"/>
    <mergeCell ref="Q115:U116"/>
    <mergeCell ref="V115:AE116"/>
    <mergeCell ref="AF115:AT115"/>
    <mergeCell ref="AU115:BI115"/>
    <mergeCell ref="AO110:AS110"/>
    <mergeCell ref="AT110:AX110"/>
    <mergeCell ref="AY110:BC110"/>
    <mergeCell ref="BD110:BH110"/>
    <mergeCell ref="A113:BL113"/>
    <mergeCell ref="A114:BL114"/>
    <mergeCell ref="AO109:AS109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O108:AS108"/>
    <mergeCell ref="AT108:AX108"/>
    <mergeCell ref="AY108:BC108"/>
    <mergeCell ref="BD108:BH108"/>
    <mergeCell ref="A109:C109"/>
    <mergeCell ref="D109:T109"/>
    <mergeCell ref="U109:Y109"/>
    <mergeCell ref="Z109:AD109"/>
    <mergeCell ref="AE109:AI109"/>
    <mergeCell ref="AJ109:AN109"/>
    <mergeCell ref="AO107:AS107"/>
    <mergeCell ref="AT107:AX107"/>
    <mergeCell ref="AY107:BC107"/>
    <mergeCell ref="BD107:BH107"/>
    <mergeCell ref="A108:C108"/>
    <mergeCell ref="D108:T108"/>
    <mergeCell ref="U108:Y108"/>
    <mergeCell ref="Z108:AD108"/>
    <mergeCell ref="AE108:AI108"/>
    <mergeCell ref="AJ108:AN108"/>
    <mergeCell ref="AO106:AS106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103:BL103"/>
    <mergeCell ref="A104:BH104"/>
    <mergeCell ref="A105:C106"/>
    <mergeCell ref="D105:T106"/>
    <mergeCell ref="U105:AN105"/>
    <mergeCell ref="AO105:BH105"/>
    <mergeCell ref="U106:Y106"/>
    <mergeCell ref="Z106:AD106"/>
    <mergeCell ref="AE106:AI106"/>
    <mergeCell ref="AJ106:AN106"/>
    <mergeCell ref="AX101:BA101"/>
    <mergeCell ref="BB101:BF101"/>
    <mergeCell ref="BG101:BK101"/>
    <mergeCell ref="BL101:BP101"/>
    <mergeCell ref="BQ101:BT101"/>
    <mergeCell ref="BU101:BY101"/>
    <mergeCell ref="BQ100:BT100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N100:AR100"/>
    <mergeCell ref="AS100:AW100"/>
    <mergeCell ref="AX100:BA100"/>
    <mergeCell ref="BB100:BF100"/>
    <mergeCell ref="BG100:BK100"/>
    <mergeCell ref="BL100:BP100"/>
    <mergeCell ref="A100:C100"/>
    <mergeCell ref="D100:T100"/>
    <mergeCell ref="U100:Y100"/>
    <mergeCell ref="Z100:AD100"/>
    <mergeCell ref="AE100:AH100"/>
    <mergeCell ref="AI100:AM100"/>
    <mergeCell ref="AX99:BA99"/>
    <mergeCell ref="BB99:BF99"/>
    <mergeCell ref="BG99:BK99"/>
    <mergeCell ref="BL99:BP99"/>
    <mergeCell ref="BQ99:BT99"/>
    <mergeCell ref="BU99:BY99"/>
    <mergeCell ref="BQ98:BT98"/>
    <mergeCell ref="BU98:BY98"/>
    <mergeCell ref="A99:C99"/>
    <mergeCell ref="D99:T99"/>
    <mergeCell ref="U99:Y99"/>
    <mergeCell ref="Z99:AD99"/>
    <mergeCell ref="AE99:AH99"/>
    <mergeCell ref="AI99:AM99"/>
    <mergeCell ref="AN99:AR99"/>
    <mergeCell ref="AS99:AW99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U97:Y97"/>
    <mergeCell ref="Z97:AD97"/>
    <mergeCell ref="AE97:AH97"/>
    <mergeCell ref="AI97:AM97"/>
    <mergeCell ref="AN97:AR97"/>
    <mergeCell ref="AS97:AW97"/>
    <mergeCell ref="BB90:BF90"/>
    <mergeCell ref="BG90:BK90"/>
    <mergeCell ref="A93:BL93"/>
    <mergeCell ref="A94:BL94"/>
    <mergeCell ref="A95:BY95"/>
    <mergeCell ref="A96:C97"/>
    <mergeCell ref="D96:T97"/>
    <mergeCell ref="U96:AM96"/>
    <mergeCell ref="AN96:BF96"/>
    <mergeCell ref="BG96:BY96"/>
    <mergeCell ref="BB89:BF89"/>
    <mergeCell ref="BG89:BK89"/>
    <mergeCell ref="A90:E90"/>
    <mergeCell ref="F90:W90"/>
    <mergeCell ref="X90:AB90"/>
    <mergeCell ref="AC90:AG90"/>
    <mergeCell ref="AH90:AL90"/>
    <mergeCell ref="AM90:AQ90"/>
    <mergeCell ref="AR90:AV90"/>
    <mergeCell ref="AW90:BA90"/>
    <mergeCell ref="BB88:BF88"/>
    <mergeCell ref="BG88:BK88"/>
    <mergeCell ref="A89:E89"/>
    <mergeCell ref="F89:W89"/>
    <mergeCell ref="X89:AB89"/>
    <mergeCell ref="AC89:AG89"/>
    <mergeCell ref="AH89:AL89"/>
    <mergeCell ref="AM89:AQ89"/>
    <mergeCell ref="AR89:AV89"/>
    <mergeCell ref="AW89:BA89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A86:E87"/>
    <mergeCell ref="F86:W87"/>
    <mergeCell ref="X86:AQ86"/>
    <mergeCell ref="AR86:BK86"/>
    <mergeCell ref="X87:AB87"/>
    <mergeCell ref="AC87:AG87"/>
    <mergeCell ref="AH87:AL87"/>
    <mergeCell ref="AM87:AQ87"/>
    <mergeCell ref="AR87:AV87"/>
    <mergeCell ref="AW87:BA87"/>
    <mergeCell ref="AR82:AV82"/>
    <mergeCell ref="AW82:BA82"/>
    <mergeCell ref="BB82:BF82"/>
    <mergeCell ref="BG82:BK82"/>
    <mergeCell ref="A84:BL84"/>
    <mergeCell ref="A85:BK85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78:AV78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7:AV77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R76:AV76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4:D74"/>
    <mergeCell ref="E74:W74"/>
    <mergeCell ref="X74:AB74"/>
    <mergeCell ref="AC74:AG74"/>
    <mergeCell ref="AH74:AL74"/>
    <mergeCell ref="AM74:AQ74"/>
    <mergeCell ref="AH73:AL73"/>
    <mergeCell ref="AM73:AQ73"/>
    <mergeCell ref="AR73:AV73"/>
    <mergeCell ref="AW73:BA73"/>
    <mergeCell ref="BB73:BF73"/>
    <mergeCell ref="BG73:BK73"/>
    <mergeCell ref="BQ68:BT68"/>
    <mergeCell ref="BU68:BY68"/>
    <mergeCell ref="A70:BL70"/>
    <mergeCell ref="A71:BK71"/>
    <mergeCell ref="A72:D73"/>
    <mergeCell ref="E72:W73"/>
    <mergeCell ref="X72:AQ72"/>
    <mergeCell ref="AR72:BK72"/>
    <mergeCell ref="X73:AB73"/>
    <mergeCell ref="AC73:AG73"/>
    <mergeCell ref="AN68:AR68"/>
    <mergeCell ref="AS68:AW68"/>
    <mergeCell ref="AX68:BA68"/>
    <mergeCell ref="BB68:BF68"/>
    <mergeCell ref="BG68:BK68"/>
    <mergeCell ref="BL68:BP68"/>
    <mergeCell ref="A68:E68"/>
    <mergeCell ref="F68:T68"/>
    <mergeCell ref="U68:Y68"/>
    <mergeCell ref="Z68:AD68"/>
    <mergeCell ref="AE68:AH68"/>
    <mergeCell ref="AI68:AM68"/>
    <mergeCell ref="AX67:BA67"/>
    <mergeCell ref="BB67:BF67"/>
    <mergeCell ref="BG67:BK67"/>
    <mergeCell ref="BL67:BP67"/>
    <mergeCell ref="BQ67:BT67"/>
    <mergeCell ref="BU67:BY67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N67:AR67"/>
    <mergeCell ref="AS67:AW67"/>
    <mergeCell ref="AN66:AR66"/>
    <mergeCell ref="AS66:AW66"/>
    <mergeCell ref="AX66:BA66"/>
    <mergeCell ref="BB66:BF66"/>
    <mergeCell ref="BG66:BK66"/>
    <mergeCell ref="BL66:BP66"/>
    <mergeCell ref="BG65:BK65"/>
    <mergeCell ref="BL65:BP65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E65:AH65"/>
    <mergeCell ref="AI65:AM65"/>
    <mergeCell ref="AN65:AR65"/>
    <mergeCell ref="AS65:AW65"/>
    <mergeCell ref="AX65:BA65"/>
    <mergeCell ref="BB65:BF65"/>
    <mergeCell ref="BU60:BY60"/>
    <mergeCell ref="A62:BL62"/>
    <mergeCell ref="A63:BY63"/>
    <mergeCell ref="A64:E65"/>
    <mergeCell ref="F64:T65"/>
    <mergeCell ref="U64:AM64"/>
    <mergeCell ref="AN64:BF64"/>
    <mergeCell ref="BG64:BY64"/>
    <mergeCell ref="U65:Y65"/>
    <mergeCell ref="Z65:AD65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4:BA44"/>
    <mergeCell ref="BB44:BF44"/>
    <mergeCell ref="BG44:BK44"/>
    <mergeCell ref="A47:BY47"/>
    <mergeCell ref="A48:BY48"/>
    <mergeCell ref="A49:BY49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3:BF33"/>
    <mergeCell ref="BG33:BK33"/>
    <mergeCell ref="BL33:BP33"/>
    <mergeCell ref="BQ33:BT33"/>
    <mergeCell ref="BU33:BY33"/>
    <mergeCell ref="A35:BL35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S33:AW33"/>
    <mergeCell ref="AX33:BA33"/>
    <mergeCell ref="AS32:AW32"/>
    <mergeCell ref="AX32:BA32"/>
    <mergeCell ref="BB32:BF32"/>
    <mergeCell ref="BG32:BK32"/>
    <mergeCell ref="BL32:BP32"/>
    <mergeCell ref="BQ32:BT32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I32:AM32"/>
    <mergeCell ref="AN32:AR32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0 A172 A109">
    <cfRule type="cellIs" dxfId="49" priority="47" stopIfTrue="1" operator="equal">
      <formula>A99</formula>
    </cfRule>
  </conditionalFormatting>
  <conditionalFormatting sqref="A119:C119 A136:C136">
    <cfRule type="cellIs" dxfId="48" priority="48" stopIfTrue="1" operator="equal">
      <formula>A118</formula>
    </cfRule>
    <cfRule type="cellIs" dxfId="47" priority="49" stopIfTrue="1" operator="equal">
      <formula>0</formula>
    </cfRule>
  </conditionalFormatting>
  <conditionalFormatting sqref="A101">
    <cfRule type="cellIs" dxfId="46" priority="46" stopIfTrue="1" operator="equal">
      <formula>A100</formula>
    </cfRule>
  </conditionalFormatting>
  <conditionalFormatting sqref="A111">
    <cfRule type="cellIs" dxfId="45" priority="50" stopIfTrue="1" operator="equal">
      <formula>A109</formula>
    </cfRule>
  </conditionalFormatting>
  <conditionalFormatting sqref="A110">
    <cfRule type="cellIs" dxfId="44" priority="45" stopIfTrue="1" operator="equal">
      <formula>A109</formula>
    </cfRule>
  </conditionalFormatting>
  <conditionalFormatting sqref="A173">
    <cfRule type="cellIs" dxfId="43" priority="4" stopIfTrue="1" operator="equal">
      <formula>A172</formula>
    </cfRule>
  </conditionalFormatting>
  <conditionalFormatting sqref="A120:C120">
    <cfRule type="cellIs" dxfId="42" priority="43" stopIfTrue="1" operator="equal">
      <formula>A119</formula>
    </cfRule>
    <cfRule type="cellIs" dxfId="41" priority="44" stopIfTrue="1" operator="equal">
      <formula>0</formula>
    </cfRule>
  </conditionalFormatting>
  <conditionalFormatting sqref="A121:C121">
    <cfRule type="cellIs" dxfId="40" priority="41" stopIfTrue="1" operator="equal">
      <formula>A120</formula>
    </cfRule>
    <cfRule type="cellIs" dxfId="39" priority="42" stopIfTrue="1" operator="equal">
      <formula>0</formula>
    </cfRule>
  </conditionalFormatting>
  <conditionalFormatting sqref="A122:C122">
    <cfRule type="cellIs" dxfId="38" priority="39" stopIfTrue="1" operator="equal">
      <formula>A121</formula>
    </cfRule>
    <cfRule type="cellIs" dxfId="37" priority="40" stopIfTrue="1" operator="equal">
      <formula>0</formula>
    </cfRule>
  </conditionalFormatting>
  <conditionalFormatting sqref="A123:C123">
    <cfRule type="cellIs" dxfId="36" priority="37" stopIfTrue="1" operator="equal">
      <formula>A122</formula>
    </cfRule>
    <cfRule type="cellIs" dxfId="35" priority="38" stopIfTrue="1" operator="equal">
      <formula>0</formula>
    </cfRule>
  </conditionalFormatting>
  <conditionalFormatting sqref="A124:C124">
    <cfRule type="cellIs" dxfId="34" priority="35" stopIfTrue="1" operator="equal">
      <formula>A123</formula>
    </cfRule>
    <cfRule type="cellIs" dxfId="33" priority="36" stopIfTrue="1" operator="equal">
      <formula>0</formula>
    </cfRule>
  </conditionalFormatting>
  <conditionalFormatting sqref="A125:C125">
    <cfRule type="cellIs" dxfId="32" priority="33" stopIfTrue="1" operator="equal">
      <formula>A124</formula>
    </cfRule>
    <cfRule type="cellIs" dxfId="31" priority="34" stopIfTrue="1" operator="equal">
      <formula>0</formula>
    </cfRule>
  </conditionalFormatting>
  <conditionalFormatting sqref="A126:C126">
    <cfRule type="cellIs" dxfId="30" priority="31" stopIfTrue="1" operator="equal">
      <formula>A125</formula>
    </cfRule>
    <cfRule type="cellIs" dxfId="29" priority="32" stopIfTrue="1" operator="equal">
      <formula>0</formula>
    </cfRule>
  </conditionalFormatting>
  <conditionalFormatting sqref="A127:C127">
    <cfRule type="cellIs" dxfId="28" priority="29" stopIfTrue="1" operator="equal">
      <formula>A126</formula>
    </cfRule>
    <cfRule type="cellIs" dxfId="27" priority="30" stopIfTrue="1" operator="equal">
      <formula>0</formula>
    </cfRule>
  </conditionalFormatting>
  <conditionalFormatting sqref="A128:C128">
    <cfRule type="cellIs" dxfId="26" priority="27" stopIfTrue="1" operator="equal">
      <formula>A127</formula>
    </cfRule>
    <cfRule type="cellIs" dxfId="25" priority="28" stopIfTrue="1" operator="equal">
      <formula>0</formula>
    </cfRule>
  </conditionalFormatting>
  <conditionalFormatting sqref="A129:C129">
    <cfRule type="cellIs" dxfId="24" priority="25" stopIfTrue="1" operator="equal">
      <formula>A128</formula>
    </cfRule>
    <cfRule type="cellIs" dxfId="23" priority="26" stopIfTrue="1" operator="equal">
      <formula>0</formula>
    </cfRule>
  </conditionalFormatting>
  <conditionalFormatting sqref="A137:C137">
    <cfRule type="cellIs" dxfId="22" priority="23" stopIfTrue="1" operator="equal">
      <formula>A136</formula>
    </cfRule>
    <cfRule type="cellIs" dxfId="21" priority="24" stopIfTrue="1" operator="equal">
      <formula>0</formula>
    </cfRule>
  </conditionalFormatting>
  <conditionalFormatting sqref="A138:C138">
    <cfRule type="cellIs" dxfId="20" priority="21" stopIfTrue="1" operator="equal">
      <formula>A137</formula>
    </cfRule>
    <cfRule type="cellIs" dxfId="19" priority="22" stopIfTrue="1" operator="equal">
      <formula>0</formula>
    </cfRule>
  </conditionalFormatting>
  <conditionalFormatting sqref="A139:C139">
    <cfRule type="cellIs" dxfId="18" priority="19" stopIfTrue="1" operator="equal">
      <formula>A138</formula>
    </cfRule>
    <cfRule type="cellIs" dxfId="17" priority="20" stopIfTrue="1" operator="equal">
      <formula>0</formula>
    </cfRule>
  </conditionalFormatting>
  <conditionalFormatting sqref="A140:C140">
    <cfRule type="cellIs" dxfId="16" priority="17" stopIfTrue="1" operator="equal">
      <formula>A139</formula>
    </cfRule>
    <cfRule type="cellIs" dxfId="15" priority="18" stopIfTrue="1" operator="equal">
      <formula>0</formula>
    </cfRule>
  </conditionalFormatting>
  <conditionalFormatting sqref="A141:C141">
    <cfRule type="cellIs" dxfId="14" priority="15" stopIfTrue="1" operator="equal">
      <formula>A140</formula>
    </cfRule>
    <cfRule type="cellIs" dxfId="13" priority="16" stopIfTrue="1" operator="equal">
      <formula>0</formula>
    </cfRule>
  </conditionalFormatting>
  <conditionalFormatting sqref="A142:C142">
    <cfRule type="cellIs" dxfId="12" priority="13" stopIfTrue="1" operator="equal">
      <formula>A141</formula>
    </cfRule>
    <cfRule type="cellIs" dxfId="11" priority="14" stopIfTrue="1" operator="equal">
      <formula>0</formula>
    </cfRule>
  </conditionalFormatting>
  <conditionalFormatting sqref="A143:C143">
    <cfRule type="cellIs" dxfId="10" priority="11" stopIfTrue="1" operator="equal">
      <formula>A142</formula>
    </cfRule>
    <cfRule type="cellIs" dxfId="9" priority="12" stopIfTrue="1" operator="equal">
      <formula>0</formula>
    </cfRule>
  </conditionalFormatting>
  <conditionalFormatting sqref="A144:C144">
    <cfRule type="cellIs" dxfId="8" priority="9" stopIfTrue="1" operator="equal">
      <formula>A143</formula>
    </cfRule>
    <cfRule type="cellIs" dxfId="7" priority="10" stopIfTrue="1" operator="equal">
      <formula>0</formula>
    </cfRule>
  </conditionalFormatting>
  <conditionalFormatting sqref="A145:C145">
    <cfRule type="cellIs" dxfId="6" priority="7" stopIfTrue="1" operator="equal">
      <formula>A144</formula>
    </cfRule>
    <cfRule type="cellIs" dxfId="5" priority="8" stopIfTrue="1" operator="equal">
      <formula>0</formula>
    </cfRule>
  </conditionalFormatting>
  <conditionalFormatting sqref="A146:C146">
    <cfRule type="cellIs" dxfId="4" priority="5" stopIfTrue="1" operator="equal">
      <formula>A145</formula>
    </cfRule>
    <cfRule type="cellIs" dxfId="3" priority="6" stopIfTrue="1" operator="equal">
      <formula>0</formula>
    </cfRule>
  </conditionalFormatting>
  <conditionalFormatting sqref="A174">
    <cfRule type="cellIs" dxfId="2" priority="3" stopIfTrue="1" operator="equal">
      <formula>A173</formula>
    </cfRule>
  </conditionalFormatting>
  <conditionalFormatting sqref="A175">
    <cfRule type="cellIs" dxfId="1" priority="2" stopIfTrue="1" operator="equal">
      <formula>A174</formula>
    </cfRule>
  </conditionalFormatting>
  <conditionalFormatting sqref="A176">
    <cfRule type="cellIs" dxfId="0" priority="1" stopIfTrue="1" operator="equal">
      <formula>A175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КПК0213241</vt:lpstr>
      <vt:lpstr>'Додаток2 КПК0213241'!Область_друку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2023-01-10T08:38:36Z</dcterms:created>
  <dcterms:modified xsi:type="dcterms:W3CDTF">2023-01-10T08:38:38Z</dcterms:modified>
</cp:coreProperties>
</file>