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0160" sheetId="6" r:id="rId1"/>
  </sheets>
  <definedNames>
    <definedName name="_xlnm.Print_Area" localSheetId="0">'Додаток2 КПК1010160'!$A$1:$BY$245</definedName>
  </definedNames>
  <calcPr calcId="144525"/>
</workbook>
</file>

<file path=xl/calcChain.xml><?xml version="1.0" encoding="utf-8"?>
<calcChain xmlns="http://schemas.openxmlformats.org/spreadsheetml/2006/main">
  <c r="BH222" i="6" l="1"/>
  <c r="AT222" i="6"/>
  <c r="AJ222" i="6"/>
  <c r="BG213" i="6"/>
  <c r="AQ213" i="6"/>
  <c r="AZ190" i="6"/>
  <c r="AK190" i="6"/>
  <c r="BO182" i="6"/>
  <c r="AZ182" i="6"/>
  <c r="AK182" i="6"/>
  <c r="BD114" i="6"/>
  <c r="AJ114" i="6"/>
  <c r="BD113" i="6"/>
  <c r="AJ113" i="6"/>
  <c r="BD112" i="6"/>
  <c r="AJ112" i="6"/>
  <c r="BD111" i="6"/>
  <c r="AJ111" i="6"/>
  <c r="BD110" i="6"/>
  <c r="AJ110" i="6"/>
  <c r="BD109" i="6"/>
  <c r="AJ109" i="6"/>
  <c r="BD108" i="6"/>
  <c r="AJ108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G84" i="6"/>
  <c r="AM84" i="6"/>
  <c r="BG76" i="6"/>
  <c r="AM76" i="6"/>
  <c r="BG75" i="6"/>
  <c r="AM75" i="6"/>
  <c r="BG74" i="6"/>
  <c r="AM74" i="6"/>
  <c r="BG73" i="6"/>
  <c r="AM73" i="6"/>
  <c r="BG72" i="6"/>
  <c r="AM72" i="6"/>
  <c r="BG71" i="6"/>
  <c r="AM71" i="6"/>
  <c r="BU63" i="6"/>
  <c r="BB63" i="6"/>
  <c r="AI63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<sst xmlns="http://schemas.openxmlformats.org/spreadsheetml/2006/main" count="703" uniqueCount="266">
  <si>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</si>
  <si>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</si>
  <si>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</si>
  <si>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</si>
  <si>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</si>
  <si>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</si>
  <si>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</si>
  <si>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</si>
  <si>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</si>
  <si>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</si>
  <si>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</si>
  <si>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</si>
  <si>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</si>
  <si>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</si>
  <si>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</si>
  <si>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</si>
  <si>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</si>
  <si>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</si>
  <si>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</si>
  <si>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</si>
  <si>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</si>
  <si>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</si>
  <si>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</si>
  <si>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</si>
  <si>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</si>
  <si>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</si>
  <si>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</si>
  <si>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</si>
  <si>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</si>
  <si>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</si>
  <si>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</si>
  <si>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</si>
  <si>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</si>
  <si>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</si>
  <si>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</si>
  <si>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</si>
  <si>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</si>
  <si>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</si>
  <si>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</si>
  <si>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</si>
  <si>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</si>
  <si>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</si>
  <si>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</si>
  <si>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</si>
  <si>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</si>
  <si>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</si>
  <si>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</si>
  <si>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</si>
  <si>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</si>
  <si>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</si>
  <si>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</si>
  <si>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</si>
  <si>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</si>
  <si>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</si>
  <si>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</si>
  <si>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</si>
  <si>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</si>
  <si>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</si>
  <si>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</si>
  <si>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</si>
  <si>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</si>
  <si>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</si>
  <si>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</si>
  <si>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</si>
  <si>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</si>
  <si>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</si>
  <si>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</si>
  <si>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</si>
  <si>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</si>
  <si>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</si>
  <si>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</si>
  <si>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</si>
  <si>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</si>
  <si>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</si>
  <si>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</si>
  <si>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</si>
  <si>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</si>
  <si>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</si>
  <si>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</si>
  <si>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</si>
  <si>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</si>
  <si>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</si>
  <si>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</si>
  <si>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</si>
  <si>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</si>
  <si>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</si>
  <si>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</si>
  <si>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</si>
  <si>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</si>
  <si>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</si>
  <si>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</si>
  <si>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</si>
  <si>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</si>
  <si>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</si>
  <si>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</si>
  <si>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</si>
  <si>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</si>
  <si>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</si>
  <si>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</si>
  <si>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</si>
  <si>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</si>
  <si>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</si>
  <si>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</si>
  <si>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</si>
  <si>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</si>
  <si>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</si>
  <si>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</si>
  <si>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</si>
  <si>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</si>
  <si>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</si>
  <si>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</si>
  <si>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</si>
  <si>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</si>
  <si>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</si>
  <si>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</si>
  <si>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</si>
  <si>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</si>
  <si>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</si>
  <si>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</si>
  <si>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</si>
  <si>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</si>
  <si>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</si>
  <si>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</si>
  <si>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</si>
  <si>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</si>
  <si>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</si>
  <si>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</si>
  <si>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</si>
  <si>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</si>
  <si>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</si>
  <si>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</si>
  <si>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</si>
  <si>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</si>
  <si>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</si>
  <si>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</si>
  <si>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</si>
  <si>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</si>
  <si>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</si>
  <si>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</si>
  <si>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</si>
  <si>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</si>
  <si>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</si>
  <si>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</si>
  <si>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</si>
  <si>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</si>
  <si>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</si>
  <si>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</si>
  <si>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</si>
  <si>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</si>
  <si>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</si>
  <si>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</si>
  <si>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</si>
  <si>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</si>
  <si>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</si>
  <si>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</si>
  <si>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</si>
  <si>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</si>
  <si>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</si>
  <si>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</si>
  <si>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</si>
  <si>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</si>
  <si>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</si>
  <si>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</si>
  <si>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</si>
  <si>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</si>
  <si>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</si>
  <si>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</si>
  <si>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</si>
  <si>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</si>
  <si>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</si>
  <si>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</si>
  <si>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</si>
  <si>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</si>
  <si>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</si>
  <si>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</si>
  <si>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</si>
  <si>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</si>
  <si>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</si>
  <si>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</si>
  <si>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1.Заробітна плата</t>
  </si>
  <si>
    <t>2.Нарахування на оплату праці</t>
  </si>
  <si>
    <t>3.Предмети, матеріали, обладнання та інвентар</t>
  </si>
  <si>
    <t>4.Оплата послуг(крім комунальних)</t>
  </si>
  <si>
    <t>5.Видатки на відряджувальні</t>
  </si>
  <si>
    <t>6.Окремі заходи по реаліцзації державних (регіональних) програм, не віднесені до заходів розвитку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</si>
  <si>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</si>
  <si>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</si>
  <si>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</si>
  <si>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</si>
  <si>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</si>
  <si>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</si>
  <si>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</si>
  <si>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</si>
  <si>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</si>
  <si>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</si>
  <si>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розрахункові дані</t>
  </si>
  <si>
    <t>витрати на утримання однієї штатної одиниці</t>
  </si>
  <si>
    <t>тис.грн.</t>
  </si>
  <si>
    <t>кошторис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</si>
  <si>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</si>
  <si>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</si>
  <si>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</si>
  <si>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</si>
  <si>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</si>
  <si>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</si>
  <si>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</si>
  <si>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</si>
  <si>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</si>
  <si>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</si>
  <si>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</si>
  <si>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</si>
  <si>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</si>
  <si>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</si>
  <si>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</si>
  <si>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 у сфері культури; _x000D_
Здійснення виконавчими органами Автономної Республіки Крим наданих законодавством повноважень у відповідній сфері</t>
  </si>
  <si>
    <t>Бюджетний кодекс України від 08.07.2010 року № 2456-VІ (із змінами та доповненнями)						;Конституція України від 28.06.1996 р. 254к/96-ВР (із змінами)						_x000D_
Закон України "Про місцеве самоврядування в Україні"						;Закон України "Про службу в органах місцевого самоврядування";					Наказ міністерства фінансів України від 15 листопада 2018 №908 "Про внесення змін до деяких наказів Міністерства інансів України"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 20.09.2017р. № 793 «Про затвердження складових програмної класифікації видатків та кредитування місцевих бюджетів"						; Наказ Міністерства фінансів України від 01.10.2010  № 1147 "Про затвердження Типового переліку юджетних програм та результативних показників їх виконання для місцевих бюджетів у галузі "Державне управління" (із змінами)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</si>
  <si>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</si>
  <si>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</si>
  <si>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</si>
  <si>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головний бухгалтер</t>
  </si>
  <si>
    <t>Тетяна ЧЕХ</t>
  </si>
  <si>
    <t>Ольга ІВАНОВА</t>
  </si>
  <si>
    <t>43435400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</si>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</sst>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217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216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222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217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265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222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5" t="s">
        <v>261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264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223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213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 x14ac:dyDescent="0.2">
      <c r="A18" s="124" t="s">
        <v>214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4" t="s">
        <v>215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234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224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225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346781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346781</v>
      </c>
      <c r="AJ30" s="97"/>
      <c r="AK30" s="97"/>
      <c r="AL30" s="97"/>
      <c r="AM30" s="98"/>
      <c r="AN30" s="96">
        <v>677779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677779</v>
      </c>
      <c r="BC30" s="97"/>
      <c r="BD30" s="97"/>
      <c r="BE30" s="97"/>
      <c r="BF30" s="98"/>
      <c r="BG30" s="96">
        <v>570998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570998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346781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346781</v>
      </c>
      <c r="AJ31" s="105"/>
      <c r="AK31" s="105"/>
      <c r="AL31" s="105"/>
      <c r="AM31" s="106"/>
      <c r="AN31" s="104">
        <v>677779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677779</v>
      </c>
      <c r="BC31" s="105"/>
      <c r="BD31" s="105"/>
      <c r="BE31" s="105"/>
      <c r="BF31" s="106"/>
      <c r="BG31" s="104">
        <v>570998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570998</v>
      </c>
      <c r="BV31" s="105"/>
      <c r="BW31" s="105"/>
      <c r="BX31" s="105"/>
      <c r="BY31" s="106"/>
    </row>
    <row r="33" spans="1:79" ht="14.25" customHeight="1" x14ac:dyDescent="0.2">
      <c r="A33" s="79" t="s">
        <v>250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224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246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251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601260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601260</v>
      </c>
      <c r="AN39" s="97"/>
      <c r="AO39" s="97"/>
      <c r="AP39" s="97"/>
      <c r="AQ39" s="98"/>
      <c r="AR39" s="96">
        <v>631322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631322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601260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601260</v>
      </c>
      <c r="AN40" s="105"/>
      <c r="AO40" s="105"/>
      <c r="AP40" s="105"/>
      <c r="AQ40" s="106"/>
      <c r="AR40" s="104">
        <v>631322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631322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224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225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228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235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266043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266043</v>
      </c>
      <c r="AJ50" s="97"/>
      <c r="AK50" s="97"/>
      <c r="AL50" s="97"/>
      <c r="AM50" s="98"/>
      <c r="AN50" s="96">
        <v>542770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542770</v>
      </c>
      <c r="BC50" s="97"/>
      <c r="BD50" s="97"/>
      <c r="BE50" s="97"/>
      <c r="BF50" s="98"/>
      <c r="BG50" s="96">
        <v>431080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431080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58529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58529</v>
      </c>
      <c r="AJ51" s="97"/>
      <c r="AK51" s="97"/>
      <c r="AL51" s="97"/>
      <c r="AM51" s="98"/>
      <c r="AN51" s="96">
        <v>119409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119409</v>
      </c>
      <c r="BC51" s="97"/>
      <c r="BD51" s="97"/>
      <c r="BE51" s="97"/>
      <c r="BF51" s="98"/>
      <c r="BG51" s="96">
        <v>94838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94838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14267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14267</v>
      </c>
      <c r="AJ52" s="97"/>
      <c r="AK52" s="97"/>
      <c r="AL52" s="97"/>
      <c r="AM52" s="98"/>
      <c r="AN52" s="96">
        <v>2000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2000</v>
      </c>
      <c r="BC52" s="97"/>
      <c r="BD52" s="97"/>
      <c r="BE52" s="97"/>
      <c r="BF52" s="98"/>
      <c r="BG52" s="96">
        <v>2000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2000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7612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7612</v>
      </c>
      <c r="AJ53" s="97"/>
      <c r="AK53" s="97"/>
      <c r="AL53" s="97"/>
      <c r="AM53" s="98"/>
      <c r="AN53" s="96">
        <v>13600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13600</v>
      </c>
      <c r="BC53" s="97"/>
      <c r="BD53" s="97"/>
      <c r="BE53" s="97"/>
      <c r="BF53" s="98"/>
      <c r="BG53" s="96">
        <v>42600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42600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330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330</v>
      </c>
      <c r="AJ54" s="97"/>
      <c r="AK54" s="97"/>
      <c r="AL54" s="97"/>
      <c r="AM54" s="98"/>
      <c r="AN54" s="96">
        <v>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0</v>
      </c>
      <c r="BC54" s="97"/>
      <c r="BD54" s="97"/>
      <c r="BE54" s="97"/>
      <c r="BF54" s="98"/>
      <c r="BG54" s="96">
        <v>480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480</v>
      </c>
      <c r="BV54" s="97"/>
      <c r="BW54" s="97"/>
      <c r="BX54" s="97"/>
      <c r="BY54" s="98"/>
    </row>
    <row r="55" spans="1:79" s="6" customFormat="1" ht="12.75" customHeight="1" x14ac:dyDescent="0.2">
      <c r="A55" s="86"/>
      <c r="B55" s="87"/>
      <c r="C55" s="87"/>
      <c r="D55" s="88"/>
      <c r="E55" s="100" t="s">
        <v>147</v>
      </c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2"/>
      <c r="U55" s="104">
        <v>346781</v>
      </c>
      <c r="V55" s="105"/>
      <c r="W55" s="105"/>
      <c r="X55" s="105"/>
      <c r="Y55" s="106"/>
      <c r="Z55" s="104">
        <v>0</v>
      </c>
      <c r="AA55" s="105"/>
      <c r="AB55" s="105"/>
      <c r="AC55" s="105"/>
      <c r="AD55" s="106"/>
      <c r="AE55" s="104">
        <v>0</v>
      </c>
      <c r="AF55" s="105"/>
      <c r="AG55" s="105"/>
      <c r="AH55" s="106"/>
      <c r="AI55" s="104">
        <f>IF(ISNUMBER(U55),U55,0)+IF(ISNUMBER(Z55),Z55,0)</f>
        <v>346781</v>
      </c>
      <c r="AJ55" s="105"/>
      <c r="AK55" s="105"/>
      <c r="AL55" s="105"/>
      <c r="AM55" s="106"/>
      <c r="AN55" s="104">
        <v>677779</v>
      </c>
      <c r="AO55" s="105"/>
      <c r="AP55" s="105"/>
      <c r="AQ55" s="105"/>
      <c r="AR55" s="106"/>
      <c r="AS55" s="104">
        <v>0</v>
      </c>
      <c r="AT55" s="105"/>
      <c r="AU55" s="105"/>
      <c r="AV55" s="105"/>
      <c r="AW55" s="106"/>
      <c r="AX55" s="104">
        <v>0</v>
      </c>
      <c r="AY55" s="105"/>
      <c r="AZ55" s="105"/>
      <c r="BA55" s="106"/>
      <c r="BB55" s="104">
        <f>IF(ISNUMBER(AN55),AN55,0)+IF(ISNUMBER(AS55),AS55,0)</f>
        <v>677779</v>
      </c>
      <c r="BC55" s="105"/>
      <c r="BD55" s="105"/>
      <c r="BE55" s="105"/>
      <c r="BF55" s="106"/>
      <c r="BG55" s="104">
        <v>570998</v>
      </c>
      <c r="BH55" s="105"/>
      <c r="BI55" s="105"/>
      <c r="BJ55" s="105"/>
      <c r="BK55" s="106"/>
      <c r="BL55" s="104">
        <v>0</v>
      </c>
      <c r="BM55" s="105"/>
      <c r="BN55" s="105"/>
      <c r="BO55" s="105"/>
      <c r="BP55" s="106"/>
      <c r="BQ55" s="104">
        <v>0</v>
      </c>
      <c r="BR55" s="105"/>
      <c r="BS55" s="105"/>
      <c r="BT55" s="106"/>
      <c r="BU55" s="104">
        <f>IF(ISNUMBER(BG55),BG55,0)+IF(ISNUMBER(BL55),BL55,0)</f>
        <v>570998</v>
      </c>
      <c r="BV55" s="105"/>
      <c r="BW55" s="105"/>
      <c r="BX55" s="105"/>
      <c r="BY55" s="106"/>
    </row>
    <row r="57" spans="1:79" ht="14.25" customHeight="1" x14ac:dyDescent="12.75">
      <c r="A57" s="29" t="s">
        <v>237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79" ht="15" customHeight="1" x14ac:dyDescent="0.2">
      <c r="A58" s="44" t="s">
        <v>224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</row>
    <row r="59" spans="1:79" ht="23.1" customHeight="1" x14ac:dyDescent="0.2">
      <c r="A59" s="62" t="s">
        <v>119</v>
      </c>
      <c r="B59" s="63"/>
      <c r="C59" s="63"/>
      <c r="D59" s="63"/>
      <c r="E59" s="64"/>
      <c r="F59" s="27" t="s">
        <v>19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225</v>
      </c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8"/>
      <c r="AN59" s="36" t="s">
        <v>228</v>
      </c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8"/>
      <c r="BG59" s="36" t="s">
        <v>235</v>
      </c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8"/>
    </row>
    <row r="60" spans="1:79" ht="51.75" customHeight="1" x14ac:dyDescent="0.2">
      <c r="A60" s="65"/>
      <c r="B60" s="66"/>
      <c r="C60" s="66"/>
      <c r="D60" s="66"/>
      <c r="E60" s="6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4</v>
      </c>
      <c r="V60" s="37"/>
      <c r="W60" s="37"/>
      <c r="X60" s="37"/>
      <c r="Y60" s="38"/>
      <c r="Z60" s="36" t="s">
        <v>3</v>
      </c>
      <c r="AA60" s="37"/>
      <c r="AB60" s="37"/>
      <c r="AC60" s="37"/>
      <c r="AD60" s="38"/>
      <c r="AE60" s="51" t="s">
        <v>116</v>
      </c>
      <c r="AF60" s="52"/>
      <c r="AG60" s="52"/>
      <c r="AH60" s="53"/>
      <c r="AI60" s="36" t="s">
        <v>5</v>
      </c>
      <c r="AJ60" s="37"/>
      <c r="AK60" s="37"/>
      <c r="AL60" s="37"/>
      <c r="AM60" s="38"/>
      <c r="AN60" s="36" t="s">
        <v>4</v>
      </c>
      <c r="AO60" s="37"/>
      <c r="AP60" s="37"/>
      <c r="AQ60" s="37"/>
      <c r="AR60" s="38"/>
      <c r="AS60" s="36" t="s">
        <v>3</v>
      </c>
      <c r="AT60" s="37"/>
      <c r="AU60" s="37"/>
      <c r="AV60" s="37"/>
      <c r="AW60" s="38"/>
      <c r="AX60" s="51" t="s">
        <v>116</v>
      </c>
      <c r="AY60" s="52"/>
      <c r="AZ60" s="52"/>
      <c r="BA60" s="53"/>
      <c r="BB60" s="36" t="s">
        <v>96</v>
      </c>
      <c r="BC60" s="37"/>
      <c r="BD60" s="37"/>
      <c r="BE60" s="37"/>
      <c r="BF60" s="38"/>
      <c r="BG60" s="36" t="s">
        <v>4</v>
      </c>
      <c r="BH60" s="37"/>
      <c r="BI60" s="37"/>
      <c r="BJ60" s="37"/>
      <c r="BK60" s="38"/>
      <c r="BL60" s="36" t="s">
        <v>3</v>
      </c>
      <c r="BM60" s="37"/>
      <c r="BN60" s="37"/>
      <c r="BO60" s="37"/>
      <c r="BP60" s="38"/>
      <c r="BQ60" s="51" t="s">
        <v>116</v>
      </c>
      <c r="BR60" s="52"/>
      <c r="BS60" s="52"/>
      <c r="BT60" s="53"/>
      <c r="BU60" s="27" t="s">
        <v>97</v>
      </c>
      <c r="BV60" s="27"/>
      <c r="BW60" s="27"/>
      <c r="BX60" s="27"/>
      <c r="BY60" s="27"/>
    </row>
    <row r="61" spans="1:79" ht="15" customHeight="1" x14ac:dyDescent="0.2">
      <c r="A61" s="36">
        <v>1</v>
      </c>
      <c r="B61" s="37"/>
      <c r="C61" s="37"/>
      <c r="D61" s="37"/>
      <c r="E61" s="38"/>
      <c r="F61" s="36">
        <v>2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36">
        <v>3</v>
      </c>
      <c r="V61" s="37"/>
      <c r="W61" s="37"/>
      <c r="X61" s="37"/>
      <c r="Y61" s="38"/>
      <c r="Z61" s="36">
        <v>4</v>
      </c>
      <c r="AA61" s="37"/>
      <c r="AB61" s="37"/>
      <c r="AC61" s="37"/>
      <c r="AD61" s="38"/>
      <c r="AE61" s="36">
        <v>5</v>
      </c>
      <c r="AF61" s="37"/>
      <c r="AG61" s="37"/>
      <c r="AH61" s="38"/>
      <c r="AI61" s="36">
        <v>6</v>
      </c>
      <c r="AJ61" s="37"/>
      <c r="AK61" s="37"/>
      <c r="AL61" s="37"/>
      <c r="AM61" s="38"/>
      <c r="AN61" s="36">
        <v>7</v>
      </c>
      <c r="AO61" s="37"/>
      <c r="AP61" s="37"/>
      <c r="AQ61" s="37"/>
      <c r="AR61" s="38"/>
      <c r="AS61" s="36">
        <v>8</v>
      </c>
      <c r="AT61" s="37"/>
      <c r="AU61" s="37"/>
      <c r="AV61" s="37"/>
      <c r="AW61" s="38"/>
      <c r="AX61" s="36">
        <v>9</v>
      </c>
      <c r="AY61" s="37"/>
      <c r="AZ61" s="37"/>
      <c r="BA61" s="38"/>
      <c r="BB61" s="36">
        <v>10</v>
      </c>
      <c r="BC61" s="37"/>
      <c r="BD61" s="37"/>
      <c r="BE61" s="37"/>
      <c r="BF61" s="38"/>
      <c r="BG61" s="36">
        <v>11</v>
      </c>
      <c r="BH61" s="37"/>
      <c r="BI61" s="37"/>
      <c r="BJ61" s="37"/>
      <c r="BK61" s="38"/>
      <c r="BL61" s="36">
        <v>12</v>
      </c>
      <c r="BM61" s="37"/>
      <c r="BN61" s="37"/>
      <c r="BO61" s="37"/>
      <c r="BP61" s="38"/>
      <c r="BQ61" s="36">
        <v>13</v>
      </c>
      <c r="BR61" s="37"/>
      <c r="BS61" s="37"/>
      <c r="BT61" s="38"/>
      <c r="BU61" s="27">
        <v>14</v>
      </c>
      <c r="BV61" s="27"/>
      <c r="BW61" s="27"/>
      <c r="BX61" s="27"/>
      <c r="BY61" s="27"/>
    </row>
    <row r="62" spans="1:79" s="1" customFormat="1" ht="13.5" hidden="1" customHeight="1" x14ac:dyDescent="0.2">
      <c r="A62" s="39" t="s">
        <v>64</v>
      </c>
      <c r="B62" s="40"/>
      <c r="C62" s="40"/>
      <c r="D62" s="40"/>
      <c r="E62" s="41"/>
      <c r="F62" s="39" t="s">
        <v>57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1"/>
      <c r="U62" s="39" t="s">
        <v>65</v>
      </c>
      <c r="V62" s="40"/>
      <c r="W62" s="40"/>
      <c r="X62" s="40"/>
      <c r="Y62" s="41"/>
      <c r="Z62" s="39" t="s">
        <v>66</v>
      </c>
      <c r="AA62" s="40"/>
      <c r="AB62" s="40"/>
      <c r="AC62" s="40"/>
      <c r="AD62" s="41"/>
      <c r="AE62" s="39" t="s">
        <v>91</v>
      </c>
      <c r="AF62" s="40"/>
      <c r="AG62" s="40"/>
      <c r="AH62" s="41"/>
      <c r="AI62" s="47" t="s">
        <v>170</v>
      </c>
      <c r="AJ62" s="48"/>
      <c r="AK62" s="48"/>
      <c r="AL62" s="48"/>
      <c r="AM62" s="49"/>
      <c r="AN62" s="39" t="s">
        <v>67</v>
      </c>
      <c r="AO62" s="40"/>
      <c r="AP62" s="40"/>
      <c r="AQ62" s="40"/>
      <c r="AR62" s="41"/>
      <c r="AS62" s="39" t="s">
        <v>68</v>
      </c>
      <c r="AT62" s="40"/>
      <c r="AU62" s="40"/>
      <c r="AV62" s="40"/>
      <c r="AW62" s="41"/>
      <c r="AX62" s="39" t="s">
        <v>92</v>
      </c>
      <c r="AY62" s="40"/>
      <c r="AZ62" s="40"/>
      <c r="BA62" s="41"/>
      <c r="BB62" s="47" t="s">
        <v>170</v>
      </c>
      <c r="BC62" s="48"/>
      <c r="BD62" s="48"/>
      <c r="BE62" s="48"/>
      <c r="BF62" s="49"/>
      <c r="BG62" s="39" t="s">
        <v>58</v>
      </c>
      <c r="BH62" s="40"/>
      <c r="BI62" s="40"/>
      <c r="BJ62" s="40"/>
      <c r="BK62" s="41"/>
      <c r="BL62" s="39" t="s">
        <v>59</v>
      </c>
      <c r="BM62" s="40"/>
      <c r="BN62" s="40"/>
      <c r="BO62" s="40"/>
      <c r="BP62" s="41"/>
      <c r="BQ62" s="39" t="s">
        <v>93</v>
      </c>
      <c r="BR62" s="40"/>
      <c r="BS62" s="40"/>
      <c r="BT62" s="41"/>
      <c r="BU62" s="50" t="s">
        <v>170</v>
      </c>
      <c r="BV62" s="50"/>
      <c r="BW62" s="50"/>
      <c r="BX62" s="50"/>
      <c r="BY62" s="50"/>
      <c r="CA62" t="s">
        <v>27</v>
      </c>
    </row>
    <row r="63" spans="1:79" s="6" customFormat="1" ht="12.75" customHeight="1" x14ac:dyDescent="0.2">
      <c r="A63" s="86"/>
      <c r="B63" s="87"/>
      <c r="C63" s="87"/>
      <c r="D63" s="87"/>
      <c r="E63" s="88"/>
      <c r="F63" s="86" t="s">
        <v>147</v>
      </c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8"/>
      <c r="U63" s="104"/>
      <c r="V63" s="105"/>
      <c r="W63" s="105"/>
      <c r="X63" s="105"/>
      <c r="Y63" s="106"/>
      <c r="Z63" s="104"/>
      <c r="AA63" s="105"/>
      <c r="AB63" s="105"/>
      <c r="AC63" s="105"/>
      <c r="AD63" s="106"/>
      <c r="AE63" s="104"/>
      <c r="AF63" s="105"/>
      <c r="AG63" s="105"/>
      <c r="AH63" s="106"/>
      <c r="AI63" s="104">
        <f>IF(ISNUMBER(U63),U63,0)+IF(ISNUMBER(Z63),Z63,0)</f>
        <v>0</v>
      </c>
      <c r="AJ63" s="105"/>
      <c r="AK63" s="105"/>
      <c r="AL63" s="105"/>
      <c r="AM63" s="106"/>
      <c r="AN63" s="104"/>
      <c r="AO63" s="105"/>
      <c r="AP63" s="105"/>
      <c r="AQ63" s="105"/>
      <c r="AR63" s="106"/>
      <c r="AS63" s="104"/>
      <c r="AT63" s="105"/>
      <c r="AU63" s="105"/>
      <c r="AV63" s="105"/>
      <c r="AW63" s="106"/>
      <c r="AX63" s="104"/>
      <c r="AY63" s="105"/>
      <c r="AZ63" s="105"/>
      <c r="BA63" s="106"/>
      <c r="BB63" s="104">
        <f>IF(ISNUMBER(AN63),AN63,0)+IF(ISNUMBER(AS63),AS63,0)</f>
        <v>0</v>
      </c>
      <c r="BC63" s="105"/>
      <c r="BD63" s="105"/>
      <c r="BE63" s="105"/>
      <c r="BF63" s="106"/>
      <c r="BG63" s="104"/>
      <c r="BH63" s="105"/>
      <c r="BI63" s="105"/>
      <c r="BJ63" s="105"/>
      <c r="BK63" s="106"/>
      <c r="BL63" s="104"/>
      <c r="BM63" s="105"/>
      <c r="BN63" s="105"/>
      <c r="BO63" s="105"/>
      <c r="BP63" s="106"/>
      <c r="BQ63" s="104"/>
      <c r="BR63" s="105"/>
      <c r="BS63" s="105"/>
      <c r="BT63" s="106"/>
      <c r="BU63" s="104">
        <f>IF(ISNUMBER(BG63),BG63,0)+IF(ISNUMBER(BL63),BL63,0)</f>
        <v>0</v>
      </c>
      <c r="BV63" s="105"/>
      <c r="BW63" s="105"/>
      <c r="BX63" s="105"/>
      <c r="BY63" s="106"/>
      <c r="CA63" s="6" t="s">
        <v>28</v>
      </c>
    </row>
    <row r="65" spans="1:79" ht="14.25" customHeight="1" x14ac:dyDescent="12.75">
      <c r="A65" s="29" t="s">
        <v>252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</row>
    <row r="66" spans="1:79" ht="15" customHeight="1" x14ac:dyDescent="0.2">
      <c r="A66" s="44" t="s">
        <v>224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</row>
    <row r="67" spans="1:79" ht="23.1" customHeight="1" x14ac:dyDescent="0.2">
      <c r="A67" s="62" t="s">
        <v>118</v>
      </c>
      <c r="B67" s="63"/>
      <c r="C67" s="63"/>
      <c r="D67" s="64"/>
      <c r="E67" s="54" t="s">
        <v>19</v>
      </c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6"/>
      <c r="X67" s="36" t="s">
        <v>246</v>
      </c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8"/>
      <c r="AR67" s="27" t="s">
        <v>251</v>
      </c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</row>
    <row r="68" spans="1:79" ht="48.75" customHeight="1" x14ac:dyDescent="0.2">
      <c r="A68" s="65"/>
      <c r="B68" s="66"/>
      <c r="C68" s="66"/>
      <c r="D68" s="67"/>
      <c r="E68" s="57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9"/>
      <c r="X68" s="54" t="s">
        <v>4</v>
      </c>
      <c r="Y68" s="55"/>
      <c r="Z68" s="55"/>
      <c r="AA68" s="55"/>
      <c r="AB68" s="56"/>
      <c r="AC68" s="54" t="s">
        <v>3</v>
      </c>
      <c r="AD68" s="55"/>
      <c r="AE68" s="55"/>
      <c r="AF68" s="55"/>
      <c r="AG68" s="56"/>
      <c r="AH68" s="51" t="s">
        <v>116</v>
      </c>
      <c r="AI68" s="52"/>
      <c r="AJ68" s="52"/>
      <c r="AK68" s="52"/>
      <c r="AL68" s="53"/>
      <c r="AM68" s="36" t="s">
        <v>5</v>
      </c>
      <c r="AN68" s="37"/>
      <c r="AO68" s="37"/>
      <c r="AP68" s="37"/>
      <c r="AQ68" s="38"/>
      <c r="AR68" s="36" t="s">
        <v>4</v>
      </c>
      <c r="AS68" s="37"/>
      <c r="AT68" s="37"/>
      <c r="AU68" s="37"/>
      <c r="AV68" s="38"/>
      <c r="AW68" s="36" t="s">
        <v>3</v>
      </c>
      <c r="AX68" s="37"/>
      <c r="AY68" s="37"/>
      <c r="AZ68" s="37"/>
      <c r="BA68" s="38"/>
      <c r="BB68" s="51" t="s">
        <v>116</v>
      </c>
      <c r="BC68" s="52"/>
      <c r="BD68" s="52"/>
      <c r="BE68" s="52"/>
      <c r="BF68" s="53"/>
      <c r="BG68" s="36" t="s">
        <v>96</v>
      </c>
      <c r="BH68" s="37"/>
      <c r="BI68" s="37"/>
      <c r="BJ68" s="37"/>
      <c r="BK68" s="38"/>
    </row>
    <row r="69" spans="1:79" ht="12.75" customHeight="1" x14ac:dyDescent="0.2">
      <c r="A69" s="36">
        <v>1</v>
      </c>
      <c r="B69" s="37"/>
      <c r="C69" s="37"/>
      <c r="D69" s="38"/>
      <c r="E69" s="36">
        <v>2</v>
      </c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8"/>
      <c r="X69" s="36">
        <v>3</v>
      </c>
      <c r="Y69" s="37"/>
      <c r="Z69" s="37"/>
      <c r="AA69" s="37"/>
      <c r="AB69" s="38"/>
      <c r="AC69" s="36">
        <v>4</v>
      </c>
      <c r="AD69" s="37"/>
      <c r="AE69" s="37"/>
      <c r="AF69" s="37"/>
      <c r="AG69" s="38"/>
      <c r="AH69" s="36">
        <v>5</v>
      </c>
      <c r="AI69" s="37"/>
      <c r="AJ69" s="37"/>
      <c r="AK69" s="37"/>
      <c r="AL69" s="38"/>
      <c r="AM69" s="36">
        <v>6</v>
      </c>
      <c r="AN69" s="37"/>
      <c r="AO69" s="37"/>
      <c r="AP69" s="37"/>
      <c r="AQ69" s="38"/>
      <c r="AR69" s="36">
        <v>7</v>
      </c>
      <c r="AS69" s="37"/>
      <c r="AT69" s="37"/>
      <c r="AU69" s="37"/>
      <c r="AV69" s="38"/>
      <c r="AW69" s="36">
        <v>8</v>
      </c>
      <c r="AX69" s="37"/>
      <c r="AY69" s="37"/>
      <c r="AZ69" s="37"/>
      <c r="BA69" s="38"/>
      <c r="BB69" s="36">
        <v>9</v>
      </c>
      <c r="BC69" s="37"/>
      <c r="BD69" s="37"/>
      <c r="BE69" s="37"/>
      <c r="BF69" s="38"/>
      <c r="BG69" s="36">
        <v>10</v>
      </c>
      <c r="BH69" s="37"/>
      <c r="BI69" s="37"/>
      <c r="BJ69" s="37"/>
      <c r="BK69" s="38"/>
    </row>
    <row r="70" spans="1:79" s="1" customFormat="1" ht="12.75" hidden="1" customHeight="1" x14ac:dyDescent="0.2">
      <c r="A70" s="39" t="s">
        <v>64</v>
      </c>
      <c r="B70" s="40"/>
      <c r="C70" s="40"/>
      <c r="D70" s="41"/>
      <c r="E70" s="39" t="s">
        <v>57</v>
      </c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1"/>
      <c r="X70" s="68" t="s">
        <v>60</v>
      </c>
      <c r="Y70" s="69"/>
      <c r="Z70" s="69"/>
      <c r="AA70" s="69"/>
      <c r="AB70" s="70"/>
      <c r="AC70" s="68" t="s">
        <v>61</v>
      </c>
      <c r="AD70" s="69"/>
      <c r="AE70" s="69"/>
      <c r="AF70" s="69"/>
      <c r="AG70" s="70"/>
      <c r="AH70" s="39" t="s">
        <v>94</v>
      </c>
      <c r="AI70" s="40"/>
      <c r="AJ70" s="40"/>
      <c r="AK70" s="40"/>
      <c r="AL70" s="41"/>
      <c r="AM70" s="47" t="s">
        <v>171</v>
      </c>
      <c r="AN70" s="48"/>
      <c r="AO70" s="48"/>
      <c r="AP70" s="48"/>
      <c r="AQ70" s="49"/>
      <c r="AR70" s="39" t="s">
        <v>62</v>
      </c>
      <c r="AS70" s="40"/>
      <c r="AT70" s="40"/>
      <c r="AU70" s="40"/>
      <c r="AV70" s="41"/>
      <c r="AW70" s="39" t="s">
        <v>63</v>
      </c>
      <c r="AX70" s="40"/>
      <c r="AY70" s="40"/>
      <c r="AZ70" s="40"/>
      <c r="BA70" s="41"/>
      <c r="BB70" s="39" t="s">
        <v>95</v>
      </c>
      <c r="BC70" s="40"/>
      <c r="BD70" s="40"/>
      <c r="BE70" s="40"/>
      <c r="BF70" s="41"/>
      <c r="BG70" s="47" t="s">
        <v>171</v>
      </c>
      <c r="BH70" s="48"/>
      <c r="BI70" s="48"/>
      <c r="BJ70" s="48"/>
      <c r="BK70" s="49"/>
      <c r="CA70" t="s">
        <v>29</v>
      </c>
    </row>
    <row r="71" spans="1:79" s="99" customFormat="1" ht="12.75" customHeight="1" x14ac:dyDescent="0.2">
      <c r="A71" s="89">
        <v>2111</v>
      </c>
      <c r="B71" s="90"/>
      <c r="C71" s="90"/>
      <c r="D71" s="91"/>
      <c r="E71" s="92" t="s">
        <v>174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453927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453927</v>
      </c>
      <c r="AN71" s="97"/>
      <c r="AO71" s="97"/>
      <c r="AP71" s="97"/>
      <c r="AQ71" s="98"/>
      <c r="AR71" s="96">
        <v>476623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476623</v>
      </c>
      <c r="BH71" s="95"/>
      <c r="BI71" s="95"/>
      <c r="BJ71" s="95"/>
      <c r="BK71" s="95"/>
      <c r="CA71" s="99" t="s">
        <v>30</v>
      </c>
    </row>
    <row r="72" spans="1:79" s="99" customFormat="1" ht="12.75" customHeight="1" x14ac:dyDescent="0.2">
      <c r="A72" s="89">
        <v>2120</v>
      </c>
      <c r="B72" s="90"/>
      <c r="C72" s="90"/>
      <c r="D72" s="91"/>
      <c r="E72" s="92" t="s">
        <v>175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99864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99864</v>
      </c>
      <c r="AN72" s="97"/>
      <c r="AO72" s="97"/>
      <c r="AP72" s="97"/>
      <c r="AQ72" s="98"/>
      <c r="AR72" s="96">
        <v>104857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104857</v>
      </c>
      <c r="BH72" s="95"/>
      <c r="BI72" s="95"/>
      <c r="BJ72" s="95"/>
      <c r="BK72" s="95"/>
    </row>
    <row r="73" spans="1:79" s="99" customFormat="1" ht="12.75" customHeight="1" x14ac:dyDescent="0.2">
      <c r="A73" s="89">
        <v>2210</v>
      </c>
      <c r="B73" s="90"/>
      <c r="C73" s="90"/>
      <c r="D73" s="91"/>
      <c r="E73" s="92" t="s">
        <v>176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2106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2106</v>
      </c>
      <c r="AN73" s="97"/>
      <c r="AO73" s="97"/>
      <c r="AP73" s="97"/>
      <c r="AQ73" s="98"/>
      <c r="AR73" s="96">
        <v>2211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2211</v>
      </c>
      <c r="BH73" s="95"/>
      <c r="BI73" s="95"/>
      <c r="BJ73" s="95"/>
      <c r="BK73" s="95"/>
    </row>
    <row r="74" spans="1:79" s="99" customFormat="1" ht="12.75" customHeight="1" x14ac:dyDescent="0.2">
      <c r="A74" s="89">
        <v>2240</v>
      </c>
      <c r="B74" s="90"/>
      <c r="C74" s="90"/>
      <c r="D74" s="91"/>
      <c r="E74" s="92" t="s">
        <v>177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44858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44858</v>
      </c>
      <c r="AN74" s="97"/>
      <c r="AO74" s="97"/>
      <c r="AP74" s="97"/>
      <c r="AQ74" s="98"/>
      <c r="AR74" s="96">
        <v>47101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47101</v>
      </c>
      <c r="BH74" s="95"/>
      <c r="BI74" s="95"/>
      <c r="BJ74" s="95"/>
      <c r="BK74" s="95"/>
    </row>
    <row r="75" spans="1:79" s="99" customFormat="1" ht="12.75" customHeight="1" x14ac:dyDescent="0.2">
      <c r="A75" s="89">
        <v>2250</v>
      </c>
      <c r="B75" s="90"/>
      <c r="C75" s="90"/>
      <c r="D75" s="91"/>
      <c r="E75" s="92" t="s">
        <v>178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505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505</v>
      </c>
      <c r="AN75" s="97"/>
      <c r="AO75" s="97"/>
      <c r="AP75" s="97"/>
      <c r="AQ75" s="98"/>
      <c r="AR75" s="96">
        <v>530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530</v>
      </c>
      <c r="BH75" s="95"/>
      <c r="BI75" s="95"/>
      <c r="BJ75" s="95"/>
      <c r="BK75" s="95"/>
    </row>
    <row r="76" spans="1:79" s="6" customFormat="1" ht="12.75" customHeight="1" x14ac:dyDescent="0.2">
      <c r="A76" s="86"/>
      <c r="B76" s="87"/>
      <c r="C76" s="87"/>
      <c r="D76" s="88"/>
      <c r="E76" s="100" t="s">
        <v>147</v>
      </c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104">
        <v>601260</v>
      </c>
      <c r="Y76" s="105"/>
      <c r="Z76" s="105"/>
      <c r="AA76" s="105"/>
      <c r="AB76" s="106"/>
      <c r="AC76" s="104">
        <v>0</v>
      </c>
      <c r="AD76" s="105"/>
      <c r="AE76" s="105"/>
      <c r="AF76" s="105"/>
      <c r="AG76" s="106"/>
      <c r="AH76" s="104">
        <v>0</v>
      </c>
      <c r="AI76" s="105"/>
      <c r="AJ76" s="105"/>
      <c r="AK76" s="105"/>
      <c r="AL76" s="106"/>
      <c r="AM76" s="104">
        <f>IF(ISNUMBER(X76),X76,0)+IF(ISNUMBER(AC76),AC76,0)</f>
        <v>601260</v>
      </c>
      <c r="AN76" s="105"/>
      <c r="AO76" s="105"/>
      <c r="AP76" s="105"/>
      <c r="AQ76" s="106"/>
      <c r="AR76" s="104">
        <v>631322</v>
      </c>
      <c r="AS76" s="105"/>
      <c r="AT76" s="105"/>
      <c r="AU76" s="105"/>
      <c r="AV76" s="106"/>
      <c r="AW76" s="104">
        <v>0</v>
      </c>
      <c r="AX76" s="105"/>
      <c r="AY76" s="105"/>
      <c r="AZ76" s="105"/>
      <c r="BA76" s="106"/>
      <c r="BB76" s="104">
        <v>0</v>
      </c>
      <c r="BC76" s="105"/>
      <c r="BD76" s="105"/>
      <c r="BE76" s="105"/>
      <c r="BF76" s="106"/>
      <c r="BG76" s="103">
        <f>IF(ISNUMBER(AR76),AR76,0)+IF(ISNUMBER(AW76),AW76,0)</f>
        <v>631322</v>
      </c>
      <c r="BH76" s="103"/>
      <c r="BI76" s="103"/>
      <c r="BJ76" s="103"/>
      <c r="BK76" s="103"/>
    </row>
    <row r="78" spans="1:79" ht="14.25" customHeight="1" x14ac:dyDescent="0.2">
      <c r="A78" s="29" t="s">
        <v>253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79" ht="15" customHeight="1" x14ac:dyDescent="0.2">
      <c r="A79" s="44" t="s">
        <v>224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</row>
    <row r="80" spans="1:79" ht="23.1" customHeight="1" x14ac:dyDescent="0.2">
      <c r="A80" s="62" t="s">
        <v>119</v>
      </c>
      <c r="B80" s="63"/>
      <c r="C80" s="63"/>
      <c r="D80" s="63"/>
      <c r="E80" s="64"/>
      <c r="F80" s="54" t="s">
        <v>19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27" t="s">
        <v>246</v>
      </c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36" t="s">
        <v>251</v>
      </c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8"/>
    </row>
    <row r="81" spans="1:79" ht="53.25" customHeight="1" x14ac:dyDescent="0.2">
      <c r="A81" s="65"/>
      <c r="B81" s="66"/>
      <c r="C81" s="66"/>
      <c r="D81" s="66"/>
      <c r="E81" s="67"/>
      <c r="F81" s="57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9"/>
      <c r="X81" s="36" t="s">
        <v>4</v>
      </c>
      <c r="Y81" s="37"/>
      <c r="Z81" s="37"/>
      <c r="AA81" s="37"/>
      <c r="AB81" s="38"/>
      <c r="AC81" s="36" t="s">
        <v>3</v>
      </c>
      <c r="AD81" s="37"/>
      <c r="AE81" s="37"/>
      <c r="AF81" s="37"/>
      <c r="AG81" s="38"/>
      <c r="AH81" s="51" t="s">
        <v>116</v>
      </c>
      <c r="AI81" s="52"/>
      <c r="AJ81" s="52"/>
      <c r="AK81" s="52"/>
      <c r="AL81" s="53"/>
      <c r="AM81" s="36" t="s">
        <v>5</v>
      </c>
      <c r="AN81" s="37"/>
      <c r="AO81" s="37"/>
      <c r="AP81" s="37"/>
      <c r="AQ81" s="38"/>
      <c r="AR81" s="36" t="s">
        <v>4</v>
      </c>
      <c r="AS81" s="37"/>
      <c r="AT81" s="37"/>
      <c r="AU81" s="37"/>
      <c r="AV81" s="38"/>
      <c r="AW81" s="36" t="s">
        <v>3</v>
      </c>
      <c r="AX81" s="37"/>
      <c r="AY81" s="37"/>
      <c r="AZ81" s="37"/>
      <c r="BA81" s="38"/>
      <c r="BB81" s="74" t="s">
        <v>116</v>
      </c>
      <c r="BC81" s="74"/>
      <c r="BD81" s="74"/>
      <c r="BE81" s="74"/>
      <c r="BF81" s="74"/>
      <c r="BG81" s="36" t="s">
        <v>96</v>
      </c>
      <c r="BH81" s="37"/>
      <c r="BI81" s="37"/>
      <c r="BJ81" s="37"/>
      <c r="BK81" s="38"/>
    </row>
    <row r="82" spans="1:79" ht="15" customHeight="1" x14ac:dyDescent="0.2">
      <c r="A82" s="36">
        <v>1</v>
      </c>
      <c r="B82" s="37"/>
      <c r="C82" s="37"/>
      <c r="D82" s="37"/>
      <c r="E82" s="38"/>
      <c r="F82" s="36">
        <v>2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36">
        <v>3</v>
      </c>
      <c r="Y82" s="37"/>
      <c r="Z82" s="37"/>
      <c r="AA82" s="37"/>
      <c r="AB82" s="38"/>
      <c r="AC82" s="36">
        <v>4</v>
      </c>
      <c r="AD82" s="37"/>
      <c r="AE82" s="37"/>
      <c r="AF82" s="37"/>
      <c r="AG82" s="38"/>
      <c r="AH82" s="36">
        <v>5</v>
      </c>
      <c r="AI82" s="37"/>
      <c r="AJ82" s="37"/>
      <c r="AK82" s="37"/>
      <c r="AL82" s="38"/>
      <c r="AM82" s="36">
        <v>6</v>
      </c>
      <c r="AN82" s="37"/>
      <c r="AO82" s="37"/>
      <c r="AP82" s="37"/>
      <c r="AQ82" s="38"/>
      <c r="AR82" s="36">
        <v>7</v>
      </c>
      <c r="AS82" s="37"/>
      <c r="AT82" s="37"/>
      <c r="AU82" s="37"/>
      <c r="AV82" s="38"/>
      <c r="AW82" s="36">
        <v>8</v>
      </c>
      <c r="AX82" s="37"/>
      <c r="AY82" s="37"/>
      <c r="AZ82" s="37"/>
      <c r="BA82" s="38"/>
      <c r="BB82" s="36">
        <v>9</v>
      </c>
      <c r="BC82" s="37"/>
      <c r="BD82" s="37"/>
      <c r="BE82" s="37"/>
      <c r="BF82" s="38"/>
      <c r="BG82" s="36">
        <v>10</v>
      </c>
      <c r="BH82" s="37"/>
      <c r="BI82" s="37"/>
      <c r="BJ82" s="37"/>
      <c r="BK82" s="38"/>
    </row>
    <row r="83" spans="1:79" s="1" customFormat="1" ht="15" hidden="1" customHeight="1" x14ac:dyDescent="12.75">
      <c r="A83" s="39" t="s">
        <v>64</v>
      </c>
      <c r="B83" s="40"/>
      <c r="C83" s="40"/>
      <c r="D83" s="40"/>
      <c r="E83" s="41"/>
      <c r="F83" s="39" t="s">
        <v>57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1"/>
      <c r="X83" s="39" t="s">
        <v>60</v>
      </c>
      <c r="Y83" s="40"/>
      <c r="Z83" s="40"/>
      <c r="AA83" s="40"/>
      <c r="AB83" s="41"/>
      <c r="AC83" s="39" t="s">
        <v>61</v>
      </c>
      <c r="AD83" s="40"/>
      <c r="AE83" s="40"/>
      <c r="AF83" s="40"/>
      <c r="AG83" s="41"/>
      <c r="AH83" s="39" t="s">
        <v>94</v>
      </c>
      <c r="AI83" s="40"/>
      <c r="AJ83" s="40"/>
      <c r="AK83" s="40"/>
      <c r="AL83" s="41"/>
      <c r="AM83" s="47" t="s">
        <v>171</v>
      </c>
      <c r="AN83" s="48"/>
      <c r="AO83" s="48"/>
      <c r="AP83" s="48"/>
      <c r="AQ83" s="49"/>
      <c r="AR83" s="39" t="s">
        <v>62</v>
      </c>
      <c r="AS83" s="40"/>
      <c r="AT83" s="40"/>
      <c r="AU83" s="40"/>
      <c r="AV83" s="41"/>
      <c r="AW83" s="39" t="s">
        <v>63</v>
      </c>
      <c r="AX83" s="40"/>
      <c r="AY83" s="40"/>
      <c r="AZ83" s="40"/>
      <c r="BA83" s="41"/>
      <c r="BB83" s="39" t="s">
        <v>95</v>
      </c>
      <c r="BC83" s="40"/>
      <c r="BD83" s="40"/>
      <c r="BE83" s="40"/>
      <c r="BF83" s="41"/>
      <c r="BG83" s="47" t="s">
        <v>171</v>
      </c>
      <c r="BH83" s="48"/>
      <c r="BI83" s="48"/>
      <c r="BJ83" s="48"/>
      <c r="BK83" s="49"/>
      <c r="CA83" t="s">
        <v>31</v>
      </c>
    </row>
    <row r="84" spans="1:79" s="6" customFormat="1" ht="12.75" customHeight="1" x14ac:dyDescent="0.2">
      <c r="A84" s="86"/>
      <c r="B84" s="87"/>
      <c r="C84" s="87"/>
      <c r="D84" s="87"/>
      <c r="E84" s="88"/>
      <c r="F84" s="86" t="s">
        <v>147</v>
      </c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/>
      <c r="X84" s="107"/>
      <c r="Y84" s="108"/>
      <c r="Z84" s="108"/>
      <c r="AA84" s="108"/>
      <c r="AB84" s="109"/>
      <c r="AC84" s="107"/>
      <c r="AD84" s="108"/>
      <c r="AE84" s="108"/>
      <c r="AF84" s="108"/>
      <c r="AG84" s="109"/>
      <c r="AH84" s="103"/>
      <c r="AI84" s="103"/>
      <c r="AJ84" s="103"/>
      <c r="AK84" s="103"/>
      <c r="AL84" s="103"/>
      <c r="AM84" s="103">
        <f>IF(ISNUMBER(X84),X84,0)+IF(ISNUMBER(AC84),AC84,0)</f>
        <v>0</v>
      </c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>
        <f>IF(ISNUMBER(AR84),AR84,0)+IF(ISNUMBER(AW84),AW84,0)</f>
        <v>0</v>
      </c>
      <c r="BH84" s="103"/>
      <c r="BI84" s="103"/>
      <c r="BJ84" s="103"/>
      <c r="BK84" s="103"/>
      <c r="CA84" s="6" t="s">
        <v>32</v>
      </c>
    </row>
    <row r="87" spans="1:79" ht="14.25" customHeight="1" x14ac:dyDescent="0.2">
      <c r="A87" s="29" t="s">
        <v>120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79" ht="14.25" customHeight="1" x14ac:dyDescent="0.2">
      <c r="A88" s="29" t="s">
        <v>238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79" ht="15" customHeight="1" x14ac:dyDescent="0.2">
      <c r="A89" s="44" t="s">
        <v>224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spans="1:79" ht="23.1" customHeight="1" x14ac:dyDescent="0.2">
      <c r="A90" s="54" t="s">
        <v>6</v>
      </c>
      <c r="B90" s="55"/>
      <c r="C90" s="55"/>
      <c r="D90" s="54" t="s">
        <v>121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6"/>
      <c r="U90" s="36" t="s">
        <v>225</v>
      </c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8"/>
      <c r="AN90" s="36" t="s">
        <v>228</v>
      </c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8"/>
      <c r="BG90" s="27" t="s">
        <v>235</v>
      </c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</row>
    <row r="91" spans="1:79" ht="52.5" customHeight="1" x14ac:dyDescent="0.2">
      <c r="A91" s="57"/>
      <c r="B91" s="58"/>
      <c r="C91" s="58"/>
      <c r="D91" s="57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9"/>
      <c r="U91" s="36" t="s">
        <v>4</v>
      </c>
      <c r="V91" s="37"/>
      <c r="W91" s="37"/>
      <c r="X91" s="37"/>
      <c r="Y91" s="38"/>
      <c r="Z91" s="36" t="s">
        <v>3</v>
      </c>
      <c r="AA91" s="37"/>
      <c r="AB91" s="37"/>
      <c r="AC91" s="37"/>
      <c r="AD91" s="38"/>
      <c r="AE91" s="51" t="s">
        <v>116</v>
      </c>
      <c r="AF91" s="52"/>
      <c r="AG91" s="52"/>
      <c r="AH91" s="53"/>
      <c r="AI91" s="36" t="s">
        <v>5</v>
      </c>
      <c r="AJ91" s="37"/>
      <c r="AK91" s="37"/>
      <c r="AL91" s="37"/>
      <c r="AM91" s="38"/>
      <c r="AN91" s="36" t="s">
        <v>4</v>
      </c>
      <c r="AO91" s="37"/>
      <c r="AP91" s="37"/>
      <c r="AQ91" s="37"/>
      <c r="AR91" s="38"/>
      <c r="AS91" s="36" t="s">
        <v>3</v>
      </c>
      <c r="AT91" s="37"/>
      <c r="AU91" s="37"/>
      <c r="AV91" s="37"/>
      <c r="AW91" s="38"/>
      <c r="AX91" s="51" t="s">
        <v>116</v>
      </c>
      <c r="AY91" s="52"/>
      <c r="AZ91" s="52"/>
      <c r="BA91" s="53"/>
      <c r="BB91" s="36" t="s">
        <v>96</v>
      </c>
      <c r="BC91" s="37"/>
      <c r="BD91" s="37"/>
      <c r="BE91" s="37"/>
      <c r="BF91" s="38"/>
      <c r="BG91" s="36" t="s">
        <v>4</v>
      </c>
      <c r="BH91" s="37"/>
      <c r="BI91" s="37"/>
      <c r="BJ91" s="37"/>
      <c r="BK91" s="38"/>
      <c r="BL91" s="27" t="s">
        <v>3</v>
      </c>
      <c r="BM91" s="27"/>
      <c r="BN91" s="27"/>
      <c r="BO91" s="27"/>
      <c r="BP91" s="27"/>
      <c r="BQ91" s="74" t="s">
        <v>116</v>
      </c>
      <c r="BR91" s="74"/>
      <c r="BS91" s="74"/>
      <c r="BT91" s="74"/>
      <c r="BU91" s="36" t="s">
        <v>97</v>
      </c>
      <c r="BV91" s="37"/>
      <c r="BW91" s="37"/>
      <c r="BX91" s="37"/>
      <c r="BY91" s="38"/>
    </row>
    <row r="92" spans="1:79" ht="15" customHeight="1" x14ac:dyDescent="0.2">
      <c r="A92" s="36">
        <v>1</v>
      </c>
      <c r="B92" s="37"/>
      <c r="C92" s="37"/>
      <c r="D92" s="36">
        <v>2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36">
        <v>3</v>
      </c>
      <c r="V92" s="37"/>
      <c r="W92" s="37"/>
      <c r="X92" s="37"/>
      <c r="Y92" s="38"/>
      <c r="Z92" s="36">
        <v>4</v>
      </c>
      <c r="AA92" s="37"/>
      <c r="AB92" s="37"/>
      <c r="AC92" s="37"/>
      <c r="AD92" s="38"/>
      <c r="AE92" s="36">
        <v>5</v>
      </c>
      <c r="AF92" s="37"/>
      <c r="AG92" s="37"/>
      <c r="AH92" s="38"/>
      <c r="AI92" s="36">
        <v>6</v>
      </c>
      <c r="AJ92" s="37"/>
      <c r="AK92" s="37"/>
      <c r="AL92" s="37"/>
      <c r="AM92" s="38"/>
      <c r="AN92" s="36">
        <v>7</v>
      </c>
      <c r="AO92" s="37"/>
      <c r="AP92" s="37"/>
      <c r="AQ92" s="37"/>
      <c r="AR92" s="38"/>
      <c r="AS92" s="36">
        <v>8</v>
      </c>
      <c r="AT92" s="37"/>
      <c r="AU92" s="37"/>
      <c r="AV92" s="37"/>
      <c r="AW92" s="38"/>
      <c r="AX92" s="27">
        <v>9</v>
      </c>
      <c r="AY92" s="27"/>
      <c r="AZ92" s="27"/>
      <c r="BA92" s="27"/>
      <c r="BB92" s="36">
        <v>10</v>
      </c>
      <c r="BC92" s="37"/>
      <c r="BD92" s="37"/>
      <c r="BE92" s="37"/>
      <c r="BF92" s="38"/>
      <c r="BG92" s="36">
        <v>11</v>
      </c>
      <c r="BH92" s="37"/>
      <c r="BI92" s="37"/>
      <c r="BJ92" s="37"/>
      <c r="BK92" s="38"/>
      <c r="BL92" s="27">
        <v>12</v>
      </c>
      <c r="BM92" s="27"/>
      <c r="BN92" s="27"/>
      <c r="BO92" s="27"/>
      <c r="BP92" s="27"/>
      <c r="BQ92" s="36">
        <v>13</v>
      </c>
      <c r="BR92" s="37"/>
      <c r="BS92" s="37"/>
      <c r="BT92" s="38"/>
      <c r="BU92" s="36">
        <v>14</v>
      </c>
      <c r="BV92" s="37"/>
      <c r="BW92" s="37"/>
      <c r="BX92" s="37"/>
      <c r="BY92" s="38"/>
    </row>
    <row r="93" spans="1:79" s="1" customFormat="1" ht="14.25" hidden="1" customHeight="1" x14ac:dyDescent="0.2">
      <c r="A93" s="39" t="s">
        <v>69</v>
      </c>
      <c r="B93" s="40"/>
      <c r="C93" s="40"/>
      <c r="D93" s="39" t="s">
        <v>57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1"/>
      <c r="U93" s="26" t="s">
        <v>65</v>
      </c>
      <c r="V93" s="26"/>
      <c r="W93" s="26"/>
      <c r="X93" s="26"/>
      <c r="Y93" s="26"/>
      <c r="Z93" s="26" t="s">
        <v>66</v>
      </c>
      <c r="AA93" s="26"/>
      <c r="AB93" s="26"/>
      <c r="AC93" s="26"/>
      <c r="AD93" s="26"/>
      <c r="AE93" s="26" t="s">
        <v>91</v>
      </c>
      <c r="AF93" s="26"/>
      <c r="AG93" s="26"/>
      <c r="AH93" s="26"/>
      <c r="AI93" s="50" t="s">
        <v>170</v>
      </c>
      <c r="AJ93" s="50"/>
      <c r="AK93" s="50"/>
      <c r="AL93" s="50"/>
      <c r="AM93" s="50"/>
      <c r="AN93" s="26" t="s">
        <v>67</v>
      </c>
      <c r="AO93" s="26"/>
      <c r="AP93" s="26"/>
      <c r="AQ93" s="26"/>
      <c r="AR93" s="26"/>
      <c r="AS93" s="26" t="s">
        <v>68</v>
      </c>
      <c r="AT93" s="26"/>
      <c r="AU93" s="26"/>
      <c r="AV93" s="26"/>
      <c r="AW93" s="26"/>
      <c r="AX93" s="26" t="s">
        <v>92</v>
      </c>
      <c r="AY93" s="26"/>
      <c r="AZ93" s="26"/>
      <c r="BA93" s="26"/>
      <c r="BB93" s="50" t="s">
        <v>170</v>
      </c>
      <c r="BC93" s="50"/>
      <c r="BD93" s="50"/>
      <c r="BE93" s="50"/>
      <c r="BF93" s="50"/>
      <c r="BG93" s="26" t="s">
        <v>58</v>
      </c>
      <c r="BH93" s="26"/>
      <c r="BI93" s="26"/>
      <c r="BJ93" s="26"/>
      <c r="BK93" s="26"/>
      <c r="BL93" s="26" t="s">
        <v>59</v>
      </c>
      <c r="BM93" s="26"/>
      <c r="BN93" s="26"/>
      <c r="BO93" s="26"/>
      <c r="BP93" s="26"/>
      <c r="BQ93" s="26" t="s">
        <v>93</v>
      </c>
      <c r="BR93" s="26"/>
      <c r="BS93" s="26"/>
      <c r="BT93" s="26"/>
      <c r="BU93" s="50" t="s">
        <v>170</v>
      </c>
      <c r="BV93" s="50"/>
      <c r="BW93" s="50"/>
      <c r="BX93" s="50"/>
      <c r="BY93" s="50"/>
      <c r="CA93" t="s">
        <v>33</v>
      </c>
    </row>
    <row r="94" spans="1:79" s="99" customFormat="1" ht="12.75" customHeight="1" x14ac:dyDescent="0.2">
      <c r="A94" s="89">
        <v>1</v>
      </c>
      <c r="B94" s="90"/>
      <c r="C94" s="90"/>
      <c r="D94" s="92" t="s">
        <v>179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4"/>
      <c r="U94" s="96">
        <v>266193</v>
      </c>
      <c r="V94" s="97"/>
      <c r="W94" s="97"/>
      <c r="X94" s="97"/>
      <c r="Y94" s="98"/>
      <c r="Z94" s="96">
        <v>0</v>
      </c>
      <c r="AA94" s="97"/>
      <c r="AB94" s="97"/>
      <c r="AC94" s="97"/>
      <c r="AD94" s="98"/>
      <c r="AE94" s="96">
        <v>0</v>
      </c>
      <c r="AF94" s="97"/>
      <c r="AG94" s="97"/>
      <c r="AH94" s="98"/>
      <c r="AI94" s="96">
        <f>IF(ISNUMBER(U94),U94,0)+IF(ISNUMBER(Z94),Z94,0)</f>
        <v>266193</v>
      </c>
      <c r="AJ94" s="97"/>
      <c r="AK94" s="97"/>
      <c r="AL94" s="97"/>
      <c r="AM94" s="98"/>
      <c r="AN94" s="96">
        <v>542770</v>
      </c>
      <c r="AO94" s="97"/>
      <c r="AP94" s="97"/>
      <c r="AQ94" s="97"/>
      <c r="AR94" s="98"/>
      <c r="AS94" s="96">
        <v>0</v>
      </c>
      <c r="AT94" s="97"/>
      <c r="AU94" s="97"/>
      <c r="AV94" s="97"/>
      <c r="AW94" s="98"/>
      <c r="AX94" s="96">
        <v>0</v>
      </c>
      <c r="AY94" s="97"/>
      <c r="AZ94" s="97"/>
      <c r="BA94" s="98"/>
      <c r="BB94" s="96">
        <f>IF(ISNUMBER(AN94),AN94,0)+IF(ISNUMBER(AS94),AS94,0)</f>
        <v>542770</v>
      </c>
      <c r="BC94" s="97"/>
      <c r="BD94" s="97"/>
      <c r="BE94" s="97"/>
      <c r="BF94" s="98"/>
      <c r="BG94" s="96">
        <v>431080</v>
      </c>
      <c r="BH94" s="97"/>
      <c r="BI94" s="97"/>
      <c r="BJ94" s="97"/>
      <c r="BK94" s="98"/>
      <c r="BL94" s="96">
        <v>0</v>
      </c>
      <c r="BM94" s="97"/>
      <c r="BN94" s="97"/>
      <c r="BO94" s="97"/>
      <c r="BP94" s="98"/>
      <c r="BQ94" s="96">
        <v>0</v>
      </c>
      <c r="BR94" s="97"/>
      <c r="BS94" s="97"/>
      <c r="BT94" s="98"/>
      <c r="BU94" s="96">
        <f>IF(ISNUMBER(BG94),BG94,0)+IF(ISNUMBER(BL94),BL94,0)</f>
        <v>431080</v>
      </c>
      <c r="BV94" s="97"/>
      <c r="BW94" s="97"/>
      <c r="BX94" s="97"/>
      <c r="BY94" s="98"/>
      <c r="CA94" s="99" t="s">
        <v>34</v>
      </c>
    </row>
    <row r="95" spans="1:79" s="99" customFormat="1" ht="12.75" customHeight="1" x14ac:dyDescent="0.2">
      <c r="A95" s="89">
        <v>2</v>
      </c>
      <c r="B95" s="90"/>
      <c r="C95" s="90"/>
      <c r="D95" s="92" t="s">
        <v>180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58555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6">
        <v>0</v>
      </c>
      <c r="AF95" s="97"/>
      <c r="AG95" s="97"/>
      <c r="AH95" s="98"/>
      <c r="AI95" s="96">
        <f>IF(ISNUMBER(U95),U95,0)+IF(ISNUMBER(Z95),Z95,0)</f>
        <v>58555</v>
      </c>
      <c r="AJ95" s="97"/>
      <c r="AK95" s="97"/>
      <c r="AL95" s="97"/>
      <c r="AM95" s="98"/>
      <c r="AN95" s="96">
        <v>119409</v>
      </c>
      <c r="AO95" s="97"/>
      <c r="AP95" s="97"/>
      <c r="AQ95" s="97"/>
      <c r="AR95" s="98"/>
      <c r="AS95" s="96">
        <v>0</v>
      </c>
      <c r="AT95" s="97"/>
      <c r="AU95" s="97"/>
      <c r="AV95" s="97"/>
      <c r="AW95" s="98"/>
      <c r="AX95" s="96">
        <v>0</v>
      </c>
      <c r="AY95" s="97"/>
      <c r="AZ95" s="97"/>
      <c r="BA95" s="98"/>
      <c r="BB95" s="96">
        <f>IF(ISNUMBER(AN95),AN95,0)+IF(ISNUMBER(AS95),AS95,0)</f>
        <v>119409</v>
      </c>
      <c r="BC95" s="97"/>
      <c r="BD95" s="97"/>
      <c r="BE95" s="97"/>
      <c r="BF95" s="98"/>
      <c r="BG95" s="96">
        <v>94838</v>
      </c>
      <c r="BH95" s="97"/>
      <c r="BI95" s="97"/>
      <c r="BJ95" s="97"/>
      <c r="BK95" s="98"/>
      <c r="BL95" s="96">
        <v>0</v>
      </c>
      <c r="BM95" s="97"/>
      <c r="BN95" s="97"/>
      <c r="BO95" s="97"/>
      <c r="BP95" s="98"/>
      <c r="BQ95" s="96">
        <v>0</v>
      </c>
      <c r="BR95" s="97"/>
      <c r="BS95" s="97"/>
      <c r="BT95" s="98"/>
      <c r="BU95" s="96">
        <f>IF(ISNUMBER(BG95),BG95,0)+IF(ISNUMBER(BL95),BL95,0)</f>
        <v>94838</v>
      </c>
      <c r="BV95" s="97"/>
      <c r="BW95" s="97"/>
      <c r="BX95" s="97"/>
      <c r="BY95" s="98"/>
    </row>
    <row r="96" spans="1:79" s="99" customFormat="1" ht="12.75" customHeight="1" x14ac:dyDescent="0.2">
      <c r="A96" s="89">
        <v>3</v>
      </c>
      <c r="B96" s="90"/>
      <c r="C96" s="90"/>
      <c r="D96" s="92" t="s">
        <v>181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14270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14270</v>
      </c>
      <c r="AJ96" s="97"/>
      <c r="AK96" s="97"/>
      <c r="AL96" s="97"/>
      <c r="AM96" s="98"/>
      <c r="AN96" s="96">
        <v>2000</v>
      </c>
      <c r="AO96" s="97"/>
      <c r="AP96" s="97"/>
      <c r="AQ96" s="97"/>
      <c r="AR96" s="98"/>
      <c r="AS96" s="96">
        <v>0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2000</v>
      </c>
      <c r="BC96" s="97"/>
      <c r="BD96" s="97"/>
      <c r="BE96" s="97"/>
      <c r="BF96" s="98"/>
      <c r="BG96" s="96">
        <v>2000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2000</v>
      </c>
      <c r="BV96" s="97"/>
      <c r="BW96" s="97"/>
      <c r="BX96" s="97"/>
      <c r="BY96" s="98"/>
    </row>
    <row r="97" spans="1:79" s="99" customFormat="1" ht="12.75" customHeight="1" x14ac:dyDescent="0.2">
      <c r="A97" s="89">
        <v>4</v>
      </c>
      <c r="B97" s="90"/>
      <c r="C97" s="90"/>
      <c r="D97" s="92" t="s">
        <v>182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7612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6">
        <v>0</v>
      </c>
      <c r="AF97" s="97"/>
      <c r="AG97" s="97"/>
      <c r="AH97" s="98"/>
      <c r="AI97" s="96">
        <f>IF(ISNUMBER(U97),U97,0)+IF(ISNUMBER(Z97),Z97,0)</f>
        <v>7612</v>
      </c>
      <c r="AJ97" s="97"/>
      <c r="AK97" s="97"/>
      <c r="AL97" s="97"/>
      <c r="AM97" s="98"/>
      <c r="AN97" s="96">
        <v>13600</v>
      </c>
      <c r="AO97" s="97"/>
      <c r="AP97" s="97"/>
      <c r="AQ97" s="97"/>
      <c r="AR97" s="98"/>
      <c r="AS97" s="96">
        <v>0</v>
      </c>
      <c r="AT97" s="97"/>
      <c r="AU97" s="97"/>
      <c r="AV97" s="97"/>
      <c r="AW97" s="98"/>
      <c r="AX97" s="96">
        <v>0</v>
      </c>
      <c r="AY97" s="97"/>
      <c r="AZ97" s="97"/>
      <c r="BA97" s="98"/>
      <c r="BB97" s="96">
        <f>IF(ISNUMBER(AN97),AN97,0)+IF(ISNUMBER(AS97),AS97,0)</f>
        <v>13600</v>
      </c>
      <c r="BC97" s="97"/>
      <c r="BD97" s="97"/>
      <c r="BE97" s="97"/>
      <c r="BF97" s="98"/>
      <c r="BG97" s="96">
        <v>42600</v>
      </c>
      <c r="BH97" s="97"/>
      <c r="BI97" s="97"/>
      <c r="BJ97" s="97"/>
      <c r="BK97" s="98"/>
      <c r="BL97" s="96">
        <v>0</v>
      </c>
      <c r="BM97" s="97"/>
      <c r="BN97" s="97"/>
      <c r="BO97" s="97"/>
      <c r="BP97" s="98"/>
      <c r="BQ97" s="96">
        <v>0</v>
      </c>
      <c r="BR97" s="97"/>
      <c r="BS97" s="97"/>
      <c r="BT97" s="98"/>
      <c r="BU97" s="96">
        <f>IF(ISNUMBER(BG97),BG97,0)+IF(ISNUMBER(BL97),BL97,0)</f>
        <v>42600</v>
      </c>
      <c r="BV97" s="97"/>
      <c r="BW97" s="97"/>
      <c r="BX97" s="97"/>
      <c r="BY97" s="98"/>
    </row>
    <row r="98" spans="1:79" s="99" customFormat="1" ht="12.75" customHeight="1" x14ac:dyDescent="0.2">
      <c r="A98" s="89">
        <v>5</v>
      </c>
      <c r="B98" s="90"/>
      <c r="C98" s="90"/>
      <c r="D98" s="92" t="s">
        <v>183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330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6">
        <v>0</v>
      </c>
      <c r="AF98" s="97"/>
      <c r="AG98" s="97"/>
      <c r="AH98" s="98"/>
      <c r="AI98" s="96">
        <f>IF(ISNUMBER(U98),U98,0)+IF(ISNUMBER(Z98),Z98,0)</f>
        <v>330</v>
      </c>
      <c r="AJ98" s="97"/>
      <c r="AK98" s="97"/>
      <c r="AL98" s="97"/>
      <c r="AM98" s="98"/>
      <c r="AN98" s="96">
        <v>0</v>
      </c>
      <c r="AO98" s="97"/>
      <c r="AP98" s="97"/>
      <c r="AQ98" s="97"/>
      <c r="AR98" s="98"/>
      <c r="AS98" s="96">
        <v>0</v>
      </c>
      <c r="AT98" s="97"/>
      <c r="AU98" s="97"/>
      <c r="AV98" s="97"/>
      <c r="AW98" s="98"/>
      <c r="AX98" s="96">
        <v>0</v>
      </c>
      <c r="AY98" s="97"/>
      <c r="AZ98" s="97"/>
      <c r="BA98" s="98"/>
      <c r="BB98" s="96">
        <f>IF(ISNUMBER(AN98),AN98,0)+IF(ISNUMBER(AS98),AS98,0)</f>
        <v>0</v>
      </c>
      <c r="BC98" s="97"/>
      <c r="BD98" s="97"/>
      <c r="BE98" s="97"/>
      <c r="BF98" s="98"/>
      <c r="BG98" s="96">
        <v>480</v>
      </c>
      <c r="BH98" s="97"/>
      <c r="BI98" s="97"/>
      <c r="BJ98" s="97"/>
      <c r="BK98" s="98"/>
      <c r="BL98" s="96">
        <v>0</v>
      </c>
      <c r="BM98" s="97"/>
      <c r="BN98" s="97"/>
      <c r="BO98" s="97"/>
      <c r="BP98" s="98"/>
      <c r="BQ98" s="96">
        <v>0</v>
      </c>
      <c r="BR98" s="97"/>
      <c r="BS98" s="97"/>
      <c r="BT98" s="98"/>
      <c r="BU98" s="96">
        <f>IF(ISNUMBER(BG98),BG98,0)+IF(ISNUMBER(BL98),BL98,0)</f>
        <v>480</v>
      </c>
      <c r="BV98" s="97"/>
      <c r="BW98" s="97"/>
      <c r="BX98" s="97"/>
      <c r="BY98" s="98"/>
    </row>
    <row r="99" spans="1:79" s="99" customFormat="1" ht="38.25" customHeight="1" x14ac:dyDescent="0.2">
      <c r="A99" s="89">
        <v>6</v>
      </c>
      <c r="B99" s="90"/>
      <c r="C99" s="90"/>
      <c r="D99" s="92" t="s">
        <v>184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6">
        <v>0</v>
      </c>
      <c r="AF99" s="97"/>
      <c r="AG99" s="97"/>
      <c r="AH99" s="98"/>
      <c r="AI99" s="96">
        <f>IF(ISNUMBER(U99),U99,0)+IF(ISNUMBER(Z99),Z99,0)</f>
        <v>0</v>
      </c>
      <c r="AJ99" s="97"/>
      <c r="AK99" s="97"/>
      <c r="AL99" s="97"/>
      <c r="AM99" s="98"/>
      <c r="AN99" s="96">
        <v>0</v>
      </c>
      <c r="AO99" s="97"/>
      <c r="AP99" s="97"/>
      <c r="AQ99" s="97"/>
      <c r="AR99" s="98"/>
      <c r="AS99" s="96">
        <v>0</v>
      </c>
      <c r="AT99" s="97"/>
      <c r="AU99" s="97"/>
      <c r="AV99" s="97"/>
      <c r="AW99" s="98"/>
      <c r="AX99" s="96">
        <v>0</v>
      </c>
      <c r="AY99" s="97"/>
      <c r="AZ99" s="97"/>
      <c r="BA99" s="98"/>
      <c r="BB99" s="96">
        <f>IF(ISNUMBER(AN99),AN99,0)+IF(ISNUMBER(AS99),AS99,0)</f>
        <v>0</v>
      </c>
      <c r="BC99" s="97"/>
      <c r="BD99" s="97"/>
      <c r="BE99" s="97"/>
      <c r="BF99" s="98"/>
      <c r="BG99" s="96">
        <v>0</v>
      </c>
      <c r="BH99" s="97"/>
      <c r="BI99" s="97"/>
      <c r="BJ99" s="97"/>
      <c r="BK99" s="98"/>
      <c r="BL99" s="96">
        <v>0</v>
      </c>
      <c r="BM99" s="97"/>
      <c r="BN99" s="97"/>
      <c r="BO99" s="97"/>
      <c r="BP99" s="98"/>
      <c r="BQ99" s="96">
        <v>0</v>
      </c>
      <c r="BR99" s="97"/>
      <c r="BS99" s="97"/>
      <c r="BT99" s="98"/>
      <c r="BU99" s="96">
        <f>IF(ISNUMBER(BG99),BG99,0)+IF(ISNUMBER(BL99),BL99,0)</f>
        <v>0</v>
      </c>
      <c r="BV99" s="97"/>
      <c r="BW99" s="97"/>
      <c r="BX99" s="97"/>
      <c r="BY99" s="98"/>
    </row>
    <row r="100" spans="1:79" s="6" customFormat="1" ht="12.75" customHeight="1" x14ac:dyDescent="0.2">
      <c r="A100" s="86"/>
      <c r="B100" s="87"/>
      <c r="C100" s="87"/>
      <c r="D100" s="100" t="s">
        <v>147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2"/>
      <c r="U100" s="104">
        <v>346960</v>
      </c>
      <c r="V100" s="105"/>
      <c r="W100" s="105"/>
      <c r="X100" s="105"/>
      <c r="Y100" s="106"/>
      <c r="Z100" s="104">
        <v>0</v>
      </c>
      <c r="AA100" s="105"/>
      <c r="AB100" s="105"/>
      <c r="AC100" s="105"/>
      <c r="AD100" s="106"/>
      <c r="AE100" s="104">
        <v>0</v>
      </c>
      <c r="AF100" s="105"/>
      <c r="AG100" s="105"/>
      <c r="AH100" s="106"/>
      <c r="AI100" s="104">
        <f>IF(ISNUMBER(U100),U100,0)+IF(ISNUMBER(Z100),Z100,0)</f>
        <v>346960</v>
      </c>
      <c r="AJ100" s="105"/>
      <c r="AK100" s="105"/>
      <c r="AL100" s="105"/>
      <c r="AM100" s="106"/>
      <c r="AN100" s="104">
        <v>677779</v>
      </c>
      <c r="AO100" s="105"/>
      <c r="AP100" s="105"/>
      <c r="AQ100" s="105"/>
      <c r="AR100" s="106"/>
      <c r="AS100" s="104">
        <v>0</v>
      </c>
      <c r="AT100" s="105"/>
      <c r="AU100" s="105"/>
      <c r="AV100" s="105"/>
      <c r="AW100" s="106"/>
      <c r="AX100" s="104">
        <v>0</v>
      </c>
      <c r="AY100" s="105"/>
      <c r="AZ100" s="105"/>
      <c r="BA100" s="106"/>
      <c r="BB100" s="104">
        <f>IF(ISNUMBER(AN100),AN100,0)+IF(ISNUMBER(AS100),AS100,0)</f>
        <v>677779</v>
      </c>
      <c r="BC100" s="105"/>
      <c r="BD100" s="105"/>
      <c r="BE100" s="105"/>
      <c r="BF100" s="106"/>
      <c r="BG100" s="104">
        <v>570998</v>
      </c>
      <c r="BH100" s="105"/>
      <c r="BI100" s="105"/>
      <c r="BJ100" s="105"/>
      <c r="BK100" s="106"/>
      <c r="BL100" s="104">
        <v>0</v>
      </c>
      <c r="BM100" s="105"/>
      <c r="BN100" s="105"/>
      <c r="BO100" s="105"/>
      <c r="BP100" s="106"/>
      <c r="BQ100" s="104">
        <v>0</v>
      </c>
      <c r="BR100" s="105"/>
      <c r="BS100" s="105"/>
      <c r="BT100" s="106"/>
      <c r="BU100" s="104">
        <f>IF(ISNUMBER(BG100),BG100,0)+IF(ISNUMBER(BL100),BL100,0)</f>
        <v>570998</v>
      </c>
      <c r="BV100" s="105"/>
      <c r="BW100" s="105"/>
      <c r="BX100" s="105"/>
      <c r="BY100" s="106"/>
    </row>
    <row r="102" spans="1:79" ht="14.25" customHeight="1" x14ac:dyDescent="12.75">
      <c r="A102" s="29" t="s">
        <v>254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15" customHeight="1" x14ac:dyDescent="0.2">
      <c r="A103" s="75" t="s">
        <v>224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</row>
    <row r="104" spans="1:79" ht="23.1" customHeight="1" x14ac:dyDescent="0.2">
      <c r="A104" s="54" t="s">
        <v>6</v>
      </c>
      <c r="B104" s="55"/>
      <c r="C104" s="55"/>
      <c r="D104" s="54" t="s">
        <v>121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6"/>
      <c r="U104" s="27" t="s">
        <v>246</v>
      </c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 t="s">
        <v>251</v>
      </c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</row>
    <row r="105" spans="1:79" ht="54" customHeight="1" x14ac:dyDescent="0.2">
      <c r="A105" s="57"/>
      <c r="B105" s="58"/>
      <c r="C105" s="58"/>
      <c r="D105" s="57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9"/>
      <c r="U105" s="36" t="s">
        <v>4</v>
      </c>
      <c r="V105" s="37"/>
      <c r="W105" s="37"/>
      <c r="X105" s="37"/>
      <c r="Y105" s="38"/>
      <c r="Z105" s="36" t="s">
        <v>3</v>
      </c>
      <c r="AA105" s="37"/>
      <c r="AB105" s="37"/>
      <c r="AC105" s="37"/>
      <c r="AD105" s="38"/>
      <c r="AE105" s="51" t="s">
        <v>116</v>
      </c>
      <c r="AF105" s="52"/>
      <c r="AG105" s="52"/>
      <c r="AH105" s="52"/>
      <c r="AI105" s="53"/>
      <c r="AJ105" s="36" t="s">
        <v>5</v>
      </c>
      <c r="AK105" s="37"/>
      <c r="AL105" s="37"/>
      <c r="AM105" s="37"/>
      <c r="AN105" s="38"/>
      <c r="AO105" s="36" t="s">
        <v>4</v>
      </c>
      <c r="AP105" s="37"/>
      <c r="AQ105" s="37"/>
      <c r="AR105" s="37"/>
      <c r="AS105" s="38"/>
      <c r="AT105" s="36" t="s">
        <v>3</v>
      </c>
      <c r="AU105" s="37"/>
      <c r="AV105" s="37"/>
      <c r="AW105" s="37"/>
      <c r="AX105" s="38"/>
      <c r="AY105" s="51" t="s">
        <v>116</v>
      </c>
      <c r="AZ105" s="52"/>
      <c r="BA105" s="52"/>
      <c r="BB105" s="52"/>
      <c r="BC105" s="53"/>
      <c r="BD105" s="27" t="s">
        <v>96</v>
      </c>
      <c r="BE105" s="27"/>
      <c r="BF105" s="27"/>
      <c r="BG105" s="27"/>
      <c r="BH105" s="27"/>
    </row>
    <row r="106" spans="1:79" ht="15" customHeight="1" x14ac:dyDescent="0.2">
      <c r="A106" s="36" t="s">
        <v>169</v>
      </c>
      <c r="B106" s="37"/>
      <c r="C106" s="37"/>
      <c r="D106" s="36">
        <v>2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8"/>
      <c r="U106" s="36">
        <v>3</v>
      </c>
      <c r="V106" s="37"/>
      <c r="W106" s="37"/>
      <c r="X106" s="37"/>
      <c r="Y106" s="38"/>
      <c r="Z106" s="36">
        <v>4</v>
      </c>
      <c r="AA106" s="37"/>
      <c r="AB106" s="37"/>
      <c r="AC106" s="37"/>
      <c r="AD106" s="38"/>
      <c r="AE106" s="36">
        <v>5</v>
      </c>
      <c r="AF106" s="37"/>
      <c r="AG106" s="37"/>
      <c r="AH106" s="37"/>
      <c r="AI106" s="38"/>
      <c r="AJ106" s="36">
        <v>6</v>
      </c>
      <c r="AK106" s="37"/>
      <c r="AL106" s="37"/>
      <c r="AM106" s="37"/>
      <c r="AN106" s="38"/>
      <c r="AO106" s="36">
        <v>7</v>
      </c>
      <c r="AP106" s="37"/>
      <c r="AQ106" s="37"/>
      <c r="AR106" s="37"/>
      <c r="AS106" s="38"/>
      <c r="AT106" s="36">
        <v>8</v>
      </c>
      <c r="AU106" s="37"/>
      <c r="AV106" s="37"/>
      <c r="AW106" s="37"/>
      <c r="AX106" s="38"/>
      <c r="AY106" s="36">
        <v>9</v>
      </c>
      <c r="AZ106" s="37"/>
      <c r="BA106" s="37"/>
      <c r="BB106" s="37"/>
      <c r="BC106" s="38"/>
      <c r="BD106" s="36">
        <v>10</v>
      </c>
      <c r="BE106" s="37"/>
      <c r="BF106" s="37"/>
      <c r="BG106" s="37"/>
      <c r="BH106" s="38"/>
    </row>
    <row r="107" spans="1:79" s="1" customFormat="1" ht="12.75" hidden="1" customHeight="1" x14ac:dyDescent="12.75">
      <c r="A107" s="39" t="s">
        <v>69</v>
      </c>
      <c r="B107" s="40"/>
      <c r="C107" s="40"/>
      <c r="D107" s="39" t="s">
        <v>57</v>
      </c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1"/>
      <c r="U107" s="39" t="s">
        <v>60</v>
      </c>
      <c r="V107" s="40"/>
      <c r="W107" s="40"/>
      <c r="X107" s="40"/>
      <c r="Y107" s="41"/>
      <c r="Z107" s="39" t="s">
        <v>61</v>
      </c>
      <c r="AA107" s="40"/>
      <c r="AB107" s="40"/>
      <c r="AC107" s="40"/>
      <c r="AD107" s="41"/>
      <c r="AE107" s="39" t="s">
        <v>94</v>
      </c>
      <c r="AF107" s="40"/>
      <c r="AG107" s="40"/>
      <c r="AH107" s="40"/>
      <c r="AI107" s="41"/>
      <c r="AJ107" s="47" t="s">
        <v>171</v>
      </c>
      <c r="AK107" s="48"/>
      <c r="AL107" s="48"/>
      <c r="AM107" s="48"/>
      <c r="AN107" s="49"/>
      <c r="AO107" s="39" t="s">
        <v>62</v>
      </c>
      <c r="AP107" s="40"/>
      <c r="AQ107" s="40"/>
      <c r="AR107" s="40"/>
      <c r="AS107" s="41"/>
      <c r="AT107" s="39" t="s">
        <v>63</v>
      </c>
      <c r="AU107" s="40"/>
      <c r="AV107" s="40"/>
      <c r="AW107" s="40"/>
      <c r="AX107" s="41"/>
      <c r="AY107" s="39" t="s">
        <v>95</v>
      </c>
      <c r="AZ107" s="40"/>
      <c r="BA107" s="40"/>
      <c r="BB107" s="40"/>
      <c r="BC107" s="41"/>
      <c r="BD107" s="50" t="s">
        <v>171</v>
      </c>
      <c r="BE107" s="50"/>
      <c r="BF107" s="50"/>
      <c r="BG107" s="50"/>
      <c r="BH107" s="50"/>
      <c r="CA107" s="1" t="s">
        <v>35</v>
      </c>
    </row>
    <row r="108" spans="1:79" s="99" customFormat="1" ht="12.75" customHeight="1" x14ac:dyDescent="0.2">
      <c r="A108" s="89">
        <v>1</v>
      </c>
      <c r="B108" s="90"/>
      <c r="C108" s="90"/>
      <c r="D108" s="92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4"/>
      <c r="U108" s="96">
        <v>623160</v>
      </c>
      <c r="V108" s="97"/>
      <c r="W108" s="97"/>
      <c r="X108" s="97"/>
      <c r="Y108" s="98"/>
      <c r="Z108" s="96">
        <v>0</v>
      </c>
      <c r="AA108" s="97"/>
      <c r="AB108" s="97"/>
      <c r="AC108" s="97"/>
      <c r="AD108" s="98"/>
      <c r="AE108" s="95">
        <v>0</v>
      </c>
      <c r="AF108" s="95"/>
      <c r="AG108" s="95"/>
      <c r="AH108" s="95"/>
      <c r="AI108" s="95"/>
      <c r="AJ108" s="110">
        <f>IF(ISNUMBER(U108),U108,0)+IF(ISNUMBER(Z108),Z108,0)</f>
        <v>623160</v>
      </c>
      <c r="AK108" s="110"/>
      <c r="AL108" s="110"/>
      <c r="AM108" s="110"/>
      <c r="AN108" s="110"/>
      <c r="AO108" s="95">
        <v>0</v>
      </c>
      <c r="AP108" s="95"/>
      <c r="AQ108" s="95"/>
      <c r="AR108" s="95"/>
      <c r="AS108" s="95"/>
      <c r="AT108" s="110">
        <v>0</v>
      </c>
      <c r="AU108" s="110"/>
      <c r="AV108" s="110"/>
      <c r="AW108" s="110"/>
      <c r="AX108" s="110"/>
      <c r="AY108" s="95">
        <v>0</v>
      </c>
      <c r="AZ108" s="95"/>
      <c r="BA108" s="95"/>
      <c r="BB108" s="95"/>
      <c r="BC108" s="95"/>
      <c r="BD108" s="110">
        <f>IF(ISNUMBER(AO108),AO108,0)+IF(ISNUMBER(AT108),AT108,0)</f>
        <v>0</v>
      </c>
      <c r="BE108" s="110"/>
      <c r="BF108" s="110"/>
      <c r="BG108" s="110"/>
      <c r="BH108" s="110"/>
      <c r="CA108" s="99" t="s">
        <v>36</v>
      </c>
    </row>
    <row r="109" spans="1:79" s="99" customFormat="1" ht="12.75" customHeight="1" x14ac:dyDescent="0.2">
      <c r="A109" s="89">
        <v>2</v>
      </c>
      <c r="B109" s="90"/>
      <c r="C109" s="90"/>
      <c r="D109" s="92" t="s">
        <v>180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4"/>
      <c r="U109" s="96">
        <v>137094</v>
      </c>
      <c r="V109" s="97"/>
      <c r="W109" s="97"/>
      <c r="X109" s="97"/>
      <c r="Y109" s="98"/>
      <c r="Z109" s="96">
        <v>0</v>
      </c>
      <c r="AA109" s="97"/>
      <c r="AB109" s="97"/>
      <c r="AC109" s="97"/>
      <c r="AD109" s="98"/>
      <c r="AE109" s="95">
        <v>0</v>
      </c>
      <c r="AF109" s="95"/>
      <c r="AG109" s="95"/>
      <c r="AH109" s="95"/>
      <c r="AI109" s="95"/>
      <c r="AJ109" s="110">
        <f>IF(ISNUMBER(U109),U109,0)+IF(ISNUMBER(Z109),Z109,0)</f>
        <v>137094</v>
      </c>
      <c r="AK109" s="110"/>
      <c r="AL109" s="110"/>
      <c r="AM109" s="110"/>
      <c r="AN109" s="110"/>
      <c r="AO109" s="95">
        <v>0</v>
      </c>
      <c r="AP109" s="95"/>
      <c r="AQ109" s="95"/>
      <c r="AR109" s="95"/>
      <c r="AS109" s="95"/>
      <c r="AT109" s="110">
        <v>0</v>
      </c>
      <c r="AU109" s="110"/>
      <c r="AV109" s="110"/>
      <c r="AW109" s="110"/>
      <c r="AX109" s="110"/>
      <c r="AY109" s="95">
        <v>0</v>
      </c>
      <c r="AZ109" s="95"/>
      <c r="BA109" s="95"/>
      <c r="BB109" s="95"/>
      <c r="BC109" s="95"/>
      <c r="BD109" s="110">
        <f>IF(ISNUMBER(AO109),AO109,0)+IF(ISNUMBER(AT109),AT109,0)</f>
        <v>0</v>
      </c>
      <c r="BE109" s="110"/>
      <c r="BF109" s="110"/>
      <c r="BG109" s="110"/>
      <c r="BH109" s="110"/>
    </row>
    <row r="110" spans="1:79" s="99" customFormat="1" ht="12.75" customHeight="1" x14ac:dyDescent="0.2">
      <c r="A110" s="89">
        <v>3</v>
      </c>
      <c r="B110" s="90"/>
      <c r="C110" s="90"/>
      <c r="D110" s="92" t="s">
        <v>181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4"/>
      <c r="U110" s="96">
        <v>2292</v>
      </c>
      <c r="V110" s="97"/>
      <c r="W110" s="97"/>
      <c r="X110" s="97"/>
      <c r="Y110" s="98"/>
      <c r="Z110" s="96">
        <v>0</v>
      </c>
      <c r="AA110" s="97"/>
      <c r="AB110" s="97"/>
      <c r="AC110" s="97"/>
      <c r="AD110" s="98"/>
      <c r="AE110" s="95">
        <v>0</v>
      </c>
      <c r="AF110" s="95"/>
      <c r="AG110" s="95"/>
      <c r="AH110" s="95"/>
      <c r="AI110" s="95"/>
      <c r="AJ110" s="110">
        <f>IF(ISNUMBER(U110),U110,0)+IF(ISNUMBER(Z110),Z110,0)</f>
        <v>2292</v>
      </c>
      <c r="AK110" s="110"/>
      <c r="AL110" s="110"/>
      <c r="AM110" s="110"/>
      <c r="AN110" s="110"/>
      <c r="AO110" s="95">
        <v>0</v>
      </c>
      <c r="AP110" s="95"/>
      <c r="AQ110" s="95"/>
      <c r="AR110" s="95"/>
      <c r="AS110" s="95"/>
      <c r="AT110" s="110">
        <v>0</v>
      </c>
      <c r="AU110" s="110"/>
      <c r="AV110" s="110"/>
      <c r="AW110" s="110"/>
      <c r="AX110" s="110"/>
      <c r="AY110" s="95">
        <v>0</v>
      </c>
      <c r="AZ110" s="95"/>
      <c r="BA110" s="95"/>
      <c r="BB110" s="95"/>
      <c r="BC110" s="95"/>
      <c r="BD110" s="110">
        <f>IF(ISNUMBER(AO110),AO110,0)+IF(ISNUMBER(AT110),AT110,0)</f>
        <v>0</v>
      </c>
      <c r="BE110" s="110"/>
      <c r="BF110" s="110"/>
      <c r="BG110" s="110"/>
      <c r="BH110" s="110"/>
    </row>
    <row r="111" spans="1:79" s="99" customFormat="1" ht="12.75" customHeight="1" x14ac:dyDescent="0.2">
      <c r="A111" s="89">
        <v>4</v>
      </c>
      <c r="B111" s="90"/>
      <c r="C111" s="90"/>
      <c r="D111" s="92" t="s">
        <v>182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15584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5">
        <v>0</v>
      </c>
      <c r="AF111" s="95"/>
      <c r="AG111" s="95"/>
      <c r="AH111" s="95"/>
      <c r="AI111" s="95"/>
      <c r="AJ111" s="110">
        <f>IF(ISNUMBER(U111),U111,0)+IF(ISNUMBER(Z111),Z111,0)</f>
        <v>15584</v>
      </c>
      <c r="AK111" s="110"/>
      <c r="AL111" s="110"/>
      <c r="AM111" s="110"/>
      <c r="AN111" s="110"/>
      <c r="AO111" s="95">
        <v>0</v>
      </c>
      <c r="AP111" s="95"/>
      <c r="AQ111" s="95"/>
      <c r="AR111" s="95"/>
      <c r="AS111" s="95"/>
      <c r="AT111" s="110">
        <v>0</v>
      </c>
      <c r="AU111" s="110"/>
      <c r="AV111" s="110"/>
      <c r="AW111" s="110"/>
      <c r="AX111" s="110"/>
      <c r="AY111" s="95">
        <v>0</v>
      </c>
      <c r="AZ111" s="95"/>
      <c r="BA111" s="95"/>
      <c r="BB111" s="95"/>
      <c r="BC111" s="95"/>
      <c r="BD111" s="110">
        <f>IF(ISNUMBER(AO111),AO111,0)+IF(ISNUMBER(AT111),AT111,0)</f>
        <v>0</v>
      </c>
      <c r="BE111" s="110"/>
      <c r="BF111" s="110"/>
      <c r="BG111" s="110"/>
      <c r="BH111" s="110"/>
    </row>
    <row r="112" spans="1:79" s="99" customFormat="1" ht="12.75" customHeight="1" x14ac:dyDescent="0.2">
      <c r="A112" s="89">
        <v>5</v>
      </c>
      <c r="B112" s="90"/>
      <c r="C112" s="90"/>
      <c r="D112" s="92" t="s">
        <v>183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0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5">
        <v>0</v>
      </c>
      <c r="AF112" s="95"/>
      <c r="AG112" s="95"/>
      <c r="AH112" s="95"/>
      <c r="AI112" s="95"/>
      <c r="AJ112" s="110">
        <f>IF(ISNUMBER(U112),U112,0)+IF(ISNUMBER(Z112),Z112,0)</f>
        <v>0</v>
      </c>
      <c r="AK112" s="110"/>
      <c r="AL112" s="110"/>
      <c r="AM112" s="110"/>
      <c r="AN112" s="110"/>
      <c r="AO112" s="95">
        <v>0</v>
      </c>
      <c r="AP112" s="95"/>
      <c r="AQ112" s="95"/>
      <c r="AR112" s="95"/>
      <c r="AS112" s="95"/>
      <c r="AT112" s="110">
        <v>0</v>
      </c>
      <c r="AU112" s="110"/>
      <c r="AV112" s="110"/>
      <c r="AW112" s="110"/>
      <c r="AX112" s="110"/>
      <c r="AY112" s="95">
        <v>0</v>
      </c>
      <c r="AZ112" s="95"/>
      <c r="BA112" s="95"/>
      <c r="BB112" s="95"/>
      <c r="BC112" s="95"/>
      <c r="BD112" s="110">
        <f>IF(ISNUMBER(AO112),AO112,0)+IF(ISNUMBER(AT112),AT112,0)</f>
        <v>0</v>
      </c>
      <c r="BE112" s="110"/>
      <c r="BF112" s="110"/>
      <c r="BG112" s="110"/>
      <c r="BH112" s="110"/>
    </row>
    <row r="113" spans="1:79" s="99" customFormat="1" ht="38.25" customHeight="1" x14ac:dyDescent="0.2">
      <c r="A113" s="89">
        <v>6</v>
      </c>
      <c r="B113" s="90"/>
      <c r="C113" s="90"/>
      <c r="D113" s="92" t="s">
        <v>184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0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0</v>
      </c>
      <c r="AK113" s="110"/>
      <c r="AL113" s="110"/>
      <c r="AM113" s="110"/>
      <c r="AN113" s="110"/>
      <c r="AO113" s="95">
        <v>0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0</v>
      </c>
      <c r="BE113" s="110"/>
      <c r="BF113" s="110"/>
      <c r="BG113" s="110"/>
      <c r="BH113" s="110"/>
    </row>
    <row r="114" spans="1:79" s="6" customFormat="1" ht="12.75" customHeight="1" x14ac:dyDescent="0.2">
      <c r="A114" s="86"/>
      <c r="B114" s="87"/>
      <c r="C114" s="87"/>
      <c r="D114" s="100" t="s">
        <v>147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2"/>
      <c r="U114" s="104">
        <v>778130</v>
      </c>
      <c r="V114" s="105"/>
      <c r="W114" s="105"/>
      <c r="X114" s="105"/>
      <c r="Y114" s="106"/>
      <c r="Z114" s="104">
        <v>0</v>
      </c>
      <c r="AA114" s="105"/>
      <c r="AB114" s="105"/>
      <c r="AC114" s="105"/>
      <c r="AD114" s="106"/>
      <c r="AE114" s="103">
        <v>0</v>
      </c>
      <c r="AF114" s="103"/>
      <c r="AG114" s="103"/>
      <c r="AH114" s="103"/>
      <c r="AI114" s="103"/>
      <c r="AJ114" s="85">
        <f>IF(ISNUMBER(U114),U114,0)+IF(ISNUMBER(Z114),Z114,0)</f>
        <v>778130</v>
      </c>
      <c r="AK114" s="85"/>
      <c r="AL114" s="85"/>
      <c r="AM114" s="85"/>
      <c r="AN114" s="85"/>
      <c r="AO114" s="103">
        <v>0</v>
      </c>
      <c r="AP114" s="103"/>
      <c r="AQ114" s="103"/>
      <c r="AR114" s="103"/>
      <c r="AS114" s="103"/>
      <c r="AT114" s="85">
        <v>0</v>
      </c>
      <c r="AU114" s="85"/>
      <c r="AV114" s="85"/>
      <c r="AW114" s="85"/>
      <c r="AX114" s="85"/>
      <c r="AY114" s="103">
        <v>0</v>
      </c>
      <c r="AZ114" s="103"/>
      <c r="BA114" s="103"/>
      <c r="BB114" s="103"/>
      <c r="BC114" s="103"/>
      <c r="BD114" s="85">
        <f>IF(ISNUMBER(AO114),AO114,0)+IF(ISNUMBER(AT114),AT114,0)</f>
        <v>0</v>
      </c>
      <c r="BE114" s="85"/>
      <c r="BF114" s="85"/>
      <c r="BG114" s="85"/>
      <c r="BH114" s="85"/>
    </row>
    <row r="115" spans="1:79" s="5" customFormat="1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">
      <c r="A117" s="29" t="s">
        <v>152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4.25" customHeight="1" x14ac:dyDescent="0.2">
      <c r="A118" s="29" t="s">
        <v>239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 x14ac:dyDescent="0.2">
      <c r="A119" s="54" t="s">
        <v>6</v>
      </c>
      <c r="B119" s="55"/>
      <c r="C119" s="55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6" t="s">
        <v>225</v>
      </c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8"/>
      <c r="AU119" s="36" t="s">
        <v>228</v>
      </c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  <c r="BJ119" s="36" t="s">
        <v>235</v>
      </c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8"/>
    </row>
    <row r="120" spans="1:79" ht="32.25" customHeight="1" x14ac:dyDescent="0.2">
      <c r="A120" s="57"/>
      <c r="B120" s="58"/>
      <c r="C120" s="58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  <c r="BJ120" s="27" t="s">
        <v>4</v>
      </c>
      <c r="BK120" s="27"/>
      <c r="BL120" s="27"/>
      <c r="BM120" s="27"/>
      <c r="BN120" s="27"/>
      <c r="BO120" s="27" t="s">
        <v>3</v>
      </c>
      <c r="BP120" s="27"/>
      <c r="BQ120" s="27"/>
      <c r="BR120" s="27"/>
      <c r="BS120" s="27"/>
      <c r="BT120" s="27" t="s">
        <v>97</v>
      </c>
      <c r="BU120" s="27"/>
      <c r="BV120" s="27"/>
      <c r="BW120" s="27"/>
      <c r="BX120" s="27"/>
    </row>
    <row r="121" spans="1:79" ht="15" customHeight="1" x14ac:dyDescent="0.2">
      <c r="A121" s="36">
        <v>1</v>
      </c>
      <c r="B121" s="37"/>
      <c r="C121" s="37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  <c r="BJ121" s="27">
        <v>11</v>
      </c>
      <c r="BK121" s="27"/>
      <c r="BL121" s="27"/>
      <c r="BM121" s="27"/>
      <c r="BN121" s="27"/>
      <c r="BO121" s="27">
        <v>12</v>
      </c>
      <c r="BP121" s="27"/>
      <c r="BQ121" s="27"/>
      <c r="BR121" s="27"/>
      <c r="BS121" s="27"/>
      <c r="BT121" s="27">
        <v>13</v>
      </c>
      <c r="BU121" s="27"/>
      <c r="BV121" s="27"/>
      <c r="BW121" s="27"/>
      <c r="BX121" s="27"/>
    </row>
    <row r="122" spans="1:79" ht="10.5" hidden="1" customHeight="1" x14ac:dyDescent="0.2">
      <c r="A122" s="39" t="s">
        <v>154</v>
      </c>
      <c r="B122" s="40"/>
      <c r="C122" s="40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111</v>
      </c>
      <c r="AG122" s="26"/>
      <c r="AH122" s="26"/>
      <c r="AI122" s="26"/>
      <c r="AJ122" s="26"/>
      <c r="AK122" s="30" t="s">
        <v>112</v>
      </c>
      <c r="AL122" s="30"/>
      <c r="AM122" s="30"/>
      <c r="AN122" s="30"/>
      <c r="AO122" s="30"/>
      <c r="AP122" s="50" t="s">
        <v>186</v>
      </c>
      <c r="AQ122" s="50"/>
      <c r="AR122" s="50"/>
      <c r="AS122" s="50"/>
      <c r="AT122" s="50"/>
      <c r="AU122" s="26" t="s">
        <v>113</v>
      </c>
      <c r="AV122" s="26"/>
      <c r="AW122" s="26"/>
      <c r="AX122" s="26"/>
      <c r="AY122" s="26"/>
      <c r="AZ122" s="30" t="s">
        <v>114</v>
      </c>
      <c r="BA122" s="30"/>
      <c r="BB122" s="30"/>
      <c r="BC122" s="30"/>
      <c r="BD122" s="30"/>
      <c r="BE122" s="50" t="s">
        <v>186</v>
      </c>
      <c r="BF122" s="50"/>
      <c r="BG122" s="50"/>
      <c r="BH122" s="50"/>
      <c r="BI122" s="50"/>
      <c r="BJ122" s="26" t="s">
        <v>105</v>
      </c>
      <c r="BK122" s="26"/>
      <c r="BL122" s="26"/>
      <c r="BM122" s="26"/>
      <c r="BN122" s="26"/>
      <c r="BO122" s="30" t="s">
        <v>106</v>
      </c>
      <c r="BP122" s="30"/>
      <c r="BQ122" s="30"/>
      <c r="BR122" s="30"/>
      <c r="BS122" s="30"/>
      <c r="BT122" s="50" t="s">
        <v>186</v>
      </c>
      <c r="BU122" s="50"/>
      <c r="BV122" s="50"/>
      <c r="BW122" s="50"/>
      <c r="BX122" s="50"/>
      <c r="CA122" t="s">
        <v>37</v>
      </c>
    </row>
    <row r="123" spans="1:79" s="6" customFormat="1" ht="15" customHeight="1" x14ac:dyDescent="0.2">
      <c r="A123" s="86">
        <v>0</v>
      </c>
      <c r="B123" s="87"/>
      <c r="C123" s="87"/>
      <c r="D123" s="111" t="s">
        <v>185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CA123" s="6" t="s">
        <v>38</v>
      </c>
    </row>
    <row r="124" spans="1:79" s="99" customFormat="1" ht="15" customHeight="1" x14ac:dyDescent="0.2">
      <c r="A124" s="89">
        <v>1</v>
      </c>
      <c r="B124" s="90"/>
      <c r="C124" s="90"/>
      <c r="D124" s="114" t="s">
        <v>187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188</v>
      </c>
      <c r="R124" s="27"/>
      <c r="S124" s="27"/>
      <c r="T124" s="27"/>
      <c r="U124" s="27"/>
      <c r="V124" s="27" t="s">
        <v>189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5">
        <v>1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1</v>
      </c>
      <c r="AQ124" s="115"/>
      <c r="AR124" s="115"/>
      <c r="AS124" s="115"/>
      <c r="AT124" s="115"/>
      <c r="AU124" s="115">
        <v>2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2</v>
      </c>
      <c r="BF124" s="115"/>
      <c r="BG124" s="115"/>
      <c r="BH124" s="115"/>
      <c r="BI124" s="115"/>
      <c r="BJ124" s="115">
        <v>2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2</v>
      </c>
      <c r="BU124" s="115"/>
      <c r="BV124" s="115"/>
      <c r="BW124" s="115"/>
      <c r="BX124" s="115"/>
    </row>
    <row r="125" spans="1:79" s="6" customFormat="1" ht="15" customHeight="1" x14ac:dyDescent="0.2">
      <c r="A125" s="86">
        <v>0</v>
      </c>
      <c r="B125" s="87"/>
      <c r="C125" s="87"/>
      <c r="D125" s="113" t="s">
        <v>190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28.5" customHeight="1" x14ac:dyDescent="0.2">
      <c r="A126" s="89">
        <v>2</v>
      </c>
      <c r="B126" s="90"/>
      <c r="C126" s="90"/>
      <c r="D126" s="114" t="s">
        <v>191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188</v>
      </c>
      <c r="R126" s="27"/>
      <c r="S126" s="27"/>
      <c r="T126" s="27"/>
      <c r="U126" s="27"/>
      <c r="V126" s="114" t="s">
        <v>192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154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154</v>
      </c>
      <c r="AQ126" s="115"/>
      <c r="AR126" s="115"/>
      <c r="AS126" s="115"/>
      <c r="AT126" s="115"/>
      <c r="AU126" s="115">
        <v>150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150</v>
      </c>
      <c r="BF126" s="115"/>
      <c r="BG126" s="115"/>
      <c r="BH126" s="115"/>
      <c r="BI126" s="115"/>
      <c r="BJ126" s="115">
        <v>340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340</v>
      </c>
      <c r="BU126" s="115"/>
      <c r="BV126" s="115"/>
      <c r="BW126" s="115"/>
      <c r="BX126" s="115"/>
    </row>
    <row r="127" spans="1:79" s="6" customFormat="1" ht="15" customHeight="1" x14ac:dyDescent="0.2">
      <c r="A127" s="86">
        <v>0</v>
      </c>
      <c r="B127" s="87"/>
      <c r="C127" s="87"/>
      <c r="D127" s="113" t="s">
        <v>193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3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2"/>
      <c r="BR127" s="112"/>
      <c r="BS127" s="112"/>
      <c r="BT127" s="112"/>
      <c r="BU127" s="112"/>
      <c r="BV127" s="112"/>
      <c r="BW127" s="112"/>
      <c r="BX127" s="112"/>
    </row>
    <row r="128" spans="1:79" s="99" customFormat="1" ht="42.75" customHeight="1" x14ac:dyDescent="0.2">
      <c r="A128" s="89">
        <v>3</v>
      </c>
      <c r="B128" s="90"/>
      <c r="C128" s="90"/>
      <c r="D128" s="114" t="s">
        <v>194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188</v>
      </c>
      <c r="R128" s="27"/>
      <c r="S128" s="27"/>
      <c r="T128" s="27"/>
      <c r="U128" s="27"/>
      <c r="V128" s="114" t="s">
        <v>195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77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77</v>
      </c>
      <c r="AQ128" s="115"/>
      <c r="AR128" s="115"/>
      <c r="AS128" s="115"/>
      <c r="AT128" s="115"/>
      <c r="AU128" s="115">
        <v>75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75</v>
      </c>
      <c r="BF128" s="115"/>
      <c r="BG128" s="115"/>
      <c r="BH128" s="115"/>
      <c r="BI128" s="115"/>
      <c r="BJ128" s="115">
        <v>170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v>170</v>
      </c>
      <c r="BU128" s="115"/>
      <c r="BV128" s="115"/>
      <c r="BW128" s="115"/>
      <c r="BX128" s="115"/>
    </row>
    <row r="129" spans="1:79" s="99" customFormat="1" ht="30" customHeight="1" x14ac:dyDescent="0.2">
      <c r="A129" s="89">
        <v>4</v>
      </c>
      <c r="B129" s="90"/>
      <c r="C129" s="90"/>
      <c r="D129" s="114" t="s">
        <v>196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197</v>
      </c>
      <c r="R129" s="27"/>
      <c r="S129" s="27"/>
      <c r="T129" s="27"/>
      <c r="U129" s="27"/>
      <c r="V129" s="114" t="s">
        <v>198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346.8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v>346.8</v>
      </c>
      <c r="AQ129" s="115"/>
      <c r="AR129" s="115"/>
      <c r="AS129" s="115"/>
      <c r="AT129" s="115"/>
      <c r="AU129" s="115">
        <v>338.89</v>
      </c>
      <c r="AV129" s="115"/>
      <c r="AW129" s="115"/>
      <c r="AX129" s="115"/>
      <c r="AY129" s="115"/>
      <c r="AZ129" s="115">
        <v>0</v>
      </c>
      <c r="BA129" s="115"/>
      <c r="BB129" s="115"/>
      <c r="BC129" s="115"/>
      <c r="BD129" s="115"/>
      <c r="BE129" s="115">
        <v>338.89</v>
      </c>
      <c r="BF129" s="115"/>
      <c r="BG129" s="115"/>
      <c r="BH129" s="115"/>
      <c r="BI129" s="115"/>
      <c r="BJ129" s="115">
        <v>285.5</v>
      </c>
      <c r="BK129" s="115"/>
      <c r="BL129" s="115"/>
      <c r="BM129" s="115"/>
      <c r="BN129" s="115"/>
      <c r="BO129" s="115">
        <v>0</v>
      </c>
      <c r="BP129" s="115"/>
      <c r="BQ129" s="115"/>
      <c r="BR129" s="115"/>
      <c r="BS129" s="115"/>
      <c r="BT129" s="115">
        <v>285.5</v>
      </c>
      <c r="BU129" s="115"/>
      <c r="BV129" s="115"/>
      <c r="BW129" s="115"/>
      <c r="BX129" s="115"/>
    </row>
    <row r="131" spans="1:79" ht="14.25" customHeight="1" x14ac:dyDescent="12.75">
      <c r="A131" s="29" t="s">
        <v>255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</row>
    <row r="132" spans="1:79" ht="23.1" customHeight="1" x14ac:dyDescent="0.2">
      <c r="A132" s="54" t="s">
        <v>6</v>
      </c>
      <c r="B132" s="55"/>
      <c r="C132" s="55"/>
      <c r="D132" s="27" t="s">
        <v>9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8</v>
      </c>
      <c r="R132" s="27"/>
      <c r="S132" s="27"/>
      <c r="T132" s="27"/>
      <c r="U132" s="27"/>
      <c r="V132" s="27" t="s">
        <v>7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36" t="s">
        <v>246</v>
      </c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8"/>
      <c r="AU132" s="36" t="s">
        <v>251</v>
      </c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8"/>
    </row>
    <row r="133" spans="1:79" ht="28.5" customHeight="1" x14ac:dyDescent="0.2">
      <c r="A133" s="57"/>
      <c r="B133" s="58"/>
      <c r="C133" s="58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 t="s">
        <v>4</v>
      </c>
      <c r="AG133" s="27"/>
      <c r="AH133" s="27"/>
      <c r="AI133" s="27"/>
      <c r="AJ133" s="27"/>
      <c r="AK133" s="27" t="s">
        <v>3</v>
      </c>
      <c r="AL133" s="27"/>
      <c r="AM133" s="27"/>
      <c r="AN133" s="27"/>
      <c r="AO133" s="27"/>
      <c r="AP133" s="27" t="s">
        <v>123</v>
      </c>
      <c r="AQ133" s="27"/>
      <c r="AR133" s="27"/>
      <c r="AS133" s="27"/>
      <c r="AT133" s="27"/>
      <c r="AU133" s="27" t="s">
        <v>4</v>
      </c>
      <c r="AV133" s="27"/>
      <c r="AW133" s="27"/>
      <c r="AX133" s="27"/>
      <c r="AY133" s="27"/>
      <c r="AZ133" s="27" t="s">
        <v>3</v>
      </c>
      <c r="BA133" s="27"/>
      <c r="BB133" s="27"/>
      <c r="BC133" s="27"/>
      <c r="BD133" s="27"/>
      <c r="BE133" s="27" t="s">
        <v>90</v>
      </c>
      <c r="BF133" s="27"/>
      <c r="BG133" s="27"/>
      <c r="BH133" s="27"/>
      <c r="BI133" s="27"/>
    </row>
    <row r="134" spans="1:79" ht="15" customHeight="1" x14ac:dyDescent="0.2">
      <c r="A134" s="36">
        <v>1</v>
      </c>
      <c r="B134" s="37"/>
      <c r="C134" s="37"/>
      <c r="D134" s="27">
        <v>2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>
        <v>3</v>
      </c>
      <c r="R134" s="27"/>
      <c r="S134" s="27"/>
      <c r="T134" s="27"/>
      <c r="U134" s="27"/>
      <c r="V134" s="27">
        <v>4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27">
        <v>5</v>
      </c>
      <c r="AG134" s="27"/>
      <c r="AH134" s="27"/>
      <c r="AI134" s="27"/>
      <c r="AJ134" s="27"/>
      <c r="AK134" s="27">
        <v>6</v>
      </c>
      <c r="AL134" s="27"/>
      <c r="AM134" s="27"/>
      <c r="AN134" s="27"/>
      <c r="AO134" s="27"/>
      <c r="AP134" s="27">
        <v>7</v>
      </c>
      <c r="AQ134" s="27"/>
      <c r="AR134" s="27"/>
      <c r="AS134" s="27"/>
      <c r="AT134" s="27"/>
      <c r="AU134" s="27">
        <v>8</v>
      </c>
      <c r="AV134" s="27"/>
      <c r="AW134" s="27"/>
      <c r="AX134" s="27"/>
      <c r="AY134" s="27"/>
      <c r="AZ134" s="27">
        <v>9</v>
      </c>
      <c r="BA134" s="27"/>
      <c r="BB134" s="27"/>
      <c r="BC134" s="27"/>
      <c r="BD134" s="27"/>
      <c r="BE134" s="27">
        <v>10</v>
      </c>
      <c r="BF134" s="27"/>
      <c r="BG134" s="27"/>
      <c r="BH134" s="27"/>
      <c r="BI134" s="27"/>
    </row>
    <row r="135" spans="1:79" ht="15.75" hidden="1" customHeight="1" x14ac:dyDescent="0.2">
      <c r="A135" s="39" t="s">
        <v>154</v>
      </c>
      <c r="B135" s="40"/>
      <c r="C135" s="40"/>
      <c r="D135" s="27" t="s">
        <v>57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 t="s">
        <v>70</v>
      </c>
      <c r="R135" s="27"/>
      <c r="S135" s="27"/>
      <c r="T135" s="27"/>
      <c r="U135" s="27"/>
      <c r="V135" s="27" t="s">
        <v>71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6" t="s">
        <v>107</v>
      </c>
      <c r="AG135" s="26"/>
      <c r="AH135" s="26"/>
      <c r="AI135" s="26"/>
      <c r="AJ135" s="26"/>
      <c r="AK135" s="30" t="s">
        <v>108</v>
      </c>
      <c r="AL135" s="30"/>
      <c r="AM135" s="30"/>
      <c r="AN135" s="30"/>
      <c r="AO135" s="30"/>
      <c r="AP135" s="50" t="s">
        <v>186</v>
      </c>
      <c r="AQ135" s="50"/>
      <c r="AR135" s="50"/>
      <c r="AS135" s="50"/>
      <c r="AT135" s="50"/>
      <c r="AU135" s="26" t="s">
        <v>109</v>
      </c>
      <c r="AV135" s="26"/>
      <c r="AW135" s="26"/>
      <c r="AX135" s="26"/>
      <c r="AY135" s="26"/>
      <c r="AZ135" s="30" t="s">
        <v>110</v>
      </c>
      <c r="BA135" s="30"/>
      <c r="BB135" s="30"/>
      <c r="BC135" s="30"/>
      <c r="BD135" s="30"/>
      <c r="BE135" s="50" t="s">
        <v>186</v>
      </c>
      <c r="BF135" s="50"/>
      <c r="BG135" s="50"/>
      <c r="BH135" s="50"/>
      <c r="BI135" s="50"/>
      <c r="CA135" t="s">
        <v>39</v>
      </c>
    </row>
    <row r="136" spans="1:79" s="6" customFormat="1" ht="14.25" x14ac:dyDescent="0.2">
      <c r="A136" s="86">
        <v>0</v>
      </c>
      <c r="B136" s="87"/>
      <c r="C136" s="87"/>
      <c r="D136" s="111" t="s">
        <v>185</v>
      </c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CA136" s="6" t="s">
        <v>40</v>
      </c>
    </row>
    <row r="137" spans="1:79" s="99" customFormat="1" ht="14.25" customHeight="1" x14ac:dyDescent="0.2">
      <c r="A137" s="89">
        <v>1</v>
      </c>
      <c r="B137" s="90"/>
      <c r="C137" s="90"/>
      <c r="D137" s="114" t="s">
        <v>187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188</v>
      </c>
      <c r="R137" s="27"/>
      <c r="S137" s="27"/>
      <c r="T137" s="27"/>
      <c r="U137" s="27"/>
      <c r="V137" s="27" t="s">
        <v>189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5">
        <v>2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2</v>
      </c>
      <c r="AQ137" s="115"/>
      <c r="AR137" s="115"/>
      <c r="AS137" s="115"/>
      <c r="AT137" s="115"/>
      <c r="AU137" s="115">
        <v>2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2</v>
      </c>
      <c r="BF137" s="115"/>
      <c r="BG137" s="115"/>
      <c r="BH137" s="115"/>
      <c r="BI137" s="115"/>
    </row>
    <row r="138" spans="1:79" s="6" customFormat="1" ht="14.25" x14ac:dyDescent="0.2">
      <c r="A138" s="86">
        <v>0</v>
      </c>
      <c r="B138" s="87"/>
      <c r="C138" s="87"/>
      <c r="D138" s="113" t="s">
        <v>190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  <c r="BG138" s="112"/>
      <c r="BH138" s="112"/>
      <c r="BI138" s="112"/>
    </row>
    <row r="139" spans="1:79" s="99" customFormat="1" ht="28.5" customHeight="1" x14ac:dyDescent="0.2">
      <c r="A139" s="89">
        <v>2</v>
      </c>
      <c r="B139" s="90"/>
      <c r="C139" s="90"/>
      <c r="D139" s="114" t="s">
        <v>191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188</v>
      </c>
      <c r="R139" s="27"/>
      <c r="S139" s="27"/>
      <c r="T139" s="27"/>
      <c r="U139" s="27"/>
      <c r="V139" s="114" t="s">
        <v>192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350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350</v>
      </c>
      <c r="AQ139" s="115"/>
      <c r="AR139" s="115"/>
      <c r="AS139" s="115"/>
      <c r="AT139" s="115"/>
      <c r="AU139" s="115">
        <v>350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350</v>
      </c>
      <c r="BF139" s="115"/>
      <c r="BG139" s="115"/>
      <c r="BH139" s="115"/>
      <c r="BI139" s="115"/>
    </row>
    <row r="140" spans="1:79" s="6" customFormat="1" ht="14.25" x14ac:dyDescent="0.2">
      <c r="A140" s="86">
        <v>0</v>
      </c>
      <c r="B140" s="87"/>
      <c r="C140" s="87"/>
      <c r="D140" s="113" t="s">
        <v>193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3"/>
      <c r="W140" s="101"/>
      <c r="X140" s="101"/>
      <c r="Y140" s="101"/>
      <c r="Z140" s="101"/>
      <c r="AA140" s="101"/>
      <c r="AB140" s="101"/>
      <c r="AC140" s="101"/>
      <c r="AD140" s="101"/>
      <c r="AE140" s="10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</row>
    <row r="141" spans="1:79" s="99" customFormat="1" ht="42.75" customHeight="1" x14ac:dyDescent="0.2">
      <c r="A141" s="89">
        <v>3</v>
      </c>
      <c r="B141" s="90"/>
      <c r="C141" s="90"/>
      <c r="D141" s="114" t="s">
        <v>194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188</v>
      </c>
      <c r="R141" s="27"/>
      <c r="S141" s="27"/>
      <c r="T141" s="27"/>
      <c r="U141" s="27"/>
      <c r="V141" s="114" t="s">
        <v>195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175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175</v>
      </c>
      <c r="AQ141" s="115"/>
      <c r="AR141" s="115"/>
      <c r="AS141" s="115"/>
      <c r="AT141" s="115"/>
      <c r="AU141" s="115">
        <v>175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175</v>
      </c>
      <c r="BF141" s="115"/>
      <c r="BG141" s="115"/>
      <c r="BH141" s="115"/>
      <c r="BI141" s="115"/>
    </row>
    <row r="142" spans="1:79" s="99" customFormat="1" ht="30" customHeight="1" x14ac:dyDescent="0.2">
      <c r="A142" s="89">
        <v>4</v>
      </c>
      <c r="B142" s="90"/>
      <c r="C142" s="90"/>
      <c r="D142" s="114" t="s">
        <v>196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197</v>
      </c>
      <c r="R142" s="27"/>
      <c r="S142" s="27"/>
      <c r="T142" s="27"/>
      <c r="U142" s="27"/>
      <c r="V142" s="114" t="s">
        <v>198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300.63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300.63</v>
      </c>
      <c r="AQ142" s="115"/>
      <c r="AR142" s="115"/>
      <c r="AS142" s="115"/>
      <c r="AT142" s="115"/>
      <c r="AU142" s="115">
        <v>315.66000000000003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315.66000000000003</v>
      </c>
      <c r="BF142" s="115"/>
      <c r="BG142" s="115"/>
      <c r="BH142" s="115"/>
      <c r="BI142" s="115"/>
    </row>
    <row r="144" spans="1:79" ht="14.25" customHeight="1" x14ac:dyDescent="0.2">
      <c r="A144" s="29" t="s">
        <v>124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5" customHeight="1" x14ac:dyDescent="0.2">
      <c r="A145" s="44" t="s">
        <v>224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</row>
    <row r="146" spans="1:79" ht="12.95" customHeight="1" x14ac:dyDescent="0.2">
      <c r="A146" s="54" t="s">
        <v>19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6"/>
      <c r="U146" s="27" t="s">
        <v>225</v>
      </c>
      <c r="V146" s="27"/>
      <c r="W146" s="27"/>
      <c r="X146" s="27"/>
      <c r="Y146" s="27"/>
      <c r="Z146" s="27"/>
      <c r="AA146" s="27"/>
      <c r="AB146" s="27"/>
      <c r="AC146" s="27"/>
      <c r="AD146" s="27"/>
      <c r="AE146" s="27" t="s">
        <v>228</v>
      </c>
      <c r="AF146" s="27"/>
      <c r="AG146" s="27"/>
      <c r="AH146" s="27"/>
      <c r="AI146" s="27"/>
      <c r="AJ146" s="27"/>
      <c r="AK146" s="27"/>
      <c r="AL146" s="27"/>
      <c r="AM146" s="27"/>
      <c r="AN146" s="27"/>
      <c r="AO146" s="27" t="s">
        <v>235</v>
      </c>
      <c r="AP146" s="27"/>
      <c r="AQ146" s="27"/>
      <c r="AR146" s="27"/>
      <c r="AS146" s="27"/>
      <c r="AT146" s="27"/>
      <c r="AU146" s="27"/>
      <c r="AV146" s="27"/>
      <c r="AW146" s="27"/>
      <c r="AX146" s="27"/>
      <c r="AY146" s="27" t="s">
        <v>246</v>
      </c>
      <c r="AZ146" s="27"/>
      <c r="BA146" s="27"/>
      <c r="BB146" s="27"/>
      <c r="BC146" s="27"/>
      <c r="BD146" s="27"/>
      <c r="BE146" s="27"/>
      <c r="BF146" s="27"/>
      <c r="BG146" s="27"/>
      <c r="BH146" s="27"/>
      <c r="BI146" s="27" t="s">
        <v>251</v>
      </c>
      <c r="BJ146" s="27"/>
      <c r="BK146" s="27"/>
      <c r="BL146" s="27"/>
      <c r="BM146" s="27"/>
      <c r="BN146" s="27"/>
      <c r="BO146" s="27"/>
      <c r="BP146" s="27"/>
      <c r="BQ146" s="27"/>
      <c r="BR146" s="27"/>
    </row>
    <row r="147" spans="1:79" ht="30" customHeight="1" x14ac:dyDescent="0.2">
      <c r="A147" s="5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9"/>
      <c r="U147" s="27" t="s">
        <v>4</v>
      </c>
      <c r="V147" s="27"/>
      <c r="W147" s="27"/>
      <c r="X147" s="27"/>
      <c r="Y147" s="27"/>
      <c r="Z147" s="27" t="s">
        <v>3</v>
      </c>
      <c r="AA147" s="27"/>
      <c r="AB147" s="27"/>
      <c r="AC147" s="27"/>
      <c r="AD147" s="27"/>
      <c r="AE147" s="27" t="s">
        <v>4</v>
      </c>
      <c r="AF147" s="27"/>
      <c r="AG147" s="27"/>
      <c r="AH147" s="27"/>
      <c r="AI147" s="27"/>
      <c r="AJ147" s="27" t="s">
        <v>3</v>
      </c>
      <c r="AK147" s="27"/>
      <c r="AL147" s="27"/>
      <c r="AM147" s="27"/>
      <c r="AN147" s="27"/>
      <c r="AO147" s="27" t="s">
        <v>4</v>
      </c>
      <c r="AP147" s="27"/>
      <c r="AQ147" s="27"/>
      <c r="AR147" s="27"/>
      <c r="AS147" s="27"/>
      <c r="AT147" s="27" t="s">
        <v>3</v>
      </c>
      <c r="AU147" s="27"/>
      <c r="AV147" s="27"/>
      <c r="AW147" s="27"/>
      <c r="AX147" s="27"/>
      <c r="AY147" s="27" t="s">
        <v>4</v>
      </c>
      <c r="AZ147" s="27"/>
      <c r="BA147" s="27"/>
      <c r="BB147" s="27"/>
      <c r="BC147" s="27"/>
      <c r="BD147" s="27" t="s">
        <v>3</v>
      </c>
      <c r="BE147" s="27"/>
      <c r="BF147" s="27"/>
      <c r="BG147" s="27"/>
      <c r="BH147" s="27"/>
      <c r="BI147" s="27" t="s">
        <v>4</v>
      </c>
      <c r="BJ147" s="27"/>
      <c r="BK147" s="27"/>
      <c r="BL147" s="27"/>
      <c r="BM147" s="27"/>
      <c r="BN147" s="27" t="s">
        <v>3</v>
      </c>
      <c r="BO147" s="27"/>
      <c r="BP147" s="27"/>
      <c r="BQ147" s="27"/>
      <c r="BR147" s="27"/>
    </row>
    <row r="148" spans="1:79" ht="15" customHeight="1" x14ac:dyDescent="0.2">
      <c r="A148" s="36">
        <v>1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8"/>
      <c r="U148" s="27">
        <v>2</v>
      </c>
      <c r="V148" s="27"/>
      <c r="W148" s="27"/>
      <c r="X148" s="27"/>
      <c r="Y148" s="27"/>
      <c r="Z148" s="27">
        <v>3</v>
      </c>
      <c r="AA148" s="27"/>
      <c r="AB148" s="27"/>
      <c r="AC148" s="27"/>
      <c r="AD148" s="27"/>
      <c r="AE148" s="27">
        <v>4</v>
      </c>
      <c r="AF148" s="27"/>
      <c r="AG148" s="27"/>
      <c r="AH148" s="27"/>
      <c r="AI148" s="27"/>
      <c r="AJ148" s="27">
        <v>5</v>
      </c>
      <c r="AK148" s="27"/>
      <c r="AL148" s="27"/>
      <c r="AM148" s="27"/>
      <c r="AN148" s="27"/>
      <c r="AO148" s="27">
        <v>6</v>
      </c>
      <c r="AP148" s="27"/>
      <c r="AQ148" s="27"/>
      <c r="AR148" s="27"/>
      <c r="AS148" s="27"/>
      <c r="AT148" s="27">
        <v>7</v>
      </c>
      <c r="AU148" s="27"/>
      <c r="AV148" s="27"/>
      <c r="AW148" s="27"/>
      <c r="AX148" s="27"/>
      <c r="AY148" s="27">
        <v>8</v>
      </c>
      <c r="AZ148" s="27"/>
      <c r="BA148" s="27"/>
      <c r="BB148" s="27"/>
      <c r="BC148" s="27"/>
      <c r="BD148" s="27">
        <v>9</v>
      </c>
      <c r="BE148" s="27"/>
      <c r="BF148" s="27"/>
      <c r="BG148" s="27"/>
      <c r="BH148" s="27"/>
      <c r="BI148" s="27">
        <v>10</v>
      </c>
      <c r="BJ148" s="27"/>
      <c r="BK148" s="27"/>
      <c r="BL148" s="27"/>
      <c r="BM148" s="27"/>
      <c r="BN148" s="27">
        <v>11</v>
      </c>
      <c r="BO148" s="27"/>
      <c r="BP148" s="27"/>
      <c r="BQ148" s="27"/>
      <c r="BR148" s="27"/>
    </row>
    <row r="149" spans="1:79" s="1" customFormat="1" ht="15.75" hidden="1" customHeight="1" x14ac:dyDescent="0.2">
      <c r="A149" s="39" t="s">
        <v>57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1"/>
      <c r="U149" s="26" t="s">
        <v>65</v>
      </c>
      <c r="V149" s="26"/>
      <c r="W149" s="26"/>
      <c r="X149" s="26"/>
      <c r="Y149" s="26"/>
      <c r="Z149" s="30" t="s">
        <v>66</v>
      </c>
      <c r="AA149" s="30"/>
      <c r="AB149" s="30"/>
      <c r="AC149" s="30"/>
      <c r="AD149" s="30"/>
      <c r="AE149" s="26" t="s">
        <v>67</v>
      </c>
      <c r="AF149" s="26"/>
      <c r="AG149" s="26"/>
      <c r="AH149" s="26"/>
      <c r="AI149" s="26"/>
      <c r="AJ149" s="30" t="s">
        <v>68</v>
      </c>
      <c r="AK149" s="30"/>
      <c r="AL149" s="30"/>
      <c r="AM149" s="30"/>
      <c r="AN149" s="30"/>
      <c r="AO149" s="26" t="s">
        <v>58</v>
      </c>
      <c r="AP149" s="26"/>
      <c r="AQ149" s="26"/>
      <c r="AR149" s="26"/>
      <c r="AS149" s="26"/>
      <c r="AT149" s="30" t="s">
        <v>59</v>
      </c>
      <c r="AU149" s="30"/>
      <c r="AV149" s="30"/>
      <c r="AW149" s="30"/>
      <c r="AX149" s="30"/>
      <c r="AY149" s="26" t="s">
        <v>60</v>
      </c>
      <c r="AZ149" s="26"/>
      <c r="BA149" s="26"/>
      <c r="BB149" s="26"/>
      <c r="BC149" s="26"/>
      <c r="BD149" s="30" t="s">
        <v>61</v>
      </c>
      <c r="BE149" s="30"/>
      <c r="BF149" s="30"/>
      <c r="BG149" s="30"/>
      <c r="BH149" s="30"/>
      <c r="BI149" s="26" t="s">
        <v>62</v>
      </c>
      <c r="BJ149" s="26"/>
      <c r="BK149" s="26"/>
      <c r="BL149" s="26"/>
      <c r="BM149" s="26"/>
      <c r="BN149" s="30" t="s">
        <v>63</v>
      </c>
      <c r="BO149" s="30"/>
      <c r="BP149" s="30"/>
      <c r="BQ149" s="30"/>
      <c r="BR149" s="30"/>
      <c r="CA149" t="s">
        <v>41</v>
      </c>
    </row>
    <row r="150" spans="1:79" s="6" customFormat="1" ht="12.75" customHeight="1" x14ac:dyDescent="0.2">
      <c r="A150" s="100" t="s">
        <v>199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16">
        <v>175867</v>
      </c>
      <c r="V150" s="116"/>
      <c r="W150" s="116"/>
      <c r="X150" s="116"/>
      <c r="Y150" s="116"/>
      <c r="Z150" s="116">
        <v>0</v>
      </c>
      <c r="AA150" s="116"/>
      <c r="AB150" s="116"/>
      <c r="AC150" s="116"/>
      <c r="AD150" s="116"/>
      <c r="AE150" s="116">
        <v>300631</v>
      </c>
      <c r="AF150" s="116"/>
      <c r="AG150" s="116"/>
      <c r="AH150" s="116"/>
      <c r="AI150" s="116"/>
      <c r="AJ150" s="116">
        <v>0</v>
      </c>
      <c r="AK150" s="116"/>
      <c r="AL150" s="116"/>
      <c r="AM150" s="116"/>
      <c r="AN150" s="116"/>
      <c r="AO150" s="116">
        <v>222600</v>
      </c>
      <c r="AP150" s="116"/>
      <c r="AQ150" s="116"/>
      <c r="AR150" s="116"/>
      <c r="AS150" s="116"/>
      <c r="AT150" s="116">
        <v>0</v>
      </c>
      <c r="AU150" s="116"/>
      <c r="AV150" s="116"/>
      <c r="AW150" s="116"/>
      <c r="AX150" s="116"/>
      <c r="AY150" s="116">
        <v>234398</v>
      </c>
      <c r="AZ150" s="116"/>
      <c r="BA150" s="116"/>
      <c r="BB150" s="116"/>
      <c r="BC150" s="116"/>
      <c r="BD150" s="116">
        <v>0</v>
      </c>
      <c r="BE150" s="116"/>
      <c r="BF150" s="116"/>
      <c r="BG150" s="116"/>
      <c r="BH150" s="116"/>
      <c r="BI150" s="116">
        <v>246307</v>
      </c>
      <c r="BJ150" s="116"/>
      <c r="BK150" s="116"/>
      <c r="BL150" s="116"/>
      <c r="BM150" s="116"/>
      <c r="BN150" s="116">
        <v>0</v>
      </c>
      <c r="BO150" s="116"/>
      <c r="BP150" s="116"/>
      <c r="BQ150" s="116"/>
      <c r="BR150" s="116"/>
      <c r="CA150" s="6" t="s">
        <v>42</v>
      </c>
    </row>
    <row r="151" spans="1:79" s="99" customFormat="1" ht="12.75" customHeight="1" x14ac:dyDescent="0.2">
      <c r="A151" s="92" t="s">
        <v>200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>
        <v>112795</v>
      </c>
      <c r="V151" s="117"/>
      <c r="W151" s="117"/>
      <c r="X151" s="117"/>
      <c r="Y151" s="117"/>
      <c r="Z151" s="117">
        <v>0</v>
      </c>
      <c r="AA151" s="117"/>
      <c r="AB151" s="117"/>
      <c r="AC151" s="117"/>
      <c r="AD151" s="117"/>
      <c r="AE151" s="117">
        <v>186835</v>
      </c>
      <c r="AF151" s="117"/>
      <c r="AG151" s="117"/>
      <c r="AH151" s="117"/>
      <c r="AI151" s="117"/>
      <c r="AJ151" s="117">
        <v>0</v>
      </c>
      <c r="AK151" s="117"/>
      <c r="AL151" s="117"/>
      <c r="AM151" s="117"/>
      <c r="AN151" s="117"/>
      <c r="AO151" s="117">
        <v>146400</v>
      </c>
      <c r="AP151" s="117"/>
      <c r="AQ151" s="117"/>
      <c r="AR151" s="117"/>
      <c r="AS151" s="117"/>
      <c r="AT151" s="117">
        <v>0</v>
      </c>
      <c r="AU151" s="117"/>
      <c r="AV151" s="117"/>
      <c r="AW151" s="117"/>
      <c r="AX151" s="117"/>
      <c r="AY151" s="117">
        <v>154159</v>
      </c>
      <c r="AZ151" s="117"/>
      <c r="BA151" s="117"/>
      <c r="BB151" s="117"/>
      <c r="BC151" s="117"/>
      <c r="BD151" s="117">
        <v>0</v>
      </c>
      <c r="BE151" s="117"/>
      <c r="BF151" s="117"/>
      <c r="BG151" s="117"/>
      <c r="BH151" s="117"/>
      <c r="BI151" s="117">
        <v>162056</v>
      </c>
      <c r="BJ151" s="117"/>
      <c r="BK151" s="117"/>
      <c r="BL151" s="117"/>
      <c r="BM151" s="117"/>
      <c r="BN151" s="117">
        <v>0</v>
      </c>
      <c r="BO151" s="117"/>
      <c r="BP151" s="117"/>
      <c r="BQ151" s="117"/>
      <c r="BR151" s="117"/>
    </row>
    <row r="152" spans="1:79" s="99" customFormat="1" ht="12.75" customHeight="1" x14ac:dyDescent="0.2">
      <c r="A152" s="92" t="s">
        <v>201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4"/>
      <c r="U152" s="117">
        <v>6000</v>
      </c>
      <c r="V152" s="117"/>
      <c r="W152" s="117"/>
      <c r="X152" s="117"/>
      <c r="Y152" s="117"/>
      <c r="Z152" s="117">
        <v>0</v>
      </c>
      <c r="AA152" s="117"/>
      <c r="AB152" s="117"/>
      <c r="AC152" s="117"/>
      <c r="AD152" s="117"/>
      <c r="AE152" s="117">
        <v>6000</v>
      </c>
      <c r="AF152" s="117"/>
      <c r="AG152" s="117"/>
      <c r="AH152" s="117"/>
      <c r="AI152" s="117"/>
      <c r="AJ152" s="117">
        <v>0</v>
      </c>
      <c r="AK152" s="117"/>
      <c r="AL152" s="117"/>
      <c r="AM152" s="117"/>
      <c r="AN152" s="117"/>
      <c r="AO152" s="117">
        <v>0</v>
      </c>
      <c r="AP152" s="117"/>
      <c r="AQ152" s="117"/>
      <c r="AR152" s="117"/>
      <c r="AS152" s="117"/>
      <c r="AT152" s="117">
        <v>0</v>
      </c>
      <c r="AU152" s="117"/>
      <c r="AV152" s="117"/>
      <c r="AW152" s="117"/>
      <c r="AX152" s="117"/>
      <c r="AY152" s="117">
        <v>0</v>
      </c>
      <c r="AZ152" s="117"/>
      <c r="BA152" s="117"/>
      <c r="BB152" s="117"/>
      <c r="BC152" s="117"/>
      <c r="BD152" s="117">
        <v>0</v>
      </c>
      <c r="BE152" s="117"/>
      <c r="BF152" s="117"/>
      <c r="BG152" s="117"/>
      <c r="BH152" s="117"/>
      <c r="BI152" s="117">
        <v>0</v>
      </c>
      <c r="BJ152" s="117"/>
      <c r="BK152" s="117"/>
      <c r="BL152" s="117"/>
      <c r="BM152" s="117"/>
      <c r="BN152" s="117">
        <v>0</v>
      </c>
      <c r="BO152" s="117"/>
      <c r="BP152" s="117"/>
      <c r="BQ152" s="117"/>
      <c r="BR152" s="117"/>
    </row>
    <row r="153" spans="1:79" s="99" customFormat="1" ht="12.75" customHeight="1" x14ac:dyDescent="0.2">
      <c r="A153" s="92" t="s">
        <v>202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4"/>
      <c r="U153" s="117">
        <v>57072</v>
      </c>
      <c r="V153" s="117"/>
      <c r="W153" s="117"/>
      <c r="X153" s="117"/>
      <c r="Y153" s="117"/>
      <c r="Z153" s="117">
        <v>0</v>
      </c>
      <c r="AA153" s="117"/>
      <c r="AB153" s="117"/>
      <c r="AC153" s="117"/>
      <c r="AD153" s="117"/>
      <c r="AE153" s="117">
        <v>107796</v>
      </c>
      <c r="AF153" s="117"/>
      <c r="AG153" s="117"/>
      <c r="AH153" s="117"/>
      <c r="AI153" s="117"/>
      <c r="AJ153" s="117">
        <v>0</v>
      </c>
      <c r="AK153" s="117"/>
      <c r="AL153" s="117"/>
      <c r="AM153" s="117"/>
      <c r="AN153" s="117"/>
      <c r="AO153" s="117">
        <v>76200</v>
      </c>
      <c r="AP153" s="117"/>
      <c r="AQ153" s="117"/>
      <c r="AR153" s="117"/>
      <c r="AS153" s="117"/>
      <c r="AT153" s="117">
        <v>0</v>
      </c>
      <c r="AU153" s="117"/>
      <c r="AV153" s="117"/>
      <c r="AW153" s="117"/>
      <c r="AX153" s="117"/>
      <c r="AY153" s="117">
        <v>80239</v>
      </c>
      <c r="AZ153" s="117"/>
      <c r="BA153" s="117"/>
      <c r="BB153" s="117"/>
      <c r="BC153" s="117"/>
      <c r="BD153" s="117">
        <v>0</v>
      </c>
      <c r="BE153" s="117"/>
      <c r="BF153" s="117"/>
      <c r="BG153" s="117"/>
      <c r="BH153" s="117"/>
      <c r="BI153" s="117">
        <v>84251</v>
      </c>
      <c r="BJ153" s="117"/>
      <c r="BK153" s="117"/>
      <c r="BL153" s="117"/>
      <c r="BM153" s="117"/>
      <c r="BN153" s="117">
        <v>0</v>
      </c>
      <c r="BO153" s="117"/>
      <c r="BP153" s="117"/>
      <c r="BQ153" s="117"/>
      <c r="BR153" s="117"/>
    </row>
    <row r="154" spans="1:79" s="99" customFormat="1" ht="12.75" customHeight="1" x14ac:dyDescent="0.2">
      <c r="A154" s="92" t="s">
        <v>203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4"/>
      <c r="U154" s="117">
        <v>47400</v>
      </c>
      <c r="V154" s="117"/>
      <c r="W154" s="117"/>
      <c r="X154" s="117"/>
      <c r="Y154" s="117"/>
      <c r="Z154" s="117">
        <v>0</v>
      </c>
      <c r="AA154" s="117"/>
      <c r="AB154" s="117"/>
      <c r="AC154" s="117"/>
      <c r="AD154" s="117"/>
      <c r="AE154" s="117">
        <v>165240</v>
      </c>
      <c r="AF154" s="117"/>
      <c r="AG154" s="117"/>
      <c r="AH154" s="117"/>
      <c r="AI154" s="117"/>
      <c r="AJ154" s="117">
        <v>0</v>
      </c>
      <c r="AK154" s="117"/>
      <c r="AL154" s="117"/>
      <c r="AM154" s="117"/>
      <c r="AN154" s="117"/>
      <c r="AO154" s="117">
        <v>142640</v>
      </c>
      <c r="AP154" s="117"/>
      <c r="AQ154" s="117"/>
      <c r="AR154" s="117"/>
      <c r="AS154" s="117"/>
      <c r="AT154" s="117">
        <v>0</v>
      </c>
      <c r="AU154" s="117"/>
      <c r="AV154" s="117"/>
      <c r="AW154" s="117"/>
      <c r="AX154" s="117"/>
      <c r="AY154" s="117">
        <v>150199</v>
      </c>
      <c r="AZ154" s="117"/>
      <c r="BA154" s="117"/>
      <c r="BB154" s="117"/>
      <c r="BC154" s="117"/>
      <c r="BD154" s="117">
        <v>0</v>
      </c>
      <c r="BE154" s="117"/>
      <c r="BF154" s="117"/>
      <c r="BG154" s="117"/>
      <c r="BH154" s="117"/>
      <c r="BI154" s="117">
        <v>157709</v>
      </c>
      <c r="BJ154" s="117"/>
      <c r="BK154" s="117"/>
      <c r="BL154" s="117"/>
      <c r="BM154" s="117"/>
      <c r="BN154" s="117">
        <v>0</v>
      </c>
      <c r="BO154" s="117"/>
      <c r="BP154" s="117"/>
      <c r="BQ154" s="117"/>
      <c r="BR154" s="117"/>
    </row>
    <row r="155" spans="1:79" s="6" customFormat="1" ht="12.75" customHeight="1" x14ac:dyDescent="0.2">
      <c r="A155" s="100" t="s">
        <v>204</v>
      </c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2"/>
      <c r="U155" s="116">
        <v>39213</v>
      </c>
      <c r="V155" s="116"/>
      <c r="W155" s="116"/>
      <c r="X155" s="116"/>
      <c r="Y155" s="116"/>
      <c r="Z155" s="116">
        <v>0</v>
      </c>
      <c r="AA155" s="116"/>
      <c r="AB155" s="116"/>
      <c r="AC155" s="116"/>
      <c r="AD155" s="116"/>
      <c r="AE155" s="116">
        <v>64699</v>
      </c>
      <c r="AF155" s="116"/>
      <c r="AG155" s="116"/>
      <c r="AH155" s="116"/>
      <c r="AI155" s="116"/>
      <c r="AJ155" s="116">
        <v>0</v>
      </c>
      <c r="AK155" s="116"/>
      <c r="AL155" s="116"/>
      <c r="AM155" s="116"/>
      <c r="AN155" s="116"/>
      <c r="AO155" s="116">
        <v>59840</v>
      </c>
      <c r="AP155" s="116"/>
      <c r="AQ155" s="116"/>
      <c r="AR155" s="116"/>
      <c r="AS155" s="116"/>
      <c r="AT155" s="116">
        <v>0</v>
      </c>
      <c r="AU155" s="116"/>
      <c r="AV155" s="116"/>
      <c r="AW155" s="116"/>
      <c r="AX155" s="116"/>
      <c r="AY155" s="116">
        <v>63012</v>
      </c>
      <c r="AZ155" s="116"/>
      <c r="BA155" s="116"/>
      <c r="BB155" s="116"/>
      <c r="BC155" s="116"/>
      <c r="BD155" s="116">
        <v>0</v>
      </c>
      <c r="BE155" s="116"/>
      <c r="BF155" s="116"/>
      <c r="BG155" s="116"/>
      <c r="BH155" s="116"/>
      <c r="BI155" s="116">
        <v>66162</v>
      </c>
      <c r="BJ155" s="116"/>
      <c r="BK155" s="116"/>
      <c r="BL155" s="116"/>
      <c r="BM155" s="116"/>
      <c r="BN155" s="116">
        <v>0</v>
      </c>
      <c r="BO155" s="116"/>
      <c r="BP155" s="116"/>
      <c r="BQ155" s="116"/>
      <c r="BR155" s="116"/>
    </row>
    <row r="156" spans="1:79" s="99" customFormat="1" ht="12.75" customHeight="1" x14ac:dyDescent="0.2">
      <c r="A156" s="92" t="s">
        <v>205</v>
      </c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4"/>
      <c r="U156" s="117">
        <v>20563</v>
      </c>
      <c r="V156" s="117"/>
      <c r="W156" s="117"/>
      <c r="X156" s="117"/>
      <c r="Y156" s="117"/>
      <c r="Z156" s="117">
        <v>0</v>
      </c>
      <c r="AA156" s="117"/>
      <c r="AB156" s="117"/>
      <c r="AC156" s="117"/>
      <c r="AD156" s="117"/>
      <c r="AE156" s="117">
        <v>34779</v>
      </c>
      <c r="AF156" s="117"/>
      <c r="AG156" s="117"/>
      <c r="AH156" s="117"/>
      <c r="AI156" s="117"/>
      <c r="AJ156" s="117">
        <v>0</v>
      </c>
      <c r="AK156" s="117"/>
      <c r="AL156" s="117"/>
      <c r="AM156" s="117"/>
      <c r="AN156" s="117"/>
      <c r="AO156" s="117">
        <v>29920</v>
      </c>
      <c r="AP156" s="117"/>
      <c r="AQ156" s="117"/>
      <c r="AR156" s="117"/>
      <c r="AS156" s="117"/>
      <c r="AT156" s="117">
        <v>0</v>
      </c>
      <c r="AU156" s="117"/>
      <c r="AV156" s="117"/>
      <c r="AW156" s="117"/>
      <c r="AX156" s="117"/>
      <c r="AY156" s="117">
        <v>31506</v>
      </c>
      <c r="AZ156" s="117"/>
      <c r="BA156" s="117"/>
      <c r="BB156" s="117"/>
      <c r="BC156" s="117"/>
      <c r="BD156" s="117">
        <v>0</v>
      </c>
      <c r="BE156" s="117"/>
      <c r="BF156" s="117"/>
      <c r="BG156" s="117"/>
      <c r="BH156" s="117"/>
      <c r="BI156" s="117">
        <v>33081</v>
      </c>
      <c r="BJ156" s="117"/>
      <c r="BK156" s="117"/>
      <c r="BL156" s="117"/>
      <c r="BM156" s="117"/>
      <c r="BN156" s="117">
        <v>0</v>
      </c>
      <c r="BO156" s="117"/>
      <c r="BP156" s="117"/>
      <c r="BQ156" s="117"/>
      <c r="BR156" s="117"/>
    </row>
    <row r="157" spans="1:79" s="99" customFormat="1" ht="12.75" customHeight="1" x14ac:dyDescent="0.2">
      <c r="A157" s="92" t="s">
        <v>206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7">
        <v>18650</v>
      </c>
      <c r="V157" s="117"/>
      <c r="W157" s="117"/>
      <c r="X157" s="117"/>
      <c r="Y157" s="117"/>
      <c r="Z157" s="117">
        <v>0</v>
      </c>
      <c r="AA157" s="117"/>
      <c r="AB157" s="117"/>
      <c r="AC157" s="117"/>
      <c r="AD157" s="117"/>
      <c r="AE157" s="117">
        <v>29920</v>
      </c>
      <c r="AF157" s="117"/>
      <c r="AG157" s="117"/>
      <c r="AH157" s="117"/>
      <c r="AI157" s="117"/>
      <c r="AJ157" s="117">
        <v>0</v>
      </c>
      <c r="AK157" s="117"/>
      <c r="AL157" s="117"/>
      <c r="AM157" s="117"/>
      <c r="AN157" s="117"/>
      <c r="AO157" s="117">
        <v>29920</v>
      </c>
      <c r="AP157" s="117"/>
      <c r="AQ157" s="117"/>
      <c r="AR157" s="117"/>
      <c r="AS157" s="117"/>
      <c r="AT157" s="117">
        <v>0</v>
      </c>
      <c r="AU157" s="117"/>
      <c r="AV157" s="117"/>
      <c r="AW157" s="117"/>
      <c r="AX157" s="117"/>
      <c r="AY157" s="117">
        <v>31506</v>
      </c>
      <c r="AZ157" s="117"/>
      <c r="BA157" s="117"/>
      <c r="BB157" s="117"/>
      <c r="BC157" s="117"/>
      <c r="BD157" s="117">
        <v>0</v>
      </c>
      <c r="BE157" s="117"/>
      <c r="BF157" s="117"/>
      <c r="BG157" s="117"/>
      <c r="BH157" s="117"/>
      <c r="BI157" s="117">
        <v>33081</v>
      </c>
      <c r="BJ157" s="117"/>
      <c r="BK157" s="117"/>
      <c r="BL157" s="117"/>
      <c r="BM157" s="117"/>
      <c r="BN157" s="117">
        <v>0</v>
      </c>
      <c r="BO157" s="117"/>
      <c r="BP157" s="117"/>
      <c r="BQ157" s="117"/>
      <c r="BR157" s="117"/>
    </row>
    <row r="158" spans="1:79" s="99" customFormat="1" ht="12.75" customHeight="1" x14ac:dyDescent="0.2">
      <c r="A158" s="92" t="s">
        <v>207</v>
      </c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4"/>
      <c r="U158" s="117">
        <v>623</v>
      </c>
      <c r="V158" s="117"/>
      <c r="W158" s="117"/>
      <c r="X158" s="117"/>
      <c r="Y158" s="117"/>
      <c r="Z158" s="117">
        <v>0</v>
      </c>
      <c r="AA158" s="117"/>
      <c r="AB158" s="117"/>
      <c r="AC158" s="117"/>
      <c r="AD158" s="117"/>
      <c r="AE158" s="117">
        <v>12200</v>
      </c>
      <c r="AF158" s="117"/>
      <c r="AG158" s="117"/>
      <c r="AH158" s="117"/>
      <c r="AI158" s="117"/>
      <c r="AJ158" s="117">
        <v>0</v>
      </c>
      <c r="AK158" s="117"/>
      <c r="AL158" s="117"/>
      <c r="AM158" s="117"/>
      <c r="AN158" s="117"/>
      <c r="AO158" s="117">
        <v>6000</v>
      </c>
      <c r="AP158" s="117"/>
      <c r="AQ158" s="117"/>
      <c r="AR158" s="117"/>
      <c r="AS158" s="117"/>
      <c r="AT158" s="117">
        <v>0</v>
      </c>
      <c r="AU158" s="117"/>
      <c r="AV158" s="117"/>
      <c r="AW158" s="117"/>
      <c r="AX158" s="117"/>
      <c r="AY158" s="117">
        <v>6318</v>
      </c>
      <c r="AZ158" s="117"/>
      <c r="BA158" s="117"/>
      <c r="BB158" s="117"/>
      <c r="BC158" s="117"/>
      <c r="BD158" s="117">
        <v>0</v>
      </c>
      <c r="BE158" s="117"/>
      <c r="BF158" s="117"/>
      <c r="BG158" s="117"/>
      <c r="BH158" s="117"/>
      <c r="BI158" s="117">
        <v>6445</v>
      </c>
      <c r="BJ158" s="117"/>
      <c r="BK158" s="117"/>
      <c r="BL158" s="117"/>
      <c r="BM158" s="117"/>
      <c r="BN158" s="117">
        <v>0</v>
      </c>
      <c r="BO158" s="117"/>
      <c r="BP158" s="117"/>
      <c r="BQ158" s="117"/>
      <c r="BR158" s="117"/>
    </row>
    <row r="159" spans="1:79" s="6" customFormat="1" ht="12.75" customHeight="1" x14ac:dyDescent="0.2">
      <c r="A159" s="100" t="s">
        <v>147</v>
      </c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2"/>
      <c r="U159" s="116">
        <v>263103</v>
      </c>
      <c r="V159" s="116"/>
      <c r="W159" s="116"/>
      <c r="X159" s="116"/>
      <c r="Y159" s="116"/>
      <c r="Z159" s="116">
        <v>0</v>
      </c>
      <c r="AA159" s="116"/>
      <c r="AB159" s="116"/>
      <c r="AC159" s="116"/>
      <c r="AD159" s="116"/>
      <c r="AE159" s="116">
        <v>542770</v>
      </c>
      <c r="AF159" s="116"/>
      <c r="AG159" s="116"/>
      <c r="AH159" s="116"/>
      <c r="AI159" s="116"/>
      <c r="AJ159" s="116">
        <v>0</v>
      </c>
      <c r="AK159" s="116"/>
      <c r="AL159" s="116"/>
      <c r="AM159" s="116"/>
      <c r="AN159" s="116"/>
      <c r="AO159" s="116">
        <v>431080</v>
      </c>
      <c r="AP159" s="116"/>
      <c r="AQ159" s="116"/>
      <c r="AR159" s="116"/>
      <c r="AS159" s="116"/>
      <c r="AT159" s="116">
        <v>0</v>
      </c>
      <c r="AU159" s="116"/>
      <c r="AV159" s="116"/>
      <c r="AW159" s="116"/>
      <c r="AX159" s="116"/>
      <c r="AY159" s="116">
        <v>453927</v>
      </c>
      <c r="AZ159" s="116"/>
      <c r="BA159" s="116"/>
      <c r="BB159" s="116"/>
      <c r="BC159" s="116"/>
      <c r="BD159" s="116">
        <v>0</v>
      </c>
      <c r="BE159" s="116"/>
      <c r="BF159" s="116"/>
      <c r="BG159" s="116"/>
      <c r="BH159" s="116"/>
      <c r="BI159" s="116">
        <v>476623</v>
      </c>
      <c r="BJ159" s="116"/>
      <c r="BK159" s="116"/>
      <c r="BL159" s="116"/>
      <c r="BM159" s="116"/>
      <c r="BN159" s="116">
        <v>0</v>
      </c>
      <c r="BO159" s="116"/>
      <c r="BP159" s="116"/>
      <c r="BQ159" s="116"/>
      <c r="BR159" s="116"/>
    </row>
    <row r="160" spans="1:79" s="99" customFormat="1" ht="38.25" customHeight="1" x14ac:dyDescent="0.2">
      <c r="A160" s="92" t="s">
        <v>208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4"/>
      <c r="U160" s="117" t="s">
        <v>173</v>
      </c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 t="s">
        <v>173</v>
      </c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 t="s">
        <v>173</v>
      </c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 t="s">
        <v>173</v>
      </c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 t="s">
        <v>173</v>
      </c>
      <c r="BJ160" s="117"/>
      <c r="BK160" s="117"/>
      <c r="BL160" s="117"/>
      <c r="BM160" s="117"/>
      <c r="BN160" s="117"/>
      <c r="BO160" s="117"/>
      <c r="BP160" s="117"/>
      <c r="BQ160" s="117"/>
      <c r="BR160" s="117"/>
    </row>
    <row r="163" spans="1:79" ht="14.25" customHeight="1" x14ac:dyDescent="0.2">
      <c r="A163" s="29" t="s">
        <v>125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</row>
    <row r="164" spans="1:79" ht="15" customHeight="1" x14ac:dyDescent="0.2">
      <c r="A164" s="54" t="s">
        <v>6</v>
      </c>
      <c r="B164" s="55"/>
      <c r="C164" s="55"/>
      <c r="D164" s="54" t="s">
        <v>10</v>
      </c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6"/>
      <c r="W164" s="27" t="s">
        <v>225</v>
      </c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 t="s">
        <v>229</v>
      </c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 t="s">
        <v>240</v>
      </c>
      <c r="AV164" s="27"/>
      <c r="AW164" s="27"/>
      <c r="AX164" s="27"/>
      <c r="AY164" s="27"/>
      <c r="AZ164" s="27"/>
      <c r="BA164" s="27" t="s">
        <v>247</v>
      </c>
      <c r="BB164" s="27"/>
      <c r="BC164" s="27"/>
      <c r="BD164" s="27"/>
      <c r="BE164" s="27"/>
      <c r="BF164" s="27"/>
      <c r="BG164" s="27" t="s">
        <v>256</v>
      </c>
      <c r="BH164" s="27"/>
      <c r="BI164" s="27"/>
      <c r="BJ164" s="27"/>
      <c r="BK164" s="27"/>
      <c r="BL164" s="27"/>
    </row>
    <row r="165" spans="1:79" ht="15" customHeight="1" x14ac:dyDescent="12.75">
      <c r="A165" s="71"/>
      <c r="B165" s="72"/>
      <c r="C165" s="72"/>
      <c r="D165" s="71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3"/>
      <c r="W165" s="27" t="s">
        <v>4</v>
      </c>
      <c r="X165" s="27"/>
      <c r="Y165" s="27"/>
      <c r="Z165" s="27"/>
      <c r="AA165" s="27"/>
      <c r="AB165" s="27"/>
      <c r="AC165" s="27" t="s">
        <v>3</v>
      </c>
      <c r="AD165" s="27"/>
      <c r="AE165" s="27"/>
      <c r="AF165" s="27"/>
      <c r="AG165" s="27"/>
      <c r="AH165" s="27"/>
      <c r="AI165" s="27" t="s">
        <v>4</v>
      </c>
      <c r="AJ165" s="27"/>
      <c r="AK165" s="27"/>
      <c r="AL165" s="27"/>
      <c r="AM165" s="27"/>
      <c r="AN165" s="27"/>
      <c r="AO165" s="27" t="s">
        <v>3</v>
      </c>
      <c r="AP165" s="27"/>
      <c r="AQ165" s="27"/>
      <c r="AR165" s="27"/>
      <c r="AS165" s="27"/>
      <c r="AT165" s="27"/>
      <c r="AU165" s="74" t="s">
        <v>4</v>
      </c>
      <c r="AV165" s="74"/>
      <c r="AW165" s="74"/>
      <c r="AX165" s="74" t="s">
        <v>3</v>
      </c>
      <c r="AY165" s="74"/>
      <c r="AZ165" s="74"/>
      <c r="BA165" s="74" t="s">
        <v>4</v>
      </c>
      <c r="BB165" s="74"/>
      <c r="BC165" s="74"/>
      <c r="BD165" s="74" t="s">
        <v>3</v>
      </c>
      <c r="BE165" s="74"/>
      <c r="BF165" s="74"/>
      <c r="BG165" s="74" t="s">
        <v>4</v>
      </c>
      <c r="BH165" s="74"/>
      <c r="BI165" s="74"/>
      <c r="BJ165" s="74" t="s">
        <v>3</v>
      </c>
      <c r="BK165" s="74"/>
      <c r="BL165" s="74"/>
    </row>
    <row r="166" spans="1:79" ht="57" customHeight="1" x14ac:dyDescent="0.2">
      <c r="A166" s="57"/>
      <c r="B166" s="58"/>
      <c r="C166" s="58"/>
      <c r="D166" s="57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9"/>
      <c r="W166" s="27" t="s">
        <v>12</v>
      </c>
      <c r="X166" s="27"/>
      <c r="Y166" s="27"/>
      <c r="Z166" s="27" t="s">
        <v>11</v>
      </c>
      <c r="AA166" s="27"/>
      <c r="AB166" s="27"/>
      <c r="AC166" s="27" t="s">
        <v>12</v>
      </c>
      <c r="AD166" s="27"/>
      <c r="AE166" s="27"/>
      <c r="AF166" s="27" t="s">
        <v>11</v>
      </c>
      <c r="AG166" s="27"/>
      <c r="AH166" s="27"/>
      <c r="AI166" s="27" t="s">
        <v>12</v>
      </c>
      <c r="AJ166" s="27"/>
      <c r="AK166" s="27"/>
      <c r="AL166" s="27" t="s">
        <v>11</v>
      </c>
      <c r="AM166" s="27"/>
      <c r="AN166" s="27"/>
      <c r="AO166" s="27" t="s">
        <v>12</v>
      </c>
      <c r="AP166" s="27"/>
      <c r="AQ166" s="27"/>
      <c r="AR166" s="27" t="s">
        <v>11</v>
      </c>
      <c r="AS166" s="27"/>
      <c r="AT166" s="27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</row>
    <row r="167" spans="1:79" ht="15" customHeight="1" x14ac:dyDescent="0.2">
      <c r="A167" s="36">
        <v>1</v>
      </c>
      <c r="B167" s="37"/>
      <c r="C167" s="37"/>
      <c r="D167" s="36">
        <v>2</v>
      </c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8"/>
      <c r="W167" s="27">
        <v>3</v>
      </c>
      <c r="X167" s="27"/>
      <c r="Y167" s="27"/>
      <c r="Z167" s="27">
        <v>4</v>
      </c>
      <c r="AA167" s="27"/>
      <c r="AB167" s="27"/>
      <c r="AC167" s="27">
        <v>5</v>
      </c>
      <c r="AD167" s="27"/>
      <c r="AE167" s="27"/>
      <c r="AF167" s="27">
        <v>6</v>
      </c>
      <c r="AG167" s="27"/>
      <c r="AH167" s="27"/>
      <c r="AI167" s="27">
        <v>7</v>
      </c>
      <c r="AJ167" s="27"/>
      <c r="AK167" s="27"/>
      <c r="AL167" s="27">
        <v>8</v>
      </c>
      <c r="AM167" s="27"/>
      <c r="AN167" s="27"/>
      <c r="AO167" s="27">
        <v>9</v>
      </c>
      <c r="AP167" s="27"/>
      <c r="AQ167" s="27"/>
      <c r="AR167" s="27">
        <v>10</v>
      </c>
      <c r="AS167" s="27"/>
      <c r="AT167" s="27"/>
      <c r="AU167" s="27">
        <v>11</v>
      </c>
      <c r="AV167" s="27"/>
      <c r="AW167" s="27"/>
      <c r="AX167" s="27">
        <v>12</v>
      </c>
      <c r="AY167" s="27"/>
      <c r="AZ167" s="27"/>
      <c r="BA167" s="27">
        <v>13</v>
      </c>
      <c r="BB167" s="27"/>
      <c r="BC167" s="27"/>
      <c r="BD167" s="27">
        <v>14</v>
      </c>
      <c r="BE167" s="27"/>
      <c r="BF167" s="27"/>
      <c r="BG167" s="27">
        <v>15</v>
      </c>
      <c r="BH167" s="27"/>
      <c r="BI167" s="27"/>
      <c r="BJ167" s="27">
        <v>16</v>
      </c>
      <c r="BK167" s="27"/>
      <c r="BL167" s="27"/>
    </row>
    <row r="168" spans="1:79" s="1" customFormat="1" ht="12.75" hidden="1" customHeight="1" x14ac:dyDescent="0.2">
      <c r="A168" s="39" t="s">
        <v>69</v>
      </c>
      <c r="B168" s="40"/>
      <c r="C168" s="40"/>
      <c r="D168" s="39" t="s">
        <v>57</v>
      </c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1"/>
      <c r="W168" s="26" t="s">
        <v>72</v>
      </c>
      <c r="X168" s="26"/>
      <c r="Y168" s="26"/>
      <c r="Z168" s="26" t="s">
        <v>73</v>
      </c>
      <c r="AA168" s="26"/>
      <c r="AB168" s="26"/>
      <c r="AC168" s="30" t="s">
        <v>74</v>
      </c>
      <c r="AD168" s="30"/>
      <c r="AE168" s="30"/>
      <c r="AF168" s="30" t="s">
        <v>75</v>
      </c>
      <c r="AG168" s="30"/>
      <c r="AH168" s="30"/>
      <c r="AI168" s="26" t="s">
        <v>76</v>
      </c>
      <c r="AJ168" s="26"/>
      <c r="AK168" s="26"/>
      <c r="AL168" s="26" t="s">
        <v>77</v>
      </c>
      <c r="AM168" s="26"/>
      <c r="AN168" s="26"/>
      <c r="AO168" s="30" t="s">
        <v>104</v>
      </c>
      <c r="AP168" s="30"/>
      <c r="AQ168" s="30"/>
      <c r="AR168" s="30" t="s">
        <v>78</v>
      </c>
      <c r="AS168" s="30"/>
      <c r="AT168" s="30"/>
      <c r="AU168" s="26" t="s">
        <v>105</v>
      </c>
      <c r="AV168" s="26"/>
      <c r="AW168" s="26"/>
      <c r="AX168" s="30" t="s">
        <v>106</v>
      </c>
      <c r="AY168" s="30"/>
      <c r="AZ168" s="30"/>
      <c r="BA168" s="26" t="s">
        <v>107</v>
      </c>
      <c r="BB168" s="26"/>
      <c r="BC168" s="26"/>
      <c r="BD168" s="30" t="s">
        <v>108</v>
      </c>
      <c r="BE168" s="30"/>
      <c r="BF168" s="30"/>
      <c r="BG168" s="26" t="s">
        <v>109</v>
      </c>
      <c r="BH168" s="26"/>
      <c r="BI168" s="26"/>
      <c r="BJ168" s="30" t="s">
        <v>110</v>
      </c>
      <c r="BK168" s="30"/>
      <c r="BL168" s="30"/>
      <c r="CA168" s="1" t="s">
        <v>103</v>
      </c>
    </row>
    <row r="169" spans="1:79" s="99" customFormat="1" ht="12.75" customHeight="1" x14ac:dyDescent="0.2">
      <c r="A169" s="89">
        <v>1</v>
      </c>
      <c r="B169" s="90"/>
      <c r="C169" s="90"/>
      <c r="D169" s="92" t="s">
        <v>209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4"/>
      <c r="W169" s="115">
        <v>1</v>
      </c>
      <c r="X169" s="115"/>
      <c r="Y169" s="115"/>
      <c r="Z169" s="115">
        <v>1</v>
      </c>
      <c r="AA169" s="115"/>
      <c r="AB169" s="115"/>
      <c r="AC169" s="115">
        <v>0</v>
      </c>
      <c r="AD169" s="115"/>
      <c r="AE169" s="115"/>
      <c r="AF169" s="115">
        <v>0</v>
      </c>
      <c r="AG169" s="115"/>
      <c r="AH169" s="115"/>
      <c r="AI169" s="115">
        <v>1</v>
      </c>
      <c r="AJ169" s="115"/>
      <c r="AK169" s="115"/>
      <c r="AL169" s="115">
        <v>1</v>
      </c>
      <c r="AM169" s="115"/>
      <c r="AN169" s="115"/>
      <c r="AO169" s="115">
        <v>0</v>
      </c>
      <c r="AP169" s="115"/>
      <c r="AQ169" s="115"/>
      <c r="AR169" s="115">
        <v>0</v>
      </c>
      <c r="AS169" s="115"/>
      <c r="AT169" s="115"/>
      <c r="AU169" s="115">
        <v>1</v>
      </c>
      <c r="AV169" s="115"/>
      <c r="AW169" s="115"/>
      <c r="AX169" s="115">
        <v>0</v>
      </c>
      <c r="AY169" s="115"/>
      <c r="AZ169" s="115"/>
      <c r="BA169" s="115">
        <v>1</v>
      </c>
      <c r="BB169" s="115"/>
      <c r="BC169" s="115"/>
      <c r="BD169" s="115">
        <v>0</v>
      </c>
      <c r="BE169" s="115"/>
      <c r="BF169" s="115"/>
      <c r="BG169" s="115">
        <v>1</v>
      </c>
      <c r="BH169" s="115"/>
      <c r="BI169" s="115"/>
      <c r="BJ169" s="115">
        <v>0</v>
      </c>
      <c r="BK169" s="115"/>
      <c r="BL169" s="115"/>
      <c r="CA169" s="99" t="s">
        <v>43</v>
      </c>
    </row>
    <row r="170" spans="1:79" s="99" customFormat="1" ht="12.75" customHeight="1" x14ac:dyDescent="0.2">
      <c r="A170" s="89">
        <v>2</v>
      </c>
      <c r="B170" s="90"/>
      <c r="C170" s="90"/>
      <c r="D170" s="92" t="s">
        <v>210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4"/>
      <c r="W170" s="115">
        <v>0</v>
      </c>
      <c r="X170" s="115"/>
      <c r="Y170" s="115"/>
      <c r="Z170" s="115">
        <v>0</v>
      </c>
      <c r="AA170" s="115"/>
      <c r="AB170" s="115"/>
      <c r="AC170" s="115">
        <v>0</v>
      </c>
      <c r="AD170" s="115"/>
      <c r="AE170" s="115"/>
      <c r="AF170" s="115">
        <v>0</v>
      </c>
      <c r="AG170" s="115"/>
      <c r="AH170" s="115"/>
      <c r="AI170" s="115">
        <v>1</v>
      </c>
      <c r="AJ170" s="115"/>
      <c r="AK170" s="115"/>
      <c r="AL170" s="115">
        <v>1</v>
      </c>
      <c r="AM170" s="115"/>
      <c r="AN170" s="115"/>
      <c r="AO170" s="115">
        <v>0</v>
      </c>
      <c r="AP170" s="115"/>
      <c r="AQ170" s="115"/>
      <c r="AR170" s="115">
        <v>0</v>
      </c>
      <c r="AS170" s="115"/>
      <c r="AT170" s="115"/>
      <c r="AU170" s="115">
        <v>1</v>
      </c>
      <c r="AV170" s="115"/>
      <c r="AW170" s="115"/>
      <c r="AX170" s="115">
        <v>0</v>
      </c>
      <c r="AY170" s="115"/>
      <c r="AZ170" s="115"/>
      <c r="BA170" s="115">
        <v>1</v>
      </c>
      <c r="BB170" s="115"/>
      <c r="BC170" s="115"/>
      <c r="BD170" s="115">
        <v>0</v>
      </c>
      <c r="BE170" s="115"/>
      <c r="BF170" s="115"/>
      <c r="BG170" s="115">
        <v>1</v>
      </c>
      <c r="BH170" s="115"/>
      <c r="BI170" s="115"/>
      <c r="BJ170" s="115">
        <v>0</v>
      </c>
      <c r="BK170" s="115"/>
      <c r="BL170" s="115"/>
    </row>
    <row r="171" spans="1:79" s="6" customFormat="1" ht="12.75" customHeight="1" x14ac:dyDescent="0.2">
      <c r="A171" s="86">
        <v>3</v>
      </c>
      <c r="B171" s="87"/>
      <c r="C171" s="87"/>
      <c r="D171" s="100" t="s">
        <v>211</v>
      </c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2"/>
      <c r="W171" s="112">
        <v>1</v>
      </c>
      <c r="X171" s="112"/>
      <c r="Y171" s="112"/>
      <c r="Z171" s="112">
        <v>1</v>
      </c>
      <c r="AA171" s="112"/>
      <c r="AB171" s="112"/>
      <c r="AC171" s="112">
        <v>0</v>
      </c>
      <c r="AD171" s="112"/>
      <c r="AE171" s="112"/>
      <c r="AF171" s="112">
        <v>0</v>
      </c>
      <c r="AG171" s="112"/>
      <c r="AH171" s="112"/>
      <c r="AI171" s="112">
        <v>2</v>
      </c>
      <c r="AJ171" s="112"/>
      <c r="AK171" s="112"/>
      <c r="AL171" s="112">
        <v>2</v>
      </c>
      <c r="AM171" s="112"/>
      <c r="AN171" s="112"/>
      <c r="AO171" s="112">
        <v>0</v>
      </c>
      <c r="AP171" s="112"/>
      <c r="AQ171" s="112"/>
      <c r="AR171" s="112">
        <v>0</v>
      </c>
      <c r="AS171" s="112"/>
      <c r="AT171" s="112"/>
      <c r="AU171" s="112">
        <v>2</v>
      </c>
      <c r="AV171" s="112"/>
      <c r="AW171" s="112"/>
      <c r="AX171" s="112">
        <v>0</v>
      </c>
      <c r="AY171" s="112"/>
      <c r="AZ171" s="112"/>
      <c r="BA171" s="112">
        <v>2</v>
      </c>
      <c r="BB171" s="112"/>
      <c r="BC171" s="112"/>
      <c r="BD171" s="112">
        <v>0</v>
      </c>
      <c r="BE171" s="112"/>
      <c r="BF171" s="112"/>
      <c r="BG171" s="112">
        <v>2</v>
      </c>
      <c r="BH171" s="112"/>
      <c r="BI171" s="112"/>
      <c r="BJ171" s="112">
        <v>0</v>
      </c>
      <c r="BK171" s="112"/>
      <c r="BL171" s="112"/>
    </row>
    <row r="172" spans="1:79" s="99" customFormat="1" ht="25.5" customHeight="1" x14ac:dyDescent="0.2">
      <c r="A172" s="89">
        <v>4</v>
      </c>
      <c r="B172" s="90"/>
      <c r="C172" s="90"/>
      <c r="D172" s="92" t="s">
        <v>212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4"/>
      <c r="W172" s="115" t="s">
        <v>173</v>
      </c>
      <c r="X172" s="115"/>
      <c r="Y172" s="115"/>
      <c r="Z172" s="115" t="s">
        <v>173</v>
      </c>
      <c r="AA172" s="115"/>
      <c r="AB172" s="115"/>
      <c r="AC172" s="115"/>
      <c r="AD172" s="115"/>
      <c r="AE172" s="115"/>
      <c r="AF172" s="115"/>
      <c r="AG172" s="115"/>
      <c r="AH172" s="115"/>
      <c r="AI172" s="115" t="s">
        <v>173</v>
      </c>
      <c r="AJ172" s="115"/>
      <c r="AK172" s="115"/>
      <c r="AL172" s="115" t="s">
        <v>173</v>
      </c>
      <c r="AM172" s="115"/>
      <c r="AN172" s="115"/>
      <c r="AO172" s="115"/>
      <c r="AP172" s="115"/>
      <c r="AQ172" s="115"/>
      <c r="AR172" s="115"/>
      <c r="AS172" s="115"/>
      <c r="AT172" s="115"/>
      <c r="AU172" s="115" t="s">
        <v>173</v>
      </c>
      <c r="AV172" s="115"/>
      <c r="AW172" s="115"/>
      <c r="AX172" s="115"/>
      <c r="AY172" s="115"/>
      <c r="AZ172" s="115"/>
      <c r="BA172" s="115" t="s">
        <v>173</v>
      </c>
      <c r="BB172" s="115"/>
      <c r="BC172" s="115"/>
      <c r="BD172" s="115"/>
      <c r="BE172" s="115"/>
      <c r="BF172" s="115"/>
      <c r="BG172" s="115" t="s">
        <v>173</v>
      </c>
      <c r="BH172" s="115"/>
      <c r="BI172" s="115"/>
      <c r="BJ172" s="115"/>
      <c r="BK172" s="115"/>
      <c r="BL172" s="115"/>
    </row>
    <row r="175" spans="1:79" ht="14.25" customHeight="1" x14ac:dyDescent="0.2">
      <c r="A175" s="29" t="s">
        <v>153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14.25" customHeight="1" x14ac:dyDescent="0.2">
      <c r="A176" s="29" t="s">
        <v>241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</row>
    <row r="177" spans="1:79" ht="15" customHeight="1" x14ac:dyDescent="0.2">
      <c r="A177" s="31" t="s">
        <v>224</v>
      </c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</row>
    <row r="178" spans="1:79" ht="15" customHeight="1" x14ac:dyDescent="0.2">
      <c r="A178" s="27" t="s">
        <v>6</v>
      </c>
      <c r="B178" s="27"/>
      <c r="C178" s="27"/>
      <c r="D178" s="27"/>
      <c r="E178" s="27"/>
      <c r="F178" s="27"/>
      <c r="G178" s="27" t="s">
        <v>126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 t="s">
        <v>13</v>
      </c>
      <c r="U178" s="27"/>
      <c r="V178" s="27"/>
      <c r="W178" s="27"/>
      <c r="X178" s="27"/>
      <c r="Y178" s="27"/>
      <c r="Z178" s="27"/>
      <c r="AA178" s="36" t="s">
        <v>225</v>
      </c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7"/>
      <c r="AP178" s="36" t="s">
        <v>228</v>
      </c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8"/>
      <c r="BE178" s="36" t="s">
        <v>235</v>
      </c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8"/>
    </row>
    <row r="179" spans="1:79" ht="32.1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 t="s">
        <v>4</v>
      </c>
      <c r="AB179" s="27"/>
      <c r="AC179" s="27"/>
      <c r="AD179" s="27"/>
      <c r="AE179" s="27"/>
      <c r="AF179" s="27" t="s">
        <v>3</v>
      </c>
      <c r="AG179" s="27"/>
      <c r="AH179" s="27"/>
      <c r="AI179" s="27"/>
      <c r="AJ179" s="27"/>
      <c r="AK179" s="27" t="s">
        <v>89</v>
      </c>
      <c r="AL179" s="27"/>
      <c r="AM179" s="27"/>
      <c r="AN179" s="27"/>
      <c r="AO179" s="27"/>
      <c r="AP179" s="27" t="s">
        <v>4</v>
      </c>
      <c r="AQ179" s="27"/>
      <c r="AR179" s="27"/>
      <c r="AS179" s="27"/>
      <c r="AT179" s="27"/>
      <c r="AU179" s="27" t="s">
        <v>3</v>
      </c>
      <c r="AV179" s="27"/>
      <c r="AW179" s="27"/>
      <c r="AX179" s="27"/>
      <c r="AY179" s="27"/>
      <c r="AZ179" s="27" t="s">
        <v>96</v>
      </c>
      <c r="BA179" s="27"/>
      <c r="BB179" s="27"/>
      <c r="BC179" s="27"/>
      <c r="BD179" s="27"/>
      <c r="BE179" s="27" t="s">
        <v>4</v>
      </c>
      <c r="BF179" s="27"/>
      <c r="BG179" s="27"/>
      <c r="BH179" s="27"/>
      <c r="BI179" s="27"/>
      <c r="BJ179" s="27" t="s">
        <v>3</v>
      </c>
      <c r="BK179" s="27"/>
      <c r="BL179" s="27"/>
      <c r="BM179" s="27"/>
      <c r="BN179" s="27"/>
      <c r="BO179" s="27" t="s">
        <v>127</v>
      </c>
      <c r="BP179" s="27"/>
      <c r="BQ179" s="27"/>
      <c r="BR179" s="27"/>
      <c r="BS179" s="27"/>
    </row>
    <row r="180" spans="1:79" ht="15" customHeight="1" x14ac:dyDescent="0.2">
      <c r="A180" s="27">
        <v>1</v>
      </c>
      <c r="B180" s="27"/>
      <c r="C180" s="27"/>
      <c r="D180" s="27"/>
      <c r="E180" s="27"/>
      <c r="F180" s="27"/>
      <c r="G180" s="27">
        <v>2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>
        <v>3</v>
      </c>
      <c r="U180" s="27"/>
      <c r="V180" s="27"/>
      <c r="W180" s="27"/>
      <c r="X180" s="27"/>
      <c r="Y180" s="27"/>
      <c r="Z180" s="27"/>
      <c r="AA180" s="27">
        <v>4</v>
      </c>
      <c r="AB180" s="27"/>
      <c r="AC180" s="27"/>
      <c r="AD180" s="27"/>
      <c r="AE180" s="27"/>
      <c r="AF180" s="27">
        <v>5</v>
      </c>
      <c r="AG180" s="27"/>
      <c r="AH180" s="27"/>
      <c r="AI180" s="27"/>
      <c r="AJ180" s="27"/>
      <c r="AK180" s="27">
        <v>6</v>
      </c>
      <c r="AL180" s="27"/>
      <c r="AM180" s="27"/>
      <c r="AN180" s="27"/>
      <c r="AO180" s="27"/>
      <c r="AP180" s="27">
        <v>7</v>
      </c>
      <c r="AQ180" s="27"/>
      <c r="AR180" s="27"/>
      <c r="AS180" s="27"/>
      <c r="AT180" s="27"/>
      <c r="AU180" s="27">
        <v>8</v>
      </c>
      <c r="AV180" s="27"/>
      <c r="AW180" s="27"/>
      <c r="AX180" s="27"/>
      <c r="AY180" s="27"/>
      <c r="AZ180" s="27">
        <v>9</v>
      </c>
      <c r="BA180" s="27"/>
      <c r="BB180" s="27"/>
      <c r="BC180" s="27"/>
      <c r="BD180" s="27"/>
      <c r="BE180" s="27">
        <v>10</v>
      </c>
      <c r="BF180" s="27"/>
      <c r="BG180" s="27"/>
      <c r="BH180" s="27"/>
      <c r="BI180" s="27"/>
      <c r="BJ180" s="27">
        <v>11</v>
      </c>
      <c r="BK180" s="27"/>
      <c r="BL180" s="27"/>
      <c r="BM180" s="27"/>
      <c r="BN180" s="27"/>
      <c r="BO180" s="27">
        <v>12</v>
      </c>
      <c r="BP180" s="27"/>
      <c r="BQ180" s="27"/>
      <c r="BR180" s="27"/>
      <c r="BS180" s="27"/>
    </row>
    <row r="181" spans="1:79" s="1" customFormat="1" ht="15" hidden="1" customHeight="1" x14ac:dyDescent="0.2">
      <c r="A181" s="26" t="s">
        <v>69</v>
      </c>
      <c r="B181" s="26"/>
      <c r="C181" s="26"/>
      <c r="D181" s="26"/>
      <c r="E181" s="26"/>
      <c r="F181" s="26"/>
      <c r="G181" s="61" t="s">
        <v>57</v>
      </c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 t="s">
        <v>79</v>
      </c>
      <c r="U181" s="61"/>
      <c r="V181" s="61"/>
      <c r="W181" s="61"/>
      <c r="X181" s="61"/>
      <c r="Y181" s="61"/>
      <c r="Z181" s="61"/>
      <c r="AA181" s="30" t="s">
        <v>65</v>
      </c>
      <c r="AB181" s="30"/>
      <c r="AC181" s="30"/>
      <c r="AD181" s="30"/>
      <c r="AE181" s="30"/>
      <c r="AF181" s="30" t="s">
        <v>66</v>
      </c>
      <c r="AG181" s="30"/>
      <c r="AH181" s="30"/>
      <c r="AI181" s="30"/>
      <c r="AJ181" s="30"/>
      <c r="AK181" s="50" t="s">
        <v>122</v>
      </c>
      <c r="AL181" s="50"/>
      <c r="AM181" s="50"/>
      <c r="AN181" s="50"/>
      <c r="AO181" s="50"/>
      <c r="AP181" s="30" t="s">
        <v>67</v>
      </c>
      <c r="AQ181" s="30"/>
      <c r="AR181" s="30"/>
      <c r="AS181" s="30"/>
      <c r="AT181" s="30"/>
      <c r="AU181" s="30" t="s">
        <v>68</v>
      </c>
      <c r="AV181" s="30"/>
      <c r="AW181" s="30"/>
      <c r="AX181" s="30"/>
      <c r="AY181" s="30"/>
      <c r="AZ181" s="50" t="s">
        <v>122</v>
      </c>
      <c r="BA181" s="50"/>
      <c r="BB181" s="50"/>
      <c r="BC181" s="50"/>
      <c r="BD181" s="50"/>
      <c r="BE181" s="30" t="s">
        <v>58</v>
      </c>
      <c r="BF181" s="30"/>
      <c r="BG181" s="30"/>
      <c r="BH181" s="30"/>
      <c r="BI181" s="30"/>
      <c r="BJ181" s="30" t="s">
        <v>59</v>
      </c>
      <c r="BK181" s="30"/>
      <c r="BL181" s="30"/>
      <c r="BM181" s="30"/>
      <c r="BN181" s="30"/>
      <c r="BO181" s="50" t="s">
        <v>122</v>
      </c>
      <c r="BP181" s="50"/>
      <c r="BQ181" s="50"/>
      <c r="BR181" s="50"/>
      <c r="BS181" s="50"/>
      <c r="CA181" s="1" t="s">
        <v>44</v>
      </c>
    </row>
    <row r="182" spans="1:79" s="6" customFormat="1" ht="12.75" customHeight="1" x14ac:dyDescent="0.2">
      <c r="A182" s="85"/>
      <c r="B182" s="85"/>
      <c r="C182" s="85"/>
      <c r="D182" s="85"/>
      <c r="E182" s="85"/>
      <c r="F182" s="85"/>
      <c r="G182" s="118" t="s">
        <v>147</v>
      </c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9"/>
      <c r="U182" s="119"/>
      <c r="V182" s="119"/>
      <c r="W182" s="119"/>
      <c r="X182" s="119"/>
      <c r="Y182" s="119"/>
      <c r="Z182" s="119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>
        <f>IF(ISNUMBER(AA182),AA182,0)+IF(ISNUMBER(AF182),AF182,0)</f>
        <v>0</v>
      </c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>
        <f>IF(ISNUMBER(AP182),AP182,0)+IF(ISNUMBER(AU182),AU182,0)</f>
        <v>0</v>
      </c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>
        <f>IF(ISNUMBER(BE182),BE182,0)+IF(ISNUMBER(BJ182),BJ182,0)</f>
        <v>0</v>
      </c>
      <c r="BP182" s="116"/>
      <c r="BQ182" s="116"/>
      <c r="BR182" s="116"/>
      <c r="BS182" s="116"/>
      <c r="CA182" s="6" t="s">
        <v>45</v>
      </c>
    </row>
    <row r="184" spans="1:79" ht="13.5" customHeight="1" x14ac:dyDescent="12.75">
      <c r="A184" s="29" t="s">
        <v>257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44" t="s">
        <v>224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</row>
    <row r="186" spans="1:79" ht="15" customHeight="1" x14ac:dyDescent="12.75">
      <c r="A186" s="27" t="s">
        <v>6</v>
      </c>
      <c r="B186" s="27"/>
      <c r="C186" s="27"/>
      <c r="D186" s="27"/>
      <c r="E186" s="27"/>
      <c r="F186" s="27"/>
      <c r="G186" s="27" t="s">
        <v>126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13</v>
      </c>
      <c r="U186" s="27"/>
      <c r="V186" s="27"/>
      <c r="W186" s="27"/>
      <c r="X186" s="27"/>
      <c r="Y186" s="27"/>
      <c r="Z186" s="27"/>
      <c r="AA186" s="36" t="s">
        <v>246</v>
      </c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7"/>
      <c r="AP186" s="36" t="s">
        <v>251</v>
      </c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8"/>
    </row>
    <row r="187" spans="1:79" ht="32.1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 t="s">
        <v>4</v>
      </c>
      <c r="AB187" s="27"/>
      <c r="AC187" s="27"/>
      <c r="AD187" s="27"/>
      <c r="AE187" s="27"/>
      <c r="AF187" s="27" t="s">
        <v>3</v>
      </c>
      <c r="AG187" s="27"/>
      <c r="AH187" s="27"/>
      <c r="AI187" s="27"/>
      <c r="AJ187" s="27"/>
      <c r="AK187" s="27" t="s">
        <v>89</v>
      </c>
      <c r="AL187" s="27"/>
      <c r="AM187" s="27"/>
      <c r="AN187" s="27"/>
      <c r="AO187" s="27"/>
      <c r="AP187" s="27" t="s">
        <v>4</v>
      </c>
      <c r="AQ187" s="27"/>
      <c r="AR187" s="27"/>
      <c r="AS187" s="27"/>
      <c r="AT187" s="27"/>
      <c r="AU187" s="27" t="s">
        <v>3</v>
      </c>
      <c r="AV187" s="27"/>
      <c r="AW187" s="27"/>
      <c r="AX187" s="27"/>
      <c r="AY187" s="27"/>
      <c r="AZ187" s="27" t="s">
        <v>96</v>
      </c>
      <c r="BA187" s="27"/>
      <c r="BB187" s="27"/>
      <c r="BC187" s="27"/>
      <c r="BD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>
        <v>7</v>
      </c>
      <c r="AQ188" s="27"/>
      <c r="AR188" s="27"/>
      <c r="AS188" s="27"/>
      <c r="AT188" s="27"/>
      <c r="AU188" s="27">
        <v>8</v>
      </c>
      <c r="AV188" s="27"/>
      <c r="AW188" s="27"/>
      <c r="AX188" s="27"/>
      <c r="AY188" s="27"/>
      <c r="AZ188" s="27">
        <v>9</v>
      </c>
      <c r="BA188" s="27"/>
      <c r="BB188" s="27"/>
      <c r="BC188" s="27"/>
      <c r="BD188" s="27"/>
    </row>
    <row r="189" spans="1:79" s="1" customFormat="1" ht="12" hidden="1" customHeight="1" x14ac:dyDescent="0.2">
      <c r="A189" s="26" t="s">
        <v>69</v>
      </c>
      <c r="B189" s="26"/>
      <c r="C189" s="26"/>
      <c r="D189" s="26"/>
      <c r="E189" s="26"/>
      <c r="F189" s="26"/>
      <c r="G189" s="61" t="s">
        <v>57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 t="s">
        <v>79</v>
      </c>
      <c r="U189" s="61"/>
      <c r="V189" s="61"/>
      <c r="W189" s="61"/>
      <c r="X189" s="61"/>
      <c r="Y189" s="61"/>
      <c r="Z189" s="61"/>
      <c r="AA189" s="30" t="s">
        <v>60</v>
      </c>
      <c r="AB189" s="30"/>
      <c r="AC189" s="30"/>
      <c r="AD189" s="30"/>
      <c r="AE189" s="30"/>
      <c r="AF189" s="30" t="s">
        <v>61</v>
      </c>
      <c r="AG189" s="30"/>
      <c r="AH189" s="30"/>
      <c r="AI189" s="30"/>
      <c r="AJ189" s="30"/>
      <c r="AK189" s="50" t="s">
        <v>122</v>
      </c>
      <c r="AL189" s="50"/>
      <c r="AM189" s="50"/>
      <c r="AN189" s="50"/>
      <c r="AO189" s="50"/>
      <c r="AP189" s="30" t="s">
        <v>62</v>
      </c>
      <c r="AQ189" s="30"/>
      <c r="AR189" s="30"/>
      <c r="AS189" s="30"/>
      <c r="AT189" s="30"/>
      <c r="AU189" s="30" t="s">
        <v>63</v>
      </c>
      <c r="AV189" s="30"/>
      <c r="AW189" s="30"/>
      <c r="AX189" s="30"/>
      <c r="AY189" s="30"/>
      <c r="AZ189" s="50" t="s">
        <v>122</v>
      </c>
      <c r="BA189" s="50"/>
      <c r="BB189" s="50"/>
      <c r="BC189" s="50"/>
      <c r="BD189" s="50"/>
      <c r="CA189" s="1" t="s">
        <v>46</v>
      </c>
    </row>
    <row r="190" spans="1:79" s="6" customFormat="1" x14ac:dyDescent="0.2">
      <c r="A190" s="85"/>
      <c r="B190" s="85"/>
      <c r="C190" s="85"/>
      <c r="D190" s="85"/>
      <c r="E190" s="85"/>
      <c r="F190" s="85"/>
      <c r="G190" s="118" t="s">
        <v>147</v>
      </c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9"/>
      <c r="U190" s="119"/>
      <c r="V190" s="119"/>
      <c r="W190" s="119"/>
      <c r="X190" s="119"/>
      <c r="Y190" s="119"/>
      <c r="Z190" s="119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>
        <f>IF(ISNUMBER(AA190),AA190,0)+IF(ISNUMBER(AF190),AF190,0)</f>
        <v>0</v>
      </c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>
        <f>IF(ISNUMBER(AP190),AP190,0)+IF(ISNUMBER(AU190),AU190,0)</f>
        <v>0</v>
      </c>
      <c r="BA190" s="116"/>
      <c r="BB190" s="116"/>
      <c r="BC190" s="116"/>
      <c r="BD190" s="116"/>
      <c r="CA190" s="6" t="s">
        <v>47</v>
      </c>
    </row>
    <row r="193" spans="1:79" ht="14.25" customHeight="1" x14ac:dyDescent="0.2">
      <c r="A193" s="29" t="s">
        <v>258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customHeight="1" x14ac:dyDescent="0.2">
      <c r="A194" s="44" t="s">
        <v>224</v>
      </c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  <c r="BH194" s="75"/>
      <c r="BI194" s="75"/>
      <c r="BJ194" s="75"/>
      <c r="BK194" s="75"/>
      <c r="BL194" s="75"/>
      <c r="BM194" s="75"/>
    </row>
    <row r="195" spans="1:79" ht="23.1" customHeight="1" x14ac:dyDescent="0.2">
      <c r="A195" s="27" t="s">
        <v>128</v>
      </c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54" t="s">
        <v>129</v>
      </c>
      <c r="O195" s="55"/>
      <c r="P195" s="55"/>
      <c r="Q195" s="55"/>
      <c r="R195" s="55"/>
      <c r="S195" s="55"/>
      <c r="T195" s="55"/>
      <c r="U195" s="56"/>
      <c r="V195" s="54" t="s">
        <v>130</v>
      </c>
      <c r="W195" s="55"/>
      <c r="X195" s="55"/>
      <c r="Y195" s="55"/>
      <c r="Z195" s="56"/>
      <c r="AA195" s="27" t="s">
        <v>225</v>
      </c>
      <c r="AB195" s="27"/>
      <c r="AC195" s="27"/>
      <c r="AD195" s="27"/>
      <c r="AE195" s="27"/>
      <c r="AF195" s="27"/>
      <c r="AG195" s="27"/>
      <c r="AH195" s="27"/>
      <c r="AI195" s="27"/>
      <c r="AJ195" s="27" t="s">
        <v>228</v>
      </c>
      <c r="AK195" s="27"/>
      <c r="AL195" s="27"/>
      <c r="AM195" s="27"/>
      <c r="AN195" s="27"/>
      <c r="AO195" s="27"/>
      <c r="AP195" s="27"/>
      <c r="AQ195" s="27"/>
      <c r="AR195" s="27"/>
      <c r="AS195" s="27" t="s">
        <v>235</v>
      </c>
      <c r="AT195" s="27"/>
      <c r="AU195" s="27"/>
      <c r="AV195" s="27"/>
      <c r="AW195" s="27"/>
      <c r="AX195" s="27"/>
      <c r="AY195" s="27"/>
      <c r="AZ195" s="27"/>
      <c r="BA195" s="27"/>
      <c r="BB195" s="27" t="s">
        <v>246</v>
      </c>
      <c r="BC195" s="27"/>
      <c r="BD195" s="27"/>
      <c r="BE195" s="27"/>
      <c r="BF195" s="27"/>
      <c r="BG195" s="27"/>
      <c r="BH195" s="27"/>
      <c r="BI195" s="27"/>
      <c r="BJ195" s="27"/>
      <c r="BK195" s="27" t="s">
        <v>251</v>
      </c>
      <c r="BL195" s="27"/>
      <c r="BM195" s="27"/>
      <c r="BN195" s="27"/>
      <c r="BO195" s="27"/>
      <c r="BP195" s="27"/>
      <c r="BQ195" s="27"/>
      <c r="BR195" s="27"/>
      <c r="BS195" s="27"/>
    </row>
    <row r="196" spans="1:79" ht="95.2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57"/>
      <c r="O196" s="58"/>
      <c r="P196" s="58"/>
      <c r="Q196" s="58"/>
      <c r="R196" s="58"/>
      <c r="S196" s="58"/>
      <c r="T196" s="58"/>
      <c r="U196" s="59"/>
      <c r="V196" s="57"/>
      <c r="W196" s="58"/>
      <c r="X196" s="58"/>
      <c r="Y196" s="58"/>
      <c r="Z196" s="59"/>
      <c r="AA196" s="74" t="s">
        <v>133</v>
      </c>
      <c r="AB196" s="74"/>
      <c r="AC196" s="74"/>
      <c r="AD196" s="74"/>
      <c r="AE196" s="74"/>
      <c r="AF196" s="74" t="s">
        <v>134</v>
      </c>
      <c r="AG196" s="74"/>
      <c r="AH196" s="74"/>
      <c r="AI196" s="74"/>
      <c r="AJ196" s="74" t="s">
        <v>133</v>
      </c>
      <c r="AK196" s="74"/>
      <c r="AL196" s="74"/>
      <c r="AM196" s="74"/>
      <c r="AN196" s="74"/>
      <c r="AO196" s="74" t="s">
        <v>134</v>
      </c>
      <c r="AP196" s="74"/>
      <c r="AQ196" s="74"/>
      <c r="AR196" s="74"/>
      <c r="AS196" s="74" t="s">
        <v>133</v>
      </c>
      <c r="AT196" s="74"/>
      <c r="AU196" s="74"/>
      <c r="AV196" s="74"/>
      <c r="AW196" s="74"/>
      <c r="AX196" s="74" t="s">
        <v>134</v>
      </c>
      <c r="AY196" s="74"/>
      <c r="AZ196" s="74"/>
      <c r="BA196" s="74"/>
      <c r="BB196" s="74" t="s">
        <v>133</v>
      </c>
      <c r="BC196" s="74"/>
      <c r="BD196" s="74"/>
      <c r="BE196" s="74"/>
      <c r="BF196" s="74"/>
      <c r="BG196" s="74" t="s">
        <v>134</v>
      </c>
      <c r="BH196" s="74"/>
      <c r="BI196" s="74"/>
      <c r="BJ196" s="74"/>
      <c r="BK196" s="74" t="s">
        <v>133</v>
      </c>
      <c r="BL196" s="74"/>
      <c r="BM196" s="74"/>
      <c r="BN196" s="74"/>
      <c r="BO196" s="74"/>
      <c r="BP196" s="74" t="s">
        <v>134</v>
      </c>
      <c r="BQ196" s="74"/>
      <c r="BR196" s="74"/>
      <c r="BS196" s="74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36">
        <v>2</v>
      </c>
      <c r="O197" s="37"/>
      <c r="P197" s="37"/>
      <c r="Q197" s="37"/>
      <c r="R197" s="37"/>
      <c r="S197" s="37"/>
      <c r="T197" s="37"/>
      <c r="U197" s="38"/>
      <c r="V197" s="27">
        <v>3</v>
      </c>
      <c r="W197" s="27"/>
      <c r="X197" s="27"/>
      <c r="Y197" s="27"/>
      <c r="Z197" s="27"/>
      <c r="AA197" s="27">
        <v>4</v>
      </c>
      <c r="AB197" s="27"/>
      <c r="AC197" s="27"/>
      <c r="AD197" s="27"/>
      <c r="AE197" s="27"/>
      <c r="AF197" s="27">
        <v>5</v>
      </c>
      <c r="AG197" s="27"/>
      <c r="AH197" s="27"/>
      <c r="AI197" s="27"/>
      <c r="AJ197" s="27">
        <v>6</v>
      </c>
      <c r="AK197" s="27"/>
      <c r="AL197" s="27"/>
      <c r="AM197" s="27"/>
      <c r="AN197" s="27"/>
      <c r="AO197" s="27">
        <v>7</v>
      </c>
      <c r="AP197" s="27"/>
      <c r="AQ197" s="27"/>
      <c r="AR197" s="27"/>
      <c r="AS197" s="27">
        <v>8</v>
      </c>
      <c r="AT197" s="27"/>
      <c r="AU197" s="27"/>
      <c r="AV197" s="27"/>
      <c r="AW197" s="27"/>
      <c r="AX197" s="27">
        <v>9</v>
      </c>
      <c r="AY197" s="27"/>
      <c r="AZ197" s="27"/>
      <c r="BA197" s="27"/>
      <c r="BB197" s="27">
        <v>10</v>
      </c>
      <c r="BC197" s="27"/>
      <c r="BD197" s="27"/>
      <c r="BE197" s="27"/>
      <c r="BF197" s="27"/>
      <c r="BG197" s="27">
        <v>11</v>
      </c>
      <c r="BH197" s="27"/>
      <c r="BI197" s="27"/>
      <c r="BJ197" s="27"/>
      <c r="BK197" s="27">
        <v>12</v>
      </c>
      <c r="BL197" s="27"/>
      <c r="BM197" s="27"/>
      <c r="BN197" s="27"/>
      <c r="BO197" s="27"/>
      <c r="BP197" s="27">
        <v>13</v>
      </c>
      <c r="BQ197" s="27"/>
      <c r="BR197" s="27"/>
      <c r="BS197" s="27"/>
    </row>
    <row r="198" spans="1:79" s="1" customFormat="1" ht="12" hidden="1" customHeight="1" x14ac:dyDescent="0.2">
      <c r="A198" s="61" t="s">
        <v>146</v>
      </c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26" t="s">
        <v>131</v>
      </c>
      <c r="O198" s="26"/>
      <c r="P198" s="26"/>
      <c r="Q198" s="26"/>
      <c r="R198" s="26"/>
      <c r="S198" s="26"/>
      <c r="T198" s="26"/>
      <c r="U198" s="26"/>
      <c r="V198" s="26" t="s">
        <v>132</v>
      </c>
      <c r="W198" s="26"/>
      <c r="X198" s="26"/>
      <c r="Y198" s="26"/>
      <c r="Z198" s="26"/>
      <c r="AA198" s="30" t="s">
        <v>65</v>
      </c>
      <c r="AB198" s="30"/>
      <c r="AC198" s="30"/>
      <c r="AD198" s="30"/>
      <c r="AE198" s="30"/>
      <c r="AF198" s="30" t="s">
        <v>66</v>
      </c>
      <c r="AG198" s="30"/>
      <c r="AH198" s="30"/>
      <c r="AI198" s="30"/>
      <c r="AJ198" s="30" t="s">
        <v>67</v>
      </c>
      <c r="AK198" s="30"/>
      <c r="AL198" s="30"/>
      <c r="AM198" s="30"/>
      <c r="AN198" s="30"/>
      <c r="AO198" s="30" t="s">
        <v>68</v>
      </c>
      <c r="AP198" s="30"/>
      <c r="AQ198" s="30"/>
      <c r="AR198" s="30"/>
      <c r="AS198" s="30" t="s">
        <v>58</v>
      </c>
      <c r="AT198" s="30"/>
      <c r="AU198" s="30"/>
      <c r="AV198" s="30"/>
      <c r="AW198" s="30"/>
      <c r="AX198" s="30" t="s">
        <v>59</v>
      </c>
      <c r="AY198" s="30"/>
      <c r="AZ198" s="30"/>
      <c r="BA198" s="30"/>
      <c r="BB198" s="30" t="s">
        <v>60</v>
      </c>
      <c r="BC198" s="30"/>
      <c r="BD198" s="30"/>
      <c r="BE198" s="30"/>
      <c r="BF198" s="30"/>
      <c r="BG198" s="30" t="s">
        <v>61</v>
      </c>
      <c r="BH198" s="30"/>
      <c r="BI198" s="30"/>
      <c r="BJ198" s="30"/>
      <c r="BK198" s="30" t="s">
        <v>62</v>
      </c>
      <c r="BL198" s="30"/>
      <c r="BM198" s="30"/>
      <c r="BN198" s="30"/>
      <c r="BO198" s="30"/>
      <c r="BP198" s="30" t="s">
        <v>63</v>
      </c>
      <c r="BQ198" s="30"/>
      <c r="BR198" s="30"/>
      <c r="BS198" s="30"/>
      <c r="CA198" s="1" t="s">
        <v>48</v>
      </c>
    </row>
    <row r="199" spans="1:79" s="6" customFormat="1" ht="12.75" customHeight="1" x14ac:dyDescent="0.2">
      <c r="A199" s="118" t="s">
        <v>147</v>
      </c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86"/>
      <c r="O199" s="87"/>
      <c r="P199" s="87"/>
      <c r="Q199" s="87"/>
      <c r="R199" s="87"/>
      <c r="S199" s="87"/>
      <c r="T199" s="87"/>
      <c r="U199" s="88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120"/>
      <c r="AX199" s="120"/>
      <c r="AY199" s="120"/>
      <c r="AZ199" s="120"/>
      <c r="BA199" s="120"/>
      <c r="BB199" s="120"/>
      <c r="BC199" s="120"/>
      <c r="BD199" s="120"/>
      <c r="BE199" s="120"/>
      <c r="BF199" s="120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1"/>
      <c r="BQ199" s="122"/>
      <c r="BR199" s="122"/>
      <c r="BS199" s="123"/>
      <c r="CA199" s="6" t="s">
        <v>49</v>
      </c>
    </row>
    <row r="202" spans="1:79" ht="35.25" customHeight="1" x14ac:dyDescent="0.2">
      <c r="A202" s="29" t="s">
        <v>259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x14ac:dyDescent="0.2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</row>
    <row r="204" spans="1:79" ht="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6" spans="1:79" ht="28.5" customHeight="1" x14ac:dyDescent="0.2">
      <c r="A206" s="34" t="s">
        <v>242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4.25" customHeight="1" x14ac:dyDescent="0.2">
      <c r="A207" s="29" t="s">
        <v>226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31" t="s">
        <v>224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</row>
    <row r="209" spans="1:79" ht="42.95" customHeight="1" x14ac:dyDescent="0.2">
      <c r="A209" s="74" t="s">
        <v>135</v>
      </c>
      <c r="B209" s="74"/>
      <c r="C209" s="74"/>
      <c r="D209" s="74"/>
      <c r="E209" s="74"/>
      <c r="F209" s="74"/>
      <c r="G209" s="27" t="s">
        <v>19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 t="s">
        <v>15</v>
      </c>
      <c r="U209" s="27"/>
      <c r="V209" s="27"/>
      <c r="W209" s="27"/>
      <c r="X209" s="27"/>
      <c r="Y209" s="27"/>
      <c r="Z209" s="27" t="s">
        <v>14</v>
      </c>
      <c r="AA209" s="27"/>
      <c r="AB209" s="27"/>
      <c r="AC209" s="27"/>
      <c r="AD209" s="27"/>
      <c r="AE209" s="27" t="s">
        <v>136</v>
      </c>
      <c r="AF209" s="27"/>
      <c r="AG209" s="27"/>
      <c r="AH209" s="27"/>
      <c r="AI209" s="27"/>
      <c r="AJ209" s="27"/>
      <c r="AK209" s="27" t="s">
        <v>137</v>
      </c>
      <c r="AL209" s="27"/>
      <c r="AM209" s="27"/>
      <c r="AN209" s="27"/>
      <c r="AO209" s="27"/>
      <c r="AP209" s="27"/>
      <c r="AQ209" s="27" t="s">
        <v>138</v>
      </c>
      <c r="AR209" s="27"/>
      <c r="AS209" s="27"/>
      <c r="AT209" s="27"/>
      <c r="AU209" s="27"/>
      <c r="AV209" s="27"/>
      <c r="AW209" s="27" t="s">
        <v>98</v>
      </c>
      <c r="AX209" s="27"/>
      <c r="AY209" s="27"/>
      <c r="AZ209" s="27"/>
      <c r="BA209" s="27"/>
      <c r="BB209" s="27"/>
      <c r="BC209" s="27"/>
      <c r="BD209" s="27"/>
      <c r="BE209" s="27"/>
      <c r="BF209" s="27"/>
      <c r="BG209" s="27" t="s">
        <v>139</v>
      </c>
      <c r="BH209" s="27"/>
      <c r="BI209" s="27"/>
      <c r="BJ209" s="27"/>
      <c r="BK209" s="27"/>
      <c r="BL209" s="27"/>
    </row>
    <row r="210" spans="1:79" ht="39.950000000000003" customHeight="1" x14ac:dyDescent="0.2">
      <c r="A210" s="74"/>
      <c r="B210" s="74"/>
      <c r="C210" s="74"/>
      <c r="D210" s="74"/>
      <c r="E210" s="74"/>
      <c r="F210" s="74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 t="s">
        <v>17</v>
      </c>
      <c r="AX210" s="27"/>
      <c r="AY210" s="27"/>
      <c r="AZ210" s="27"/>
      <c r="BA210" s="27"/>
      <c r="BB210" s="27" t="s">
        <v>16</v>
      </c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 x14ac:dyDescent="0.2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>
        <v>3</v>
      </c>
      <c r="U211" s="27"/>
      <c r="V211" s="27"/>
      <c r="W211" s="27"/>
      <c r="X211" s="27"/>
      <c r="Y211" s="27"/>
      <c r="Z211" s="27">
        <v>4</v>
      </c>
      <c r="AA211" s="27"/>
      <c r="AB211" s="27"/>
      <c r="AC211" s="27"/>
      <c r="AD211" s="27"/>
      <c r="AE211" s="27">
        <v>5</v>
      </c>
      <c r="AF211" s="27"/>
      <c r="AG211" s="27"/>
      <c r="AH211" s="27"/>
      <c r="AI211" s="27"/>
      <c r="AJ211" s="27"/>
      <c r="AK211" s="27">
        <v>6</v>
      </c>
      <c r="AL211" s="27"/>
      <c r="AM211" s="27"/>
      <c r="AN211" s="27"/>
      <c r="AO211" s="27"/>
      <c r="AP211" s="27"/>
      <c r="AQ211" s="27">
        <v>7</v>
      </c>
      <c r="AR211" s="27"/>
      <c r="AS211" s="27"/>
      <c r="AT211" s="27"/>
      <c r="AU211" s="27"/>
      <c r="AV211" s="27"/>
      <c r="AW211" s="27">
        <v>8</v>
      </c>
      <c r="AX211" s="27"/>
      <c r="AY211" s="27"/>
      <c r="AZ211" s="27"/>
      <c r="BA211" s="27"/>
      <c r="BB211" s="27">
        <v>9</v>
      </c>
      <c r="BC211" s="27"/>
      <c r="BD211" s="27"/>
      <c r="BE211" s="27"/>
      <c r="BF211" s="27"/>
      <c r="BG211" s="27">
        <v>10</v>
      </c>
      <c r="BH211" s="27"/>
      <c r="BI211" s="27"/>
      <c r="BJ211" s="27"/>
      <c r="BK211" s="27"/>
      <c r="BL211" s="27"/>
    </row>
    <row r="212" spans="1:79" s="1" customFormat="1" ht="12" hidden="1" customHeight="1" x14ac:dyDescent="0.2">
      <c r="A212" s="26" t="s">
        <v>64</v>
      </c>
      <c r="B212" s="26"/>
      <c r="C212" s="26"/>
      <c r="D212" s="26"/>
      <c r="E212" s="26"/>
      <c r="F212" s="26"/>
      <c r="G212" s="61" t="s">
        <v>57</v>
      </c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30" t="s">
        <v>80</v>
      </c>
      <c r="U212" s="30"/>
      <c r="V212" s="30"/>
      <c r="W212" s="30"/>
      <c r="X212" s="30"/>
      <c r="Y212" s="30"/>
      <c r="Z212" s="30" t="s">
        <v>81</v>
      </c>
      <c r="AA212" s="30"/>
      <c r="AB212" s="30"/>
      <c r="AC212" s="30"/>
      <c r="AD212" s="30"/>
      <c r="AE212" s="30" t="s">
        <v>82</v>
      </c>
      <c r="AF212" s="30"/>
      <c r="AG212" s="30"/>
      <c r="AH212" s="30"/>
      <c r="AI212" s="30"/>
      <c r="AJ212" s="30"/>
      <c r="AK212" s="30" t="s">
        <v>83</v>
      </c>
      <c r="AL212" s="30"/>
      <c r="AM212" s="30"/>
      <c r="AN212" s="30"/>
      <c r="AO212" s="30"/>
      <c r="AP212" s="30"/>
      <c r="AQ212" s="78" t="s">
        <v>99</v>
      </c>
      <c r="AR212" s="30"/>
      <c r="AS212" s="30"/>
      <c r="AT212" s="30"/>
      <c r="AU212" s="30"/>
      <c r="AV212" s="30"/>
      <c r="AW212" s="30" t="s">
        <v>84</v>
      </c>
      <c r="AX212" s="30"/>
      <c r="AY212" s="30"/>
      <c r="AZ212" s="30"/>
      <c r="BA212" s="30"/>
      <c r="BB212" s="30" t="s">
        <v>85</v>
      </c>
      <c r="BC212" s="30"/>
      <c r="BD212" s="30"/>
      <c r="BE212" s="30"/>
      <c r="BF212" s="30"/>
      <c r="BG212" s="78" t="s">
        <v>100</v>
      </c>
      <c r="BH212" s="30"/>
      <c r="BI212" s="30"/>
      <c r="BJ212" s="30"/>
      <c r="BK212" s="30"/>
      <c r="BL212" s="30"/>
      <c r="CA212" s="1" t="s">
        <v>50</v>
      </c>
    </row>
    <row r="213" spans="1:79" s="6" customFormat="1" ht="12.75" customHeight="1" x14ac:dyDescent="0.2">
      <c r="A213" s="85"/>
      <c r="B213" s="85"/>
      <c r="C213" s="85"/>
      <c r="D213" s="85"/>
      <c r="E213" s="85"/>
      <c r="F213" s="85"/>
      <c r="G213" s="118" t="s">
        <v>147</v>
      </c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>
        <f>IF(ISNUMBER(AK213),AK213,0)-IF(ISNUMBER(AE213),AE213,0)</f>
        <v>0</v>
      </c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>
        <f>IF(ISNUMBER(Z213),Z213,0)+IF(ISNUMBER(AK213),AK213,0)</f>
        <v>0</v>
      </c>
      <c r="BH213" s="116"/>
      <c r="BI213" s="116"/>
      <c r="BJ213" s="116"/>
      <c r="BK213" s="116"/>
      <c r="BL213" s="116"/>
      <c r="CA213" s="6" t="s">
        <v>51</v>
      </c>
    </row>
    <row r="215" spans="1:79" ht="14.25" customHeight="1" x14ac:dyDescent="12.75">
      <c r="A215" s="29" t="s">
        <v>243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 x14ac:dyDescent="0.2">
      <c r="A216" s="31" t="s">
        <v>224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18" customHeight="1" x14ac:dyDescent="0.2">
      <c r="A217" s="27" t="s">
        <v>135</v>
      </c>
      <c r="B217" s="27"/>
      <c r="C217" s="27"/>
      <c r="D217" s="27"/>
      <c r="E217" s="27"/>
      <c r="F217" s="27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 t="s">
        <v>230</v>
      </c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 t="s">
        <v>240</v>
      </c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</row>
    <row r="218" spans="1:79" ht="42.9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 t="s">
        <v>140</v>
      </c>
      <c r="R218" s="27"/>
      <c r="S218" s="27"/>
      <c r="T218" s="27"/>
      <c r="U218" s="27"/>
      <c r="V218" s="74" t="s">
        <v>141</v>
      </c>
      <c r="W218" s="74"/>
      <c r="X218" s="74"/>
      <c r="Y218" s="74"/>
      <c r="Z218" s="27" t="s">
        <v>142</v>
      </c>
      <c r="AA218" s="27"/>
      <c r="AB218" s="27"/>
      <c r="AC218" s="27"/>
      <c r="AD218" s="27"/>
      <c r="AE218" s="27"/>
      <c r="AF218" s="27"/>
      <c r="AG218" s="27"/>
      <c r="AH218" s="27"/>
      <c r="AI218" s="27"/>
      <c r="AJ218" s="27" t="s">
        <v>143</v>
      </c>
      <c r="AK218" s="27"/>
      <c r="AL218" s="27"/>
      <c r="AM218" s="27"/>
      <c r="AN218" s="27"/>
      <c r="AO218" s="27" t="s">
        <v>20</v>
      </c>
      <c r="AP218" s="27"/>
      <c r="AQ218" s="27"/>
      <c r="AR218" s="27"/>
      <c r="AS218" s="27"/>
      <c r="AT218" s="74" t="s">
        <v>144</v>
      </c>
      <c r="AU218" s="74"/>
      <c r="AV218" s="74"/>
      <c r="AW218" s="74"/>
      <c r="AX218" s="27" t="s">
        <v>142</v>
      </c>
      <c r="AY218" s="27"/>
      <c r="AZ218" s="27"/>
      <c r="BA218" s="27"/>
      <c r="BB218" s="27"/>
      <c r="BC218" s="27"/>
      <c r="BD218" s="27"/>
      <c r="BE218" s="27"/>
      <c r="BF218" s="27"/>
      <c r="BG218" s="27"/>
      <c r="BH218" s="27" t="s">
        <v>145</v>
      </c>
      <c r="BI218" s="27"/>
      <c r="BJ218" s="27"/>
      <c r="BK218" s="27"/>
      <c r="BL218" s="27"/>
    </row>
    <row r="219" spans="1:79" ht="63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74"/>
      <c r="W219" s="74"/>
      <c r="X219" s="74"/>
      <c r="Y219" s="74"/>
      <c r="Z219" s="27" t="s">
        <v>17</v>
      </c>
      <c r="AA219" s="27"/>
      <c r="AB219" s="27"/>
      <c r="AC219" s="27"/>
      <c r="AD219" s="27"/>
      <c r="AE219" s="27" t="s">
        <v>16</v>
      </c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74"/>
      <c r="AU219" s="74"/>
      <c r="AV219" s="74"/>
      <c r="AW219" s="74"/>
      <c r="AX219" s="27" t="s">
        <v>17</v>
      </c>
      <c r="AY219" s="27"/>
      <c r="AZ219" s="27"/>
      <c r="BA219" s="27"/>
      <c r="BB219" s="27"/>
      <c r="BC219" s="27" t="s">
        <v>16</v>
      </c>
      <c r="BD219" s="27"/>
      <c r="BE219" s="27"/>
      <c r="BF219" s="27"/>
      <c r="BG219" s="27"/>
      <c r="BH219" s="27"/>
      <c r="BI219" s="27"/>
      <c r="BJ219" s="27"/>
      <c r="BK219" s="27"/>
      <c r="BL219" s="27"/>
    </row>
    <row r="220" spans="1:79" ht="15" customHeight="1" x14ac:dyDescent="0.2">
      <c r="A220" s="27">
        <v>1</v>
      </c>
      <c r="B220" s="27"/>
      <c r="C220" s="27"/>
      <c r="D220" s="27"/>
      <c r="E220" s="27"/>
      <c r="F220" s="27"/>
      <c r="G220" s="27">
        <v>2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>
        <v>3</v>
      </c>
      <c r="R220" s="27"/>
      <c r="S220" s="27"/>
      <c r="T220" s="27"/>
      <c r="U220" s="27"/>
      <c r="V220" s="27">
        <v>4</v>
      </c>
      <c r="W220" s="27"/>
      <c r="X220" s="27"/>
      <c r="Y220" s="27"/>
      <c r="Z220" s="27">
        <v>5</v>
      </c>
      <c r="AA220" s="27"/>
      <c r="AB220" s="27"/>
      <c r="AC220" s="27"/>
      <c r="AD220" s="27"/>
      <c r="AE220" s="27">
        <v>6</v>
      </c>
      <c r="AF220" s="27"/>
      <c r="AG220" s="27"/>
      <c r="AH220" s="27"/>
      <c r="AI220" s="27"/>
      <c r="AJ220" s="27">
        <v>7</v>
      </c>
      <c r="AK220" s="27"/>
      <c r="AL220" s="27"/>
      <c r="AM220" s="27"/>
      <c r="AN220" s="27"/>
      <c r="AO220" s="27">
        <v>8</v>
      </c>
      <c r="AP220" s="27"/>
      <c r="AQ220" s="27"/>
      <c r="AR220" s="27"/>
      <c r="AS220" s="27"/>
      <c r="AT220" s="27">
        <v>9</v>
      </c>
      <c r="AU220" s="27"/>
      <c r="AV220" s="27"/>
      <c r="AW220" s="27"/>
      <c r="AX220" s="27">
        <v>10</v>
      </c>
      <c r="AY220" s="27"/>
      <c r="AZ220" s="27"/>
      <c r="BA220" s="27"/>
      <c r="BB220" s="27"/>
      <c r="BC220" s="27">
        <v>11</v>
      </c>
      <c r="BD220" s="27"/>
      <c r="BE220" s="27"/>
      <c r="BF220" s="27"/>
      <c r="BG220" s="27"/>
      <c r="BH220" s="27">
        <v>12</v>
      </c>
      <c r="BI220" s="27"/>
      <c r="BJ220" s="27"/>
      <c r="BK220" s="27"/>
      <c r="BL220" s="27"/>
    </row>
    <row r="221" spans="1:79" s="1" customFormat="1" ht="12" hidden="1" customHeight="1" x14ac:dyDescent="0.2">
      <c r="A221" s="26" t="s">
        <v>64</v>
      </c>
      <c r="B221" s="26"/>
      <c r="C221" s="26"/>
      <c r="D221" s="26"/>
      <c r="E221" s="26"/>
      <c r="F221" s="26"/>
      <c r="G221" s="61" t="s">
        <v>57</v>
      </c>
      <c r="H221" s="61"/>
      <c r="I221" s="61"/>
      <c r="J221" s="61"/>
      <c r="K221" s="61"/>
      <c r="L221" s="61"/>
      <c r="M221" s="61"/>
      <c r="N221" s="61"/>
      <c r="O221" s="61"/>
      <c r="P221" s="61"/>
      <c r="Q221" s="30" t="s">
        <v>80</v>
      </c>
      <c r="R221" s="30"/>
      <c r="S221" s="30"/>
      <c r="T221" s="30"/>
      <c r="U221" s="30"/>
      <c r="V221" s="30" t="s">
        <v>81</v>
      </c>
      <c r="W221" s="30"/>
      <c r="X221" s="30"/>
      <c r="Y221" s="30"/>
      <c r="Z221" s="30" t="s">
        <v>82</v>
      </c>
      <c r="AA221" s="30"/>
      <c r="AB221" s="30"/>
      <c r="AC221" s="30"/>
      <c r="AD221" s="30"/>
      <c r="AE221" s="30" t="s">
        <v>83</v>
      </c>
      <c r="AF221" s="30"/>
      <c r="AG221" s="30"/>
      <c r="AH221" s="30"/>
      <c r="AI221" s="30"/>
      <c r="AJ221" s="78" t="s">
        <v>101</v>
      </c>
      <c r="AK221" s="30"/>
      <c r="AL221" s="30"/>
      <c r="AM221" s="30"/>
      <c r="AN221" s="30"/>
      <c r="AO221" s="30" t="s">
        <v>84</v>
      </c>
      <c r="AP221" s="30"/>
      <c r="AQ221" s="30"/>
      <c r="AR221" s="30"/>
      <c r="AS221" s="30"/>
      <c r="AT221" s="78" t="s">
        <v>102</v>
      </c>
      <c r="AU221" s="30"/>
      <c r="AV221" s="30"/>
      <c r="AW221" s="30"/>
      <c r="AX221" s="30" t="s">
        <v>85</v>
      </c>
      <c r="AY221" s="30"/>
      <c r="AZ221" s="30"/>
      <c r="BA221" s="30"/>
      <c r="BB221" s="30"/>
      <c r="BC221" s="30" t="s">
        <v>86</v>
      </c>
      <c r="BD221" s="30"/>
      <c r="BE221" s="30"/>
      <c r="BF221" s="30"/>
      <c r="BG221" s="30"/>
      <c r="BH221" s="78" t="s">
        <v>101</v>
      </c>
      <c r="BI221" s="30"/>
      <c r="BJ221" s="30"/>
      <c r="BK221" s="30"/>
      <c r="BL221" s="30"/>
      <c r="CA221" s="1" t="s">
        <v>52</v>
      </c>
    </row>
    <row r="222" spans="1:79" s="6" customFormat="1" ht="12.75" customHeight="1" x14ac:dyDescent="0.2">
      <c r="A222" s="85"/>
      <c r="B222" s="85"/>
      <c r="C222" s="85"/>
      <c r="D222" s="85"/>
      <c r="E222" s="85"/>
      <c r="F222" s="85"/>
      <c r="G222" s="118" t="s">
        <v>147</v>
      </c>
      <c r="H222" s="118"/>
      <c r="I222" s="118"/>
      <c r="J222" s="118"/>
      <c r="K222" s="118"/>
      <c r="L222" s="118"/>
      <c r="M222" s="118"/>
      <c r="N222" s="118"/>
      <c r="O222" s="118"/>
      <c r="P222" s="118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>
        <f>IF(ISNUMBER(Q222),Q222,0)-IF(ISNUMBER(Z222),Z222,0)</f>
        <v>0</v>
      </c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>
        <f>IF(ISNUMBER(V222),V222,0)-IF(ISNUMBER(Z222),Z222,0)-IF(ISNUMBER(AE222),AE222,0)</f>
        <v>0</v>
      </c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>
        <f>IF(ISNUMBER(AO222),AO222,0)-IF(ISNUMBER(AX222),AX222,0)</f>
        <v>0</v>
      </c>
      <c r="BI222" s="116"/>
      <c r="BJ222" s="116"/>
      <c r="BK222" s="116"/>
      <c r="BL222" s="116"/>
      <c r="CA222" s="6" t="s">
        <v>53</v>
      </c>
    </row>
    <row r="224" spans="1:79" ht="14.25" customHeight="1" x14ac:dyDescent="0.2">
      <c r="A224" s="29" t="s">
        <v>231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 x14ac:dyDescent="0.2">
      <c r="A225" s="31" t="s">
        <v>224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42.95" customHeight="1" x14ac:dyDescent="0.2">
      <c r="A226" s="74" t="s">
        <v>135</v>
      </c>
      <c r="B226" s="74"/>
      <c r="C226" s="74"/>
      <c r="D226" s="74"/>
      <c r="E226" s="74"/>
      <c r="F226" s="74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15</v>
      </c>
      <c r="U226" s="27"/>
      <c r="V226" s="27"/>
      <c r="W226" s="27"/>
      <c r="X226" s="27"/>
      <c r="Y226" s="27"/>
      <c r="Z226" s="27" t="s">
        <v>14</v>
      </c>
      <c r="AA226" s="27"/>
      <c r="AB226" s="27"/>
      <c r="AC226" s="27"/>
      <c r="AD226" s="27"/>
      <c r="AE226" s="27" t="s">
        <v>227</v>
      </c>
      <c r="AF226" s="27"/>
      <c r="AG226" s="27"/>
      <c r="AH226" s="27"/>
      <c r="AI226" s="27"/>
      <c r="AJ226" s="27"/>
      <c r="AK226" s="27" t="s">
        <v>232</v>
      </c>
      <c r="AL226" s="27"/>
      <c r="AM226" s="27"/>
      <c r="AN226" s="27"/>
      <c r="AO226" s="27"/>
      <c r="AP226" s="27"/>
      <c r="AQ226" s="27" t="s">
        <v>244</v>
      </c>
      <c r="AR226" s="27"/>
      <c r="AS226" s="27"/>
      <c r="AT226" s="27"/>
      <c r="AU226" s="27"/>
      <c r="AV226" s="27"/>
      <c r="AW226" s="27" t="s">
        <v>18</v>
      </c>
      <c r="AX226" s="27"/>
      <c r="AY226" s="27"/>
      <c r="AZ226" s="27"/>
      <c r="BA226" s="27"/>
      <c r="BB226" s="27"/>
      <c r="BC226" s="27"/>
      <c r="BD226" s="27"/>
      <c r="BE226" s="27" t="s">
        <v>156</v>
      </c>
      <c r="BF226" s="27"/>
      <c r="BG226" s="27"/>
      <c r="BH226" s="27"/>
      <c r="BI226" s="27"/>
      <c r="BJ226" s="27"/>
      <c r="BK226" s="27"/>
      <c r="BL226" s="27"/>
    </row>
    <row r="227" spans="1:79" ht="21.75" customHeight="1" x14ac:dyDescent="0.2">
      <c r="A227" s="74"/>
      <c r="B227" s="74"/>
      <c r="C227" s="74"/>
      <c r="D227" s="74"/>
      <c r="E227" s="74"/>
      <c r="F227" s="74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 x14ac:dyDescent="0.2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>
        <v>4</v>
      </c>
      <c r="AA228" s="27"/>
      <c r="AB228" s="27"/>
      <c r="AC228" s="27"/>
      <c r="AD228" s="27"/>
      <c r="AE228" s="27">
        <v>5</v>
      </c>
      <c r="AF228" s="27"/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/>
      <c r="AQ228" s="27">
        <v>7</v>
      </c>
      <c r="AR228" s="27"/>
      <c r="AS228" s="27"/>
      <c r="AT228" s="27"/>
      <c r="AU228" s="27"/>
      <c r="AV228" s="27"/>
      <c r="AW228" s="26">
        <v>8</v>
      </c>
      <c r="AX228" s="26"/>
      <c r="AY228" s="26"/>
      <c r="AZ228" s="26"/>
      <c r="BA228" s="26"/>
      <c r="BB228" s="26"/>
      <c r="BC228" s="26"/>
      <c r="BD228" s="26"/>
      <c r="BE228" s="26">
        <v>9</v>
      </c>
      <c r="BF228" s="26"/>
      <c r="BG228" s="26"/>
      <c r="BH228" s="26"/>
      <c r="BI228" s="26"/>
      <c r="BJ228" s="26"/>
      <c r="BK228" s="26"/>
      <c r="BL228" s="26"/>
    </row>
    <row r="229" spans="1:79" s="1" customFormat="1" ht="18.75" hidden="1" customHeight="1" x14ac:dyDescent="0.2">
      <c r="A229" s="26" t="s">
        <v>64</v>
      </c>
      <c r="B229" s="26"/>
      <c r="C229" s="26"/>
      <c r="D229" s="26"/>
      <c r="E229" s="26"/>
      <c r="F229" s="26"/>
      <c r="G229" s="61" t="s">
        <v>57</v>
      </c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30" t="s">
        <v>80</v>
      </c>
      <c r="U229" s="30"/>
      <c r="V229" s="30"/>
      <c r="W229" s="30"/>
      <c r="X229" s="30"/>
      <c r="Y229" s="30"/>
      <c r="Z229" s="30" t="s">
        <v>81</v>
      </c>
      <c r="AA229" s="30"/>
      <c r="AB229" s="30"/>
      <c r="AC229" s="30"/>
      <c r="AD229" s="30"/>
      <c r="AE229" s="30" t="s">
        <v>82</v>
      </c>
      <c r="AF229" s="30"/>
      <c r="AG229" s="30"/>
      <c r="AH229" s="30"/>
      <c r="AI229" s="30"/>
      <c r="AJ229" s="30"/>
      <c r="AK229" s="30" t="s">
        <v>83</v>
      </c>
      <c r="AL229" s="30"/>
      <c r="AM229" s="30"/>
      <c r="AN229" s="30"/>
      <c r="AO229" s="30"/>
      <c r="AP229" s="30"/>
      <c r="AQ229" s="30" t="s">
        <v>84</v>
      </c>
      <c r="AR229" s="30"/>
      <c r="AS229" s="30"/>
      <c r="AT229" s="30"/>
      <c r="AU229" s="30"/>
      <c r="AV229" s="30"/>
      <c r="AW229" s="61" t="s">
        <v>87</v>
      </c>
      <c r="AX229" s="61"/>
      <c r="AY229" s="61"/>
      <c r="AZ229" s="61"/>
      <c r="BA229" s="61"/>
      <c r="BB229" s="61"/>
      <c r="BC229" s="61"/>
      <c r="BD229" s="61"/>
      <c r="BE229" s="61" t="s">
        <v>88</v>
      </c>
      <c r="BF229" s="61"/>
      <c r="BG229" s="61"/>
      <c r="BH229" s="61"/>
      <c r="BI229" s="61"/>
      <c r="BJ229" s="61"/>
      <c r="BK229" s="61"/>
      <c r="BL229" s="61"/>
      <c r="CA229" s="1" t="s">
        <v>54</v>
      </c>
    </row>
    <row r="230" spans="1:79" s="6" customFormat="1" ht="12.75" customHeight="1" x14ac:dyDescent="0.2">
      <c r="A230" s="85"/>
      <c r="B230" s="85"/>
      <c r="C230" s="85"/>
      <c r="D230" s="85"/>
      <c r="E230" s="85"/>
      <c r="F230" s="85"/>
      <c r="G230" s="118" t="s">
        <v>147</v>
      </c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8"/>
      <c r="AX230" s="118"/>
      <c r="AY230" s="118"/>
      <c r="AZ230" s="118"/>
      <c r="BA230" s="118"/>
      <c r="BB230" s="118"/>
      <c r="BC230" s="118"/>
      <c r="BD230" s="118"/>
      <c r="BE230" s="118"/>
      <c r="BF230" s="118"/>
      <c r="BG230" s="118"/>
      <c r="BH230" s="118"/>
      <c r="BI230" s="118"/>
      <c r="BJ230" s="118"/>
      <c r="BK230" s="118"/>
      <c r="BL230" s="118"/>
      <c r="CA230" s="6" t="s">
        <v>55</v>
      </c>
    </row>
    <row r="232" spans="1:79" ht="14.25" customHeight="1" x14ac:dyDescent="12.75">
      <c r="A232" s="29" t="s">
        <v>245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 x14ac:dyDescent="0.2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</row>
    <row r="234" spans="1:79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6" spans="1:79" ht="14.25" x14ac:dyDescent="0.2">
      <c r="A236" s="29" t="s">
        <v>260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</row>
    <row r="237" spans="1:79" ht="14.25" x14ac:dyDescent="0.2">
      <c r="A237" s="29" t="s">
        <v>233</v>
      </c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</row>
    <row r="238" spans="1:79" ht="15" customHeight="1" x14ac:dyDescent="0.2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</row>
    <row r="239" spans="1:79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2" spans="1:58" ht="18.95" customHeight="1" x14ac:dyDescent="0.2">
      <c r="A242" s="128" t="s">
        <v>218</v>
      </c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  <c r="AA242" s="125"/>
      <c r="AB242" s="22"/>
      <c r="AC242" s="22"/>
      <c r="AD242" s="22"/>
      <c r="AE242" s="22"/>
      <c r="AF242" s="22"/>
      <c r="AG242" s="22"/>
      <c r="AH242" s="42"/>
      <c r="AI242" s="42"/>
      <c r="AJ242" s="42"/>
      <c r="AK242" s="42"/>
      <c r="AL242" s="42"/>
      <c r="AM242" s="42"/>
      <c r="AN242" s="42"/>
      <c r="AO242" s="42"/>
      <c r="AP242" s="42"/>
      <c r="AQ242" s="22"/>
      <c r="AR242" s="22"/>
      <c r="AS242" s="22"/>
      <c r="AT242" s="22"/>
      <c r="AU242" s="129" t="s">
        <v>220</v>
      </c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</row>
    <row r="243" spans="1:58" ht="12.75" customHeight="1" x14ac:dyDescent="0.2">
      <c r="AB243" s="23"/>
      <c r="AC243" s="23"/>
      <c r="AD243" s="23"/>
      <c r="AE243" s="23"/>
      <c r="AF243" s="23"/>
      <c r="AG243" s="23"/>
      <c r="AH243" s="28" t="s">
        <v>1</v>
      </c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8" t="s">
        <v>160</v>
      </c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  <row r="244" spans="1:58" ht="15" x14ac:dyDescent="0.2">
      <c r="AB244" s="23"/>
      <c r="AC244" s="23"/>
      <c r="AD244" s="23"/>
      <c r="AE244" s="23"/>
      <c r="AF244" s="23"/>
      <c r="AG244" s="23"/>
      <c r="AH244" s="24"/>
      <c r="AI244" s="24"/>
      <c r="AJ244" s="24"/>
      <c r="AK244" s="24"/>
      <c r="AL244" s="24"/>
      <c r="AM244" s="24"/>
      <c r="AN244" s="24"/>
      <c r="AO244" s="24"/>
      <c r="AP244" s="24"/>
      <c r="AQ244" s="23"/>
      <c r="AR244" s="23"/>
      <c r="AS244" s="23"/>
      <c r="AT244" s="23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</row>
    <row r="245" spans="1:58" ht="18" customHeight="1" x14ac:dyDescent="0.2">
      <c r="A245" s="128" t="s">
        <v>219</v>
      </c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  <c r="AB245" s="23"/>
      <c r="AC245" s="23"/>
      <c r="AD245" s="23"/>
      <c r="AE245" s="23"/>
      <c r="AF245" s="23"/>
      <c r="AG245" s="23"/>
      <c r="AH245" s="43"/>
      <c r="AI245" s="43"/>
      <c r="AJ245" s="43"/>
      <c r="AK245" s="43"/>
      <c r="AL245" s="43"/>
      <c r="AM245" s="43"/>
      <c r="AN245" s="43"/>
      <c r="AO245" s="43"/>
      <c r="AP245" s="43"/>
      <c r="AQ245" s="23"/>
      <c r="AR245" s="23"/>
      <c r="AS245" s="23"/>
      <c r="AT245" s="23"/>
      <c r="AU245" s="130" t="s">
        <v>221</v>
      </c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</row>
    <row r="246" spans="1:58" ht="12" customHeight="1" x14ac:dyDescent="0.2">
      <c r="AB246" s="23"/>
      <c r="AC246" s="23"/>
      <c r="AD246" s="23"/>
      <c r="AE246" s="23"/>
      <c r="AF246" s="23"/>
      <c r="AG246" s="23"/>
      <c r="AH246" s="28" t="s">
        <v>1</v>
      </c>
      <c r="AI246" s="28"/>
      <c r="AJ246" s="28"/>
      <c r="AK246" s="28"/>
      <c r="AL246" s="28"/>
      <c r="AM246" s="28"/>
      <c r="AN246" s="28"/>
      <c r="AO246" s="28"/>
      <c r="AP246" s="28"/>
      <c r="AQ246" s="23"/>
      <c r="AR246" s="23"/>
      <c r="AS246" s="23"/>
      <c r="AT246" s="23"/>
      <c r="AU246" s="28" t="s">
        <v>160</v>
      </c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</row>
  </sheetData>
  <mergeCells count="1569">
    <mergeCell ref="BJ172:BL172"/>
    <mergeCell ref="AR172:AT172"/>
    <mergeCell ref="AU172:AW172"/>
    <mergeCell ref="AX172:AZ172"/>
    <mergeCell ref="BA172:BC172"/>
    <mergeCell ref="BD172:BF172"/>
    <mergeCell ref="BG172:BI172"/>
    <mergeCell ref="BJ171:BL171"/>
    <mergeCell ref="A172:C172"/>
    <mergeCell ref="D172:V172"/>
    <mergeCell ref="W172:Y172"/>
    <mergeCell ref="Z172:AB172"/>
    <mergeCell ref="AC172:AE172"/>
    <mergeCell ref="AF172:AH172"/>
    <mergeCell ref="AI172:AK172"/>
    <mergeCell ref="AL172:AN172"/>
    <mergeCell ref="AO172:AQ172"/>
    <mergeCell ref="AR171:AT171"/>
    <mergeCell ref="AU171:AW171"/>
    <mergeCell ref="AX171:AZ171"/>
    <mergeCell ref="BA171:BC171"/>
    <mergeCell ref="BD171:BF171"/>
    <mergeCell ref="BG171:BI171"/>
    <mergeCell ref="BJ170:BL170"/>
    <mergeCell ref="A171:C171"/>
    <mergeCell ref="D171:V171"/>
    <mergeCell ref="W171:Y171"/>
    <mergeCell ref="Z171:AB171"/>
    <mergeCell ref="AC171:AE171"/>
    <mergeCell ref="AF171:AH171"/>
    <mergeCell ref="AI171:AK171"/>
    <mergeCell ref="AL171:AN171"/>
    <mergeCell ref="AO171:AQ171"/>
    <mergeCell ref="AR170:AT170"/>
    <mergeCell ref="AU170:AW170"/>
    <mergeCell ref="AX170:AZ170"/>
    <mergeCell ref="BA170:BC170"/>
    <mergeCell ref="BD170:BF170"/>
    <mergeCell ref="BG170:BI170"/>
    <mergeCell ref="A170:C170"/>
    <mergeCell ref="D170:V170"/>
    <mergeCell ref="W170:Y170"/>
    <mergeCell ref="Z170:AB170"/>
    <mergeCell ref="AC170:AE170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159:T159"/>
    <mergeCell ref="U159:Y159"/>
    <mergeCell ref="Z159:AD159"/>
    <mergeCell ref="AE159:AI159"/>
    <mergeCell ref="AJ159:AN159"/>
    <mergeCell ref="AO159:AS159"/>
    <mergeCell ref="AO158:AS158"/>
    <mergeCell ref="AT158:AX158"/>
    <mergeCell ref="AY158:BC158"/>
    <mergeCell ref="BD158:BH158"/>
    <mergeCell ref="BI158:BM158"/>
    <mergeCell ref="BN158:BR158"/>
    <mergeCell ref="AT157:AX157"/>
    <mergeCell ref="AY157:BC157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157:T157"/>
    <mergeCell ref="U157:Y157"/>
    <mergeCell ref="Z157:AD157"/>
    <mergeCell ref="AE157:AI157"/>
    <mergeCell ref="AJ157:AN157"/>
    <mergeCell ref="AO157:AS157"/>
    <mergeCell ref="AO156:AS156"/>
    <mergeCell ref="AT156:AX156"/>
    <mergeCell ref="AY156:BC156"/>
    <mergeCell ref="BD156:BH156"/>
    <mergeCell ref="BI156:BM156"/>
    <mergeCell ref="BN156:BR156"/>
    <mergeCell ref="AT155:AX155"/>
    <mergeCell ref="AY155:BC155"/>
    <mergeCell ref="BD155:BH155"/>
    <mergeCell ref="BI155:BM155"/>
    <mergeCell ref="BN155:BR155"/>
    <mergeCell ref="A156:T156"/>
    <mergeCell ref="U156:Y156"/>
    <mergeCell ref="Z156:AD156"/>
    <mergeCell ref="AE156:AI156"/>
    <mergeCell ref="AJ156:AN156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O155:AS155"/>
    <mergeCell ref="BD153:BH153"/>
    <mergeCell ref="BI153:BM153"/>
    <mergeCell ref="BN153:BR153"/>
    <mergeCell ref="A154:T154"/>
    <mergeCell ref="U154:Y154"/>
    <mergeCell ref="Z154:AD154"/>
    <mergeCell ref="AE154:AI154"/>
    <mergeCell ref="AJ154:AN154"/>
    <mergeCell ref="AO154:AS154"/>
    <mergeCell ref="AT154:AX154"/>
    <mergeCell ref="BI152:BM152"/>
    <mergeCell ref="BN152:BR152"/>
    <mergeCell ref="A153:T153"/>
    <mergeCell ref="U153:Y153"/>
    <mergeCell ref="Z153:AD153"/>
    <mergeCell ref="AE153:AI153"/>
    <mergeCell ref="AJ153:AN153"/>
    <mergeCell ref="AO153:AS153"/>
    <mergeCell ref="AT153:AX153"/>
    <mergeCell ref="AY153:BC153"/>
    <mergeCell ref="BN151:BR151"/>
    <mergeCell ref="A152:T152"/>
    <mergeCell ref="U152:Y152"/>
    <mergeCell ref="Z152:AD152"/>
    <mergeCell ref="AE152:AI152"/>
    <mergeCell ref="AJ152:AN152"/>
    <mergeCell ref="AO152:AS152"/>
    <mergeCell ref="AT152:AX152"/>
    <mergeCell ref="AY152:BC152"/>
    <mergeCell ref="BD152:BH152"/>
    <mergeCell ref="A151:T151"/>
    <mergeCell ref="U151:Y151"/>
    <mergeCell ref="Z151:AD151"/>
    <mergeCell ref="AE151:AI151"/>
    <mergeCell ref="AJ151:AN151"/>
    <mergeCell ref="AO151:AS151"/>
    <mergeCell ref="AP142:AT142"/>
    <mergeCell ref="AU142:AY142"/>
    <mergeCell ref="AZ142:BD142"/>
    <mergeCell ref="BE142:BI142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V138:AE138"/>
    <mergeCell ref="AF138:AJ138"/>
    <mergeCell ref="AK138:AO138"/>
    <mergeCell ref="A137:C137"/>
    <mergeCell ref="D137:P137"/>
    <mergeCell ref="Q137:U137"/>
    <mergeCell ref="V137:AE137"/>
    <mergeCell ref="AF137:AJ137"/>
    <mergeCell ref="AK137:AO137"/>
    <mergeCell ref="BT129:BX129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D114:BH114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A109:C109"/>
    <mergeCell ref="D109:T109"/>
    <mergeCell ref="U109:Y109"/>
    <mergeCell ref="Z109:AD109"/>
    <mergeCell ref="AE109:AI109"/>
    <mergeCell ref="BU100:BY100"/>
    <mergeCell ref="AS100:AW100"/>
    <mergeCell ref="AX100:BA100"/>
    <mergeCell ref="BB100:BF100"/>
    <mergeCell ref="BG100:BK100"/>
    <mergeCell ref="BL100:BP100"/>
    <mergeCell ref="BQ100:BT100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I99:AM99"/>
    <mergeCell ref="AN99:AR99"/>
    <mergeCell ref="AS99:AW99"/>
    <mergeCell ref="AX99:BA99"/>
    <mergeCell ref="BB99:BF99"/>
    <mergeCell ref="BG99:BK99"/>
    <mergeCell ref="BB98:BF98"/>
    <mergeCell ref="BG98:BK98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AS97:AW97"/>
    <mergeCell ref="AX97:BA97"/>
    <mergeCell ref="BB97:BF97"/>
    <mergeCell ref="BG97:BK97"/>
    <mergeCell ref="BL97:BP97"/>
    <mergeCell ref="BQ97:BT97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I96:AM96"/>
    <mergeCell ref="AN96:AR96"/>
    <mergeCell ref="AS96:AW96"/>
    <mergeCell ref="AX96:BA96"/>
    <mergeCell ref="BB96:BF96"/>
    <mergeCell ref="BG96:BK96"/>
    <mergeCell ref="BB95:BF95"/>
    <mergeCell ref="BG95:BK95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BG76:BK76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C73:AG73"/>
    <mergeCell ref="AH73:AL73"/>
    <mergeCell ref="AM73:AQ73"/>
    <mergeCell ref="AR73:AV73"/>
    <mergeCell ref="AW73:BA73"/>
    <mergeCell ref="BB73:BF73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B55:BF55"/>
    <mergeCell ref="BG55:BK55"/>
    <mergeCell ref="BL55:BP55"/>
    <mergeCell ref="BQ55:BT55"/>
    <mergeCell ref="BU55:BY55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5:AA245"/>
    <mergeCell ref="AH245:AP245"/>
    <mergeCell ref="AU245:BF245"/>
    <mergeCell ref="AH246:AP246"/>
    <mergeCell ref="AU246:BF246"/>
    <mergeCell ref="A31:D31"/>
    <mergeCell ref="E31:T31"/>
    <mergeCell ref="U31:Y31"/>
    <mergeCell ref="Z31:AD31"/>
    <mergeCell ref="AE31:AH31"/>
    <mergeCell ref="A238:BL238"/>
    <mergeCell ref="A242:AA242"/>
    <mergeCell ref="AH242:AP242"/>
    <mergeCell ref="AU242:BF242"/>
    <mergeCell ref="AH243:AP243"/>
    <mergeCell ref="AU243:BF243"/>
    <mergeCell ref="AW230:BD230"/>
    <mergeCell ref="BE230:BL230"/>
    <mergeCell ref="A232:BL232"/>
    <mergeCell ref="A233:BL233"/>
    <mergeCell ref="A236:BL236"/>
    <mergeCell ref="A237:BL237"/>
    <mergeCell ref="AQ229:AV229"/>
    <mergeCell ref="AW229:BD229"/>
    <mergeCell ref="BE229:BL229"/>
    <mergeCell ref="A230:F230"/>
    <mergeCell ref="G230:S230"/>
    <mergeCell ref="T230:Y230"/>
    <mergeCell ref="Z230:AD230"/>
    <mergeCell ref="AE230:AJ230"/>
    <mergeCell ref="AK230:AP230"/>
    <mergeCell ref="AQ230:AV230"/>
    <mergeCell ref="A229:F229"/>
    <mergeCell ref="G229:S229"/>
    <mergeCell ref="T229:Y229"/>
    <mergeCell ref="Z229:AD229"/>
    <mergeCell ref="AE229:AJ229"/>
    <mergeCell ref="AK229:AP229"/>
    <mergeCell ref="BE226:BL227"/>
    <mergeCell ref="A228:F228"/>
    <mergeCell ref="G228:S228"/>
    <mergeCell ref="T228:Y228"/>
    <mergeCell ref="Z228:AD228"/>
    <mergeCell ref="AE228:AJ228"/>
    <mergeCell ref="AK228:AP228"/>
    <mergeCell ref="AQ228:AV228"/>
    <mergeCell ref="AW228:BD228"/>
    <mergeCell ref="BE228:BL228"/>
    <mergeCell ref="A224:BL224"/>
    <mergeCell ref="A225:BL225"/>
    <mergeCell ref="A226:F227"/>
    <mergeCell ref="G226:S227"/>
    <mergeCell ref="T226:Y227"/>
    <mergeCell ref="Z226:AD227"/>
    <mergeCell ref="AE226:AJ227"/>
    <mergeCell ref="AK226:AP227"/>
    <mergeCell ref="AQ226:AV227"/>
    <mergeCell ref="AW226:BD227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T218:AW219"/>
    <mergeCell ref="AX218:BG218"/>
    <mergeCell ref="BH218:BL219"/>
    <mergeCell ref="Z219:AD219"/>
    <mergeCell ref="AE219:AI219"/>
    <mergeCell ref="AX219:BB219"/>
    <mergeCell ref="BC219:BG219"/>
    <mergeCell ref="A216:BL216"/>
    <mergeCell ref="A217:F219"/>
    <mergeCell ref="G217:P219"/>
    <mergeCell ref="Q217:AN217"/>
    <mergeCell ref="AO217:BL217"/>
    <mergeCell ref="Q218:U219"/>
    <mergeCell ref="V218:Y219"/>
    <mergeCell ref="Z218:AI218"/>
    <mergeCell ref="AJ218:AN219"/>
    <mergeCell ref="AO218:AS219"/>
    <mergeCell ref="AK213:AP213"/>
    <mergeCell ref="AQ213:AV213"/>
    <mergeCell ref="AW213:BA213"/>
    <mergeCell ref="BB213:BF213"/>
    <mergeCell ref="BG213:BL213"/>
    <mergeCell ref="A215:BL215"/>
    <mergeCell ref="AK212:AP212"/>
    <mergeCell ref="AQ212:AV212"/>
    <mergeCell ref="AW212:BA212"/>
    <mergeCell ref="BB212:BF212"/>
    <mergeCell ref="BG212:BL212"/>
    <mergeCell ref="A213:F213"/>
    <mergeCell ref="G213:S213"/>
    <mergeCell ref="T213:Y213"/>
    <mergeCell ref="Z213:AD213"/>
    <mergeCell ref="AE213:AJ213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Z212:AD212"/>
    <mergeCell ref="AE212:AJ212"/>
    <mergeCell ref="AQ209:AV210"/>
    <mergeCell ref="AW209:BF209"/>
    <mergeCell ref="BG209:BL210"/>
    <mergeCell ref="AW210:BA210"/>
    <mergeCell ref="BB210:BF210"/>
    <mergeCell ref="A211:F211"/>
    <mergeCell ref="G211:S211"/>
    <mergeCell ref="T211:Y211"/>
    <mergeCell ref="Z211:AD211"/>
    <mergeCell ref="AE211:AJ211"/>
    <mergeCell ref="A209:F210"/>
    <mergeCell ref="G209:S210"/>
    <mergeCell ref="T209:Y210"/>
    <mergeCell ref="Z209:AD210"/>
    <mergeCell ref="AE209:AJ210"/>
    <mergeCell ref="AK209:AP210"/>
    <mergeCell ref="BP199:BS199"/>
    <mergeCell ref="A202:BL202"/>
    <mergeCell ref="A203:BL203"/>
    <mergeCell ref="A206:BL206"/>
    <mergeCell ref="A207:BL207"/>
    <mergeCell ref="A208:BL208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BP197:BS197"/>
    <mergeCell ref="A198:M198"/>
    <mergeCell ref="N198:U198"/>
    <mergeCell ref="V198:Z198"/>
    <mergeCell ref="AA198:AE198"/>
    <mergeCell ref="AF198:AI198"/>
    <mergeCell ref="AJ198:AN198"/>
    <mergeCell ref="AO198:AR198"/>
    <mergeCell ref="AS198:AW198"/>
    <mergeCell ref="AX198:BA198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AA196:AE196"/>
    <mergeCell ref="AF196:AI196"/>
    <mergeCell ref="AJ196:AN196"/>
    <mergeCell ref="AO196:AR196"/>
    <mergeCell ref="AS196:AW196"/>
    <mergeCell ref="AX196:BA196"/>
    <mergeCell ref="A193:BL193"/>
    <mergeCell ref="A194:BM194"/>
    <mergeCell ref="A195:M196"/>
    <mergeCell ref="N195:U196"/>
    <mergeCell ref="V195:Z196"/>
    <mergeCell ref="AA195:AI195"/>
    <mergeCell ref="AJ195:AR195"/>
    <mergeCell ref="AS195:BA195"/>
    <mergeCell ref="BB195:BJ195"/>
    <mergeCell ref="BK195:BS195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U190:AY190"/>
    <mergeCell ref="AZ190:BD190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P187:AT187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184:BL184"/>
    <mergeCell ref="A185:BD185"/>
    <mergeCell ref="A186:F187"/>
    <mergeCell ref="G186:S187"/>
    <mergeCell ref="T186:Z187"/>
    <mergeCell ref="AA186:AO186"/>
    <mergeCell ref="AP186:BD186"/>
    <mergeCell ref="AA187:AE187"/>
    <mergeCell ref="AF187:AJ187"/>
    <mergeCell ref="AK187:AO187"/>
    <mergeCell ref="AP182:AT182"/>
    <mergeCell ref="AU182:AY182"/>
    <mergeCell ref="AZ182:BD182"/>
    <mergeCell ref="BE182:BI182"/>
    <mergeCell ref="BJ182:BN182"/>
    <mergeCell ref="BO182:BS182"/>
    <mergeCell ref="A182:F182"/>
    <mergeCell ref="G182:S182"/>
    <mergeCell ref="T182:Z182"/>
    <mergeCell ref="AA182:AE182"/>
    <mergeCell ref="AF182:AJ182"/>
    <mergeCell ref="AK182:AO182"/>
    <mergeCell ref="AP181:AT181"/>
    <mergeCell ref="AU181:AY181"/>
    <mergeCell ref="AZ181:BD181"/>
    <mergeCell ref="BE181:BI181"/>
    <mergeCell ref="BJ181:BN181"/>
    <mergeCell ref="BO181:BS181"/>
    <mergeCell ref="A181:F181"/>
    <mergeCell ref="G181:S181"/>
    <mergeCell ref="T181:Z181"/>
    <mergeCell ref="AA181:AE181"/>
    <mergeCell ref="AF181:AJ181"/>
    <mergeCell ref="AK181:AO181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P179:AT179"/>
    <mergeCell ref="AU179:AY179"/>
    <mergeCell ref="AZ179:BD179"/>
    <mergeCell ref="BE179:BI179"/>
    <mergeCell ref="BJ179:BN179"/>
    <mergeCell ref="BO179:BS179"/>
    <mergeCell ref="A177:BS177"/>
    <mergeCell ref="A178:F179"/>
    <mergeCell ref="G178:S179"/>
    <mergeCell ref="T178:Z179"/>
    <mergeCell ref="AA178:AO178"/>
    <mergeCell ref="AP178:BD178"/>
    <mergeCell ref="BE178:BS178"/>
    <mergeCell ref="AA179:AE179"/>
    <mergeCell ref="AF179:AJ179"/>
    <mergeCell ref="AK179:AO179"/>
    <mergeCell ref="BA169:BC169"/>
    <mergeCell ref="BD169:BF169"/>
    <mergeCell ref="BG169:BI169"/>
    <mergeCell ref="BJ169:BL169"/>
    <mergeCell ref="A175:BL175"/>
    <mergeCell ref="A176:BS176"/>
    <mergeCell ref="AF170:AH170"/>
    <mergeCell ref="AI170:AK170"/>
    <mergeCell ref="AL170:AN170"/>
    <mergeCell ref="AO170:AQ170"/>
    <mergeCell ref="AI169:AK169"/>
    <mergeCell ref="AL169:AN169"/>
    <mergeCell ref="AO169:AQ169"/>
    <mergeCell ref="AR169:AT169"/>
    <mergeCell ref="AU169:AW169"/>
    <mergeCell ref="AX169:AZ169"/>
    <mergeCell ref="BA168:BC168"/>
    <mergeCell ref="BD168:BF168"/>
    <mergeCell ref="BG168:BI168"/>
    <mergeCell ref="BJ168:BL168"/>
    <mergeCell ref="A169:C169"/>
    <mergeCell ref="D169:V169"/>
    <mergeCell ref="W169:Y169"/>
    <mergeCell ref="Z169:AB169"/>
    <mergeCell ref="AC169:AE169"/>
    <mergeCell ref="AF169:AH169"/>
    <mergeCell ref="AI168:AK168"/>
    <mergeCell ref="AL168:AN168"/>
    <mergeCell ref="AO168:AQ168"/>
    <mergeCell ref="AR168:AT168"/>
    <mergeCell ref="AU168:AW168"/>
    <mergeCell ref="AX168:AZ168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L167:AN167"/>
    <mergeCell ref="AO167:AQ167"/>
    <mergeCell ref="AR167:AT167"/>
    <mergeCell ref="AU167:AW167"/>
    <mergeCell ref="AX167:AZ167"/>
    <mergeCell ref="A167:C167"/>
    <mergeCell ref="D167:V167"/>
    <mergeCell ref="W167:Y167"/>
    <mergeCell ref="Z167:AB167"/>
    <mergeCell ref="AC167:AE167"/>
    <mergeCell ref="AF167:AH167"/>
    <mergeCell ref="BJ165:BL166"/>
    <mergeCell ref="W166:Y166"/>
    <mergeCell ref="Z166:AB166"/>
    <mergeCell ref="AC166:AE166"/>
    <mergeCell ref="AF166:AH166"/>
    <mergeCell ref="AI166:AK166"/>
    <mergeCell ref="AL166:AN166"/>
    <mergeCell ref="AO166:AQ166"/>
    <mergeCell ref="AR166:AT166"/>
    <mergeCell ref="BG164:BL164"/>
    <mergeCell ref="W165:AB165"/>
    <mergeCell ref="AC165:AH165"/>
    <mergeCell ref="AI165:AN165"/>
    <mergeCell ref="AO165:AT165"/>
    <mergeCell ref="AU165:AW166"/>
    <mergeCell ref="AX165:AZ166"/>
    <mergeCell ref="BA165:BC166"/>
    <mergeCell ref="BD165:BF166"/>
    <mergeCell ref="BG165:BI166"/>
    <mergeCell ref="A164:C166"/>
    <mergeCell ref="D164:V166"/>
    <mergeCell ref="W164:AH164"/>
    <mergeCell ref="AI164:AT164"/>
    <mergeCell ref="AU164:AZ164"/>
    <mergeCell ref="BA164:BF164"/>
    <mergeCell ref="AT150:AX150"/>
    <mergeCell ref="AY150:BC150"/>
    <mergeCell ref="BD150:BH150"/>
    <mergeCell ref="BI150:BM150"/>
    <mergeCell ref="BN150:BR150"/>
    <mergeCell ref="A163:BL163"/>
    <mergeCell ref="AT151:AX151"/>
    <mergeCell ref="AY151:BC151"/>
    <mergeCell ref="BD151:BH151"/>
    <mergeCell ref="BI151:BM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36:AT136"/>
    <mergeCell ref="AU136:AY136"/>
    <mergeCell ref="AZ136:BD136"/>
    <mergeCell ref="BE136:BI136"/>
    <mergeCell ref="A144:BL144"/>
    <mergeCell ref="A145:BR145"/>
    <mergeCell ref="AP137:AT137"/>
    <mergeCell ref="AU137:AY137"/>
    <mergeCell ref="AZ137:BD137"/>
    <mergeCell ref="BE137:BI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BT123:BX123"/>
    <mergeCell ref="A131:BL131"/>
    <mergeCell ref="A132:C133"/>
    <mergeCell ref="D132:P133"/>
    <mergeCell ref="Q132:U133"/>
    <mergeCell ref="V132:AE133"/>
    <mergeCell ref="AF132:AT132"/>
    <mergeCell ref="AU132:BI132"/>
    <mergeCell ref="AF133:AJ133"/>
    <mergeCell ref="AK133:AO133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08:AS108"/>
    <mergeCell ref="AT108:AX108"/>
    <mergeCell ref="AY108:BC108"/>
    <mergeCell ref="BD108:BH108"/>
    <mergeCell ref="A117:BL117"/>
    <mergeCell ref="A118:BL118"/>
    <mergeCell ref="AJ109:AN109"/>
    <mergeCell ref="AO109:AS109"/>
    <mergeCell ref="AT109:AX109"/>
    <mergeCell ref="AY109:BC109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106:C106"/>
    <mergeCell ref="D106:T106"/>
    <mergeCell ref="U106:Y106"/>
    <mergeCell ref="Z106:AD106"/>
    <mergeCell ref="AE106:AI106"/>
    <mergeCell ref="AJ106:AN106"/>
    <mergeCell ref="AE105:AI105"/>
    <mergeCell ref="AJ105:AN105"/>
    <mergeCell ref="AO105:AS105"/>
    <mergeCell ref="AT105:AX105"/>
    <mergeCell ref="AY105:BC105"/>
    <mergeCell ref="BD105:BH105"/>
    <mergeCell ref="BQ94:BT94"/>
    <mergeCell ref="BU94:BY94"/>
    <mergeCell ref="A102:BL102"/>
    <mergeCell ref="A103:BH103"/>
    <mergeCell ref="A104:C105"/>
    <mergeCell ref="D104:T105"/>
    <mergeCell ref="U104:AN104"/>
    <mergeCell ref="AO104:BH104"/>
    <mergeCell ref="U105:Y105"/>
    <mergeCell ref="Z105:AD10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U91:Y91"/>
    <mergeCell ref="Z91:AD91"/>
    <mergeCell ref="AE91:AH91"/>
    <mergeCell ref="AI91:AM91"/>
    <mergeCell ref="AN91:AR91"/>
    <mergeCell ref="AS91:AW91"/>
    <mergeCell ref="BB84:BF84"/>
    <mergeCell ref="BG84:BK84"/>
    <mergeCell ref="A87:BL87"/>
    <mergeCell ref="A88:BL88"/>
    <mergeCell ref="A89:BY89"/>
    <mergeCell ref="A90:C91"/>
    <mergeCell ref="D90:T91"/>
    <mergeCell ref="U90:AM90"/>
    <mergeCell ref="AN90:BF90"/>
    <mergeCell ref="BG90:BY90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80:E81"/>
    <mergeCell ref="F80:W81"/>
    <mergeCell ref="X80:AQ80"/>
    <mergeCell ref="AR80:BK80"/>
    <mergeCell ref="X81:AB81"/>
    <mergeCell ref="AC81:AG81"/>
    <mergeCell ref="AH81:AL81"/>
    <mergeCell ref="AM81:AQ81"/>
    <mergeCell ref="AR81:AV81"/>
    <mergeCell ref="AW81:BA81"/>
    <mergeCell ref="AR71:AV71"/>
    <mergeCell ref="AW71:BA71"/>
    <mergeCell ref="BB71:BF71"/>
    <mergeCell ref="BG71:BK71"/>
    <mergeCell ref="A78:BL78"/>
    <mergeCell ref="A79:BK79"/>
    <mergeCell ref="BG72:BK72"/>
    <mergeCell ref="A73:D73"/>
    <mergeCell ref="E73:W73"/>
    <mergeCell ref="X73:AB73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0:BY50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4 A169 A108">
    <cfRule type="cellIs" dxfId="42" priority="47" stopIfTrue="1" operator="equal">
      <formula>A93</formula>
    </cfRule>
  </conditionalFormatting>
  <conditionalFormatting sqref="A123:C123 A136:C136">
    <cfRule type="cellIs" dxfId="41" priority="48" stopIfTrue="1" operator="equal">
      <formula>A122</formula>
    </cfRule>
    <cfRule type="cellIs" dxfId="40" priority="49" stopIfTrue="1" operator="equal">
      <formula>0</formula>
    </cfRule>
  </conditionalFormatting>
  <conditionalFormatting sqref="A95">
    <cfRule type="cellIs" dxfId="39" priority="46" stopIfTrue="1" operator="equal">
      <formula>A94</formula>
    </cfRule>
  </conditionalFormatting>
  <conditionalFormatting sqref="A96">
    <cfRule type="cellIs" dxfId="38" priority="45" stopIfTrue="1" operator="equal">
      <formula>A95</formula>
    </cfRule>
  </conditionalFormatting>
  <conditionalFormatting sqref="A97">
    <cfRule type="cellIs" dxfId="37" priority="44" stopIfTrue="1" operator="equal">
      <formula>A96</formula>
    </cfRule>
  </conditionalFormatting>
  <conditionalFormatting sqref="A98">
    <cfRule type="cellIs" dxfId="36" priority="43" stopIfTrue="1" operator="equal">
      <formula>A97</formula>
    </cfRule>
  </conditionalFormatting>
  <conditionalFormatting sqref="A99">
    <cfRule type="cellIs" dxfId="35" priority="42" stopIfTrue="1" operator="equal">
      <formula>A98</formula>
    </cfRule>
  </conditionalFormatting>
  <conditionalFormatting sqref="A100">
    <cfRule type="cellIs" dxfId="34" priority="41" stopIfTrue="1" operator="equal">
      <formula>A99</formula>
    </cfRule>
  </conditionalFormatting>
  <conditionalFormatting sqref="A115">
    <cfRule type="cellIs" dxfId="33" priority="51" stopIfTrue="1" operator="equal">
      <formula>A108</formula>
    </cfRule>
  </conditionalFormatting>
  <conditionalFormatting sqref="A109">
    <cfRule type="cellIs" dxfId="32" priority="39" stopIfTrue="1" operator="equal">
      <formula>A108</formula>
    </cfRule>
  </conditionalFormatting>
  <conditionalFormatting sqref="A110">
    <cfRule type="cellIs" dxfId="31" priority="38" stopIfTrue="1" operator="equal">
      <formula>A109</formula>
    </cfRule>
  </conditionalFormatting>
  <conditionalFormatting sqref="A111">
    <cfRule type="cellIs" dxfId="30" priority="37" stopIfTrue="1" operator="equal">
      <formula>A110</formula>
    </cfRule>
  </conditionalFormatting>
  <conditionalFormatting sqref="A112">
    <cfRule type="cellIs" dxfId="29" priority="36" stopIfTrue="1" operator="equal">
      <formula>A111</formula>
    </cfRule>
  </conditionalFormatting>
  <conditionalFormatting sqref="A113">
    <cfRule type="cellIs" dxfId="28" priority="35" stopIfTrue="1" operator="equal">
      <formula>A112</formula>
    </cfRule>
  </conditionalFormatting>
  <conditionalFormatting sqref="A114">
    <cfRule type="cellIs" dxfId="27" priority="34" stopIfTrue="1" operator="equal">
      <formula>A113</formula>
    </cfRule>
  </conditionalFormatting>
  <conditionalFormatting sqref="A170">
    <cfRule type="cellIs" dxfId="26" priority="4" stopIfTrue="1" operator="equal">
      <formula>A169</formula>
    </cfRule>
  </conditionalFormatting>
  <conditionalFormatting sqref="A124:C124">
    <cfRule type="cellIs" dxfId="25" priority="31" stopIfTrue="1" operator="equal">
      <formula>A123</formula>
    </cfRule>
    <cfRule type="cellIs" dxfId="24" priority="32" stopIfTrue="1" operator="equal">
      <formula>0</formula>
    </cfRule>
  </conditionalFormatting>
  <conditionalFormatting sqref="A125:C125">
    <cfRule type="cellIs" dxfId="23" priority="29" stopIfTrue="1" operator="equal">
      <formula>A124</formula>
    </cfRule>
    <cfRule type="cellIs" dxfId="22" priority="30" stopIfTrue="1" operator="equal">
      <formula>0</formula>
    </cfRule>
  </conditionalFormatting>
  <conditionalFormatting sqref="A126:C126">
    <cfRule type="cellIs" dxfId="21" priority="27" stopIfTrue="1" operator="equal">
      <formula>A125</formula>
    </cfRule>
    <cfRule type="cellIs" dxfId="20" priority="28" stopIfTrue="1" operator="equal">
      <formula>0</formula>
    </cfRule>
  </conditionalFormatting>
  <conditionalFormatting sqref="A127:C127">
    <cfRule type="cellIs" dxfId="19" priority="25" stopIfTrue="1" operator="equal">
      <formula>A126</formula>
    </cfRule>
    <cfRule type="cellIs" dxfId="18" priority="26" stopIfTrue="1" operator="equal">
      <formula>0</formula>
    </cfRule>
  </conditionalFormatting>
  <conditionalFormatting sqref="A128:C128">
    <cfRule type="cellIs" dxfId="17" priority="23" stopIfTrue="1" operator="equal">
      <formula>A127</formula>
    </cfRule>
    <cfRule type="cellIs" dxfId="16" priority="24" stopIfTrue="1" operator="equal">
      <formula>0</formula>
    </cfRule>
  </conditionalFormatting>
  <conditionalFormatting sqref="A129:C129">
    <cfRule type="cellIs" dxfId="15" priority="21" stopIfTrue="1" operator="equal">
      <formula>A128</formula>
    </cfRule>
    <cfRule type="cellIs" dxfId="14" priority="22" stopIfTrue="1" operator="equal">
      <formula>0</formula>
    </cfRule>
  </conditionalFormatting>
  <conditionalFormatting sqref="A137:C137">
    <cfRule type="cellIs" dxfId="13" priority="17" stopIfTrue="1" operator="equal">
      <formula>A136</formula>
    </cfRule>
    <cfRule type="cellIs" dxfId="12" priority="18" stopIfTrue="1" operator="equal">
      <formula>0</formula>
    </cfRule>
  </conditionalFormatting>
  <conditionalFormatting sqref="A138:C138">
    <cfRule type="cellIs" dxfId="11" priority="15" stopIfTrue="1" operator="equal">
      <formula>A137</formula>
    </cfRule>
    <cfRule type="cellIs" dxfId="10" priority="16" stopIfTrue="1" operator="equal">
      <formula>0</formula>
    </cfRule>
  </conditionalFormatting>
  <conditionalFormatting sqref="A139:C139">
    <cfRule type="cellIs" dxfId="9" priority="13" stopIfTrue="1" operator="equal">
      <formula>A138</formula>
    </cfRule>
    <cfRule type="cellIs" dxfId="8" priority="14" stopIfTrue="1" operator="equal">
      <formula>0</formula>
    </cfRule>
  </conditionalFormatting>
  <conditionalFormatting sqref="A140:C140">
    <cfRule type="cellIs" dxfId="7" priority="11" stopIfTrue="1" operator="equal">
      <formula>A139</formula>
    </cfRule>
    <cfRule type="cellIs" dxfId="6" priority="12" stopIfTrue="1" operator="equal">
      <formula>0</formula>
    </cfRule>
  </conditionalFormatting>
  <conditionalFormatting sqref="A141:C141">
    <cfRule type="cellIs" dxfId="5" priority="9" stopIfTrue="1" operator="equal">
      <formula>A140</formula>
    </cfRule>
    <cfRule type="cellIs" dxfId="4" priority="10" stopIfTrue="1" operator="equal">
      <formula>0</formula>
    </cfRule>
  </conditionalFormatting>
  <conditionalFormatting sqref="A142:C142">
    <cfRule type="cellIs" dxfId="3" priority="7" stopIfTrue="1" operator="equal">
      <formula>A141</formula>
    </cfRule>
    <cfRule type="cellIs" dxfId="2" priority="8" stopIfTrue="1" operator="equal">
      <formula>0</formula>
    </cfRule>
  </conditionalFormatting>
  <conditionalFormatting sqref="A171">
    <cfRule type="cellIs" dxfId="1" priority="3" stopIfTrue="1" operator="equal">
      <formula>A170</formula>
    </cfRule>
  </conditionalFormatting>
  <conditionalFormatting sqref="A172">
    <cfRule type="cellIs" dxfId="0" priority="2" stopIfTrue="1" operator="equal">
      <formula>A171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КПК1010160</vt:lpstr>
      <vt:lpstr>'Додаток2 КПК1010160'!Область_печати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2022-01-18T09:51:50Z</dcterms:modified>
</cp:coreProperties>
</file>