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1\Бюджетні запити на 2022-2024 роки  Фінвідділу\"/>
    </mc:Choice>
  </mc:AlternateContent>
  <bookViews>
    <workbookView xWindow="0" yWindow="0" windowWidth="22710" windowHeight="112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28" i="1" l="1"/>
  <c r="AT228" i="1"/>
  <c r="AJ228" i="1"/>
  <c r="BG219" i="1"/>
  <c r="AQ219" i="1"/>
  <c r="AZ196" i="1"/>
  <c r="AK196" i="1"/>
  <c r="BO188" i="1"/>
  <c r="AZ188" i="1"/>
  <c r="AK188" i="1"/>
  <c r="BD116" i="1"/>
  <c r="AJ116" i="1"/>
  <c r="BD115" i="1"/>
  <c r="AJ115" i="1"/>
  <c r="BD114" i="1"/>
  <c r="AJ114" i="1"/>
  <c r="BD113" i="1"/>
  <c r="AJ113" i="1"/>
  <c r="BD112" i="1"/>
  <c r="AJ112" i="1"/>
  <c r="BD111" i="1"/>
  <c r="AJ111" i="1"/>
  <c r="BD110" i="1"/>
  <c r="AJ110" i="1"/>
  <c r="BU102" i="1"/>
  <c r="BB102" i="1"/>
  <c r="AI102" i="1"/>
  <c r="BU101" i="1"/>
  <c r="BB101" i="1"/>
  <c r="AI101" i="1"/>
  <c r="BU100" i="1"/>
  <c r="BB100" i="1"/>
  <c r="AI100" i="1"/>
  <c r="BU99" i="1"/>
  <c r="BB99" i="1"/>
  <c r="AI99" i="1"/>
  <c r="BU98" i="1"/>
  <c r="BB98" i="1"/>
  <c r="AI98" i="1"/>
  <c r="BU97" i="1"/>
  <c r="BB97" i="1"/>
  <c r="AI97" i="1"/>
  <c r="BU96" i="1"/>
  <c r="BB96" i="1"/>
  <c r="AI96" i="1"/>
  <c r="BG86" i="1"/>
  <c r="AM86" i="1"/>
  <c r="BG78" i="1"/>
  <c r="AM78" i="1"/>
  <c r="BG77" i="1"/>
  <c r="AM77" i="1"/>
  <c r="BG76" i="1"/>
  <c r="AM76" i="1"/>
  <c r="BG75" i="1"/>
  <c r="AM75" i="1"/>
  <c r="BG74" i="1"/>
  <c r="AM74" i="1"/>
  <c r="BG73" i="1"/>
  <c r="AM73" i="1"/>
  <c r="BG72" i="1"/>
  <c r="AM72" i="1"/>
  <c r="BU64" i="1"/>
  <c r="BB64" i="1"/>
  <c r="AI64" i="1"/>
  <c r="BU56" i="1"/>
  <c r="BB56" i="1"/>
  <c r="AI56" i="1"/>
  <c r="BU55" i="1"/>
  <c r="BB55" i="1"/>
  <c r="AI55" i="1"/>
  <c r="BU54" i="1"/>
  <c r="BB54" i="1"/>
  <c r="AI54" i="1"/>
  <c r="BU53" i="1"/>
  <c r="BB53" i="1"/>
  <c r="AI53" i="1"/>
  <c r="BU52" i="1"/>
  <c r="BB52" i="1"/>
  <c r="AI52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<sst xmlns="http://schemas.openxmlformats.org/spreadsheetml/2006/main" count="713" uniqueCount="260">
  <si>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</si>
  <si>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2022-2024 РОКИ індивідуальний (Форма 2022-2)</t>
  </si>
  <si>
    <t>1.</t>
  </si>
  <si>
    <t>Фінвідділ Іларіонівської селищної ради</t>
  </si>
  <si>
    <t>(3)(7)</t>
  </si>
  <si>
    <t>43919477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</si>
  <si>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</si>
  <si>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</si>
  <si>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</si>
  <si>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</si>
  <si>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Орган з питань фінансів</t>
  </si>
  <si>
    <t>(3)(7)(1)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</si>
  <si>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</si>
  <si>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</si>
  <si>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</si>
  <si>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(3)(7)(1)(0)(1)(6)(0)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</si>
  <si>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</si>
  <si>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</si>
  <si>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</si>
  <si>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</si>
  <si>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</si>
  <si>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</si>
  <si>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</si>
  <si>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</si>
  <si>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</si>
  <si>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2022 - 2024 роки</t>
  </si>
  <si>
    <t>1) мета бюджетної програми, строки її реалізації;</t>
  </si>
  <si>
    <t>мета відсутня</t>
  </si>
  <si>
    <t xml:space="preserve">2) завдання бюджетної програми; </t>
  </si>
  <si>
    <t>Забезпечення виконання наданих законодавством повноважень</t>
  </si>
  <si>
    <t>3) підстави реалізації бюджетної програми.</t>
  </si>
  <si>
    <t>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нормативно-правові акти у сфері діяльності.</t>
  </si>
  <si>
    <t>5. Надходження для виконання бюджетної програми:</t>
  </si>
  <si>
    <t>1) надходження для виконання бюджетної програми у 2020 - 2022 роках:</t>
  </si>
  <si>
    <t>(грн)</t>
  </si>
  <si>
    <t>Код</t>
  </si>
  <si>
    <t>Найменування</t>
  </si>
  <si>
    <t>2020 рік (звіт)</t>
  </si>
  <si>
    <t>2021 рік (затверджено)</t>
  </si>
  <si>
    <t>2022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</si>
  <si>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</si>
  <si>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</si>
  <si>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</si>
  <si>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</si>
  <si>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</si>
  <si>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</si>
  <si>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</si>
  <si>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</si>
  <si>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</si>
  <si>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</si>
  <si>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</si>
  <si>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</si>
  <si>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</si>
  <si>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</si>
  <si>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</si>
  <si>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</si>
  <si>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</si>
  <si>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</si>
  <si>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</si>
  <si>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</si>
  <si>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</si>
  <si>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</si>
  <si>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</si>
  <si>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2023 - 2024 роках:</t>
  </si>
  <si>
    <t>2023 рік (прогноз)</t>
  </si>
  <si>
    <t>2024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</si>
  <si>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</si>
  <si>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</si>
  <si>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</si>
  <si>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</si>
  <si>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</si>
  <si>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</si>
  <si>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</si>
  <si>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</si>
  <si>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</si>
  <si>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</si>
  <si>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2020 - 2022 роках:</t>
  </si>
  <si>
    <t>Код Економічної класифікації видатків бюджету</t>
  </si>
  <si>
    <t>ecode</t>
  </si>
  <si>
    <t>p2.6.1</t>
  </si>
  <si>
    <t>Заробітна плата</t>
  </si>
  <si>
    <t>s2.6.1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</si>
  <si>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</si>
  <si>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</si>
  <si>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</si>
  <si>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</si>
  <si>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</si>
  <si>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2) надання кредитів за кодами Класифікації кредитування бюджету у 2020 - 2022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</si>
  <si>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</si>
  <si>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</si>
  <si>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</si>
  <si>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2023 - 2024 роках:</t>
  </si>
  <si>
    <t>p2.6.3</t>
  </si>
  <si>
    <t>s2.6.3</t>
  </si>
  <si>
    <t>4) надання кредитів за кодами Класифікації кредитування бюджету у 2023 - 2024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</si>
  <si>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</si>
  <si>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</si>
  <si>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</si>
  <si>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2020 - 2022 роках:</t>
  </si>
  <si>
    <t>№ з/п</t>
  </si>
  <si>
    <t>Напрями використання бюджетних коштів</t>
  </si>
  <si>
    <t>npp</t>
  </si>
  <si>
    <t>p2.7.1</t>
  </si>
  <si>
    <t>s2.7.1</t>
  </si>
  <si>
    <t>2) витрати за напрямами використання бюджетних коштів у 2023 - 2024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</si>
  <si>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</si>
  <si>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</si>
  <si>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</si>
  <si>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</si>
  <si>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2020 - 2022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</si>
  <si>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</si>
  <si>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</si>
  <si>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</si>
  <si>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</si>
  <si>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</si>
  <si>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</si>
  <si>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</si>
  <si>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</si>
  <si>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</si>
  <si>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</si>
  <si>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</si>
  <si>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</si>
  <si>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</si>
  <si>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</si>
  <si>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</si>
  <si>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</si>
  <si>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</si>
  <si>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</si>
  <si>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</si>
  <si>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</si>
  <si>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</si>
  <si>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</si>
  <si>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</si>
  <si>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</si>
  <si>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</si>
  <si>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</si>
  <si>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</si>
  <si>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</si>
  <si>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</si>
  <si>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</si>
  <si>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2) результативні показники бюджетної програми у 2023 - 2024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</si>
  <si>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</si>
  <si>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</si>
  <si>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</si>
  <si>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</si>
  <si>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</si>
  <si>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</si>
  <si>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</si>
  <si>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</si>
  <si>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Обов’язкові виплати, у тому числі:</t>
  </si>
  <si>
    <t>s2.9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</si>
  <si>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</si>
  <si>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</si>
  <si>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</si>
  <si>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</si>
  <si>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</si>
  <si>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</si>
  <si>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Виплати, що носять необов’язковий (стимулюючий) характер, у тому числі: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</si>
  <si>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</si>
  <si>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</si>
  <si>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</si>
  <si>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2021 рік (план)</t>
  </si>
  <si>
    <t>2022 рік</t>
  </si>
  <si>
    <t>2023 рік</t>
  </si>
  <si>
    <t xml:space="preserve">2024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</si>
  <si>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</si>
  <si>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</si>
  <si>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</si>
  <si>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</si>
  <si>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</si>
  <si>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</si>
  <si>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</si>
  <si>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</si>
  <si>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</si>
  <si>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</si>
  <si>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</si>
  <si>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010 - Керівники</t>
  </si>
  <si>
    <t>s2.10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</si>
  <si>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</si>
  <si>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</si>
  <si>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</si>
  <si>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</si>
  <si>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2020 - 2022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</si>
  <si>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</si>
  <si>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</si>
  <si>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</si>
  <si>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</si>
  <si>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</si>
  <si>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</si>
  <si>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</si>
  <si>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s2.11.1</t>
  </si>
  <si>
    <t>2) місцеві/регіональні програми, які виконуються в межах бюджетної програми у 2023 - 2024 роках:</t>
  </si>
  <si>
    <t>p2.11.2</t>
  </si>
  <si>
    <t>s2.11.2</t>
  </si>
  <si>
    <t>12. Об’єкти, які виконуються в межах бюджетної програми за рахунок коштів бюджету розвитку у 2020 - 2024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</si>
  <si>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</si>
  <si>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</si>
  <si>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</si>
  <si>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</si>
  <si>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</si>
  <si>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</si>
  <si>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</si>
  <si>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</si>
  <si>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</si>
  <si>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</si>
  <si>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</si>
  <si>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</si>
  <si>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</si>
  <si>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</si>
  <si>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</si>
  <si>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</si>
  <si>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</si>
  <si>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</si>
  <si>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</si>
  <si>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</si>
  <si>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</si>
  <si>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</si>
  <si>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</si>
  <si>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</si>
  <si>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</si>
  <si>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</si>
  <si>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</si>
  <si>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</si>
  <si>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</si>
  <si>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</si>
  <si>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</si>
  <si>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</si>
  <si>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</si>
  <si>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2021 - 2022 роках: </t>
  </si>
  <si>
    <t>2021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</si>
  <si>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</si>
  <si>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</si>
  <si>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</si>
  <si>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</si>
  <si>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</si>
  <si>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</si>
  <si>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</si>
  <si>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</si>
  <si>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</si>
  <si>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</si>
  <si>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</si>
  <si>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</si>
  <si>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</si>
  <si>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</si>
  <si>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</si>
  <si>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</si>
  <si>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</si>
  <si>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</si>
  <si>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</si>
  <si>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</si>
  <si>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</si>
  <si>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</si>
  <si>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2022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</si>
  <si>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</si>
  <si>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</si>
  <si>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Провідний спеціаліст - бухгалтер</t>
  </si>
  <si>
    <t>Тетяна ЩЕРБА</t>
  </si>
  <si>
    <t xml:space="preserve"> (підпис)</t>
  </si>
  <si>
    <t xml:space="preserve"> (ініціали та прізвище)</t>
  </si>
  <si>
    <t>Провідний спеціаліст-бухгалтер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</si>
</sst>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/>
    <xf numFmtId="0" fontId="0" fillId="0" borderId="0" xfId="0" applyBorder="1" applyAlignment="1"/>
    <xf numFmtId="0" fontId="7" fillId="0" borderId="0" xfId="0" applyFont="1" applyAlignment="1">
      <alignment horizontal="center" vertical="top"/>
    </xf>
    <xf numFmtId="0" fontId="5" fillId="0" borderId="1" xfId="0" quotePrefix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52"/>
  <sheetViews>
    <sheetView tabSelected="1" workbookViewId="0">
      <selection activeCell="W3" sqref="W3"/>
    </sheetView>
  </sheetViews>
  <sheetFormatPr defaultRowHeight="15" x14ac:dyDescent="0.25"/>
  <cols>
    <col min="1" max="78" width="2.85546875" customWidth="1"/>
    <col min="79" max="79" width="4" hidden="1" customWidth="1"/>
  </cols>
  <sheetData>
    <row r="1" spans="1:79" ht="5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5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5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5">
      <c r="BE6" s="16"/>
      <c r="BF6" s="16"/>
      <c r="BG6" s="16"/>
      <c r="BH6" s="16"/>
      <c r="BI6" s="16"/>
      <c r="BJ6" s="16"/>
      <c r="BK6" s="16"/>
      <c r="BL6" s="16"/>
    </row>
    <row r="7" spans="1:79" ht="15" customHeight="1" x14ac:dyDescent="0.25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5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5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5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5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5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5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5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5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5" customHeight="1" x14ac:dyDescent="0.25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5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5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5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5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5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5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5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5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0</v>
      </c>
      <c r="AJ30" s="61"/>
      <c r="AK30" s="61"/>
      <c r="AL30" s="61"/>
      <c r="AM30" s="62"/>
      <c r="AN30" s="60">
        <v>890640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890640</v>
      </c>
      <c r="BC30" s="61"/>
      <c r="BD30" s="61"/>
      <c r="BE30" s="61"/>
      <c r="BF30" s="62"/>
      <c r="BG30" s="60">
        <v>903519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903519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5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0</v>
      </c>
      <c r="AJ31" s="72"/>
      <c r="AK31" s="72"/>
      <c r="AL31" s="72"/>
      <c r="AM31" s="73"/>
      <c r="AN31" s="71">
        <v>890640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890640</v>
      </c>
      <c r="BC31" s="72"/>
      <c r="BD31" s="72"/>
      <c r="BE31" s="72"/>
      <c r="BF31" s="73"/>
      <c r="BG31" s="71">
        <v>903519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903519</v>
      </c>
      <c r="BV31" s="72"/>
      <c r="BW31" s="72"/>
      <c r="BX31" s="72"/>
      <c r="BY31" s="73"/>
    </row>
    <row r="33" spans="1:79" ht="14.25" customHeight="1" x14ac:dyDescent="0.25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5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5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5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5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5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5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951406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951406</v>
      </c>
      <c r="AN39" s="61"/>
      <c r="AO39" s="61"/>
      <c r="AP39" s="61"/>
      <c r="AQ39" s="62"/>
      <c r="AR39" s="60">
        <v>998977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998977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5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951406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951406</v>
      </c>
      <c r="AN40" s="72"/>
      <c r="AO40" s="72"/>
      <c r="AP40" s="72"/>
      <c r="AQ40" s="73"/>
      <c r="AR40" s="71">
        <v>998977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998977</v>
      </c>
      <c r="BH40" s="70"/>
      <c r="BI40" s="70"/>
      <c r="BJ40" s="70"/>
      <c r="BK40" s="70"/>
    </row>
    <row r="41" spans="1:79" s="79" customFormat="1" ht="12.75" customHeight="1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5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5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5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5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5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5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5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5">
      <c r="A50" s="53">
        <v>2111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 t="shared" ref="AI50:AI56" si="0">IF(ISNUMBER(U50),U50,0)+IF(ISNUMBER(Z50),Z50,0)</f>
        <v>0</v>
      </c>
      <c r="AJ50" s="61"/>
      <c r="AK50" s="61"/>
      <c r="AL50" s="61"/>
      <c r="AM50" s="62"/>
      <c r="AN50" s="60">
        <v>710147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 t="shared" ref="BB50:BB56" si="1">IF(ISNUMBER(AN50),AN50,0)+IF(ISNUMBER(AS50),AS50,0)</f>
        <v>710147</v>
      </c>
      <c r="BC50" s="61"/>
      <c r="BD50" s="61"/>
      <c r="BE50" s="61"/>
      <c r="BF50" s="62"/>
      <c r="BG50" s="60">
        <v>716900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 t="shared" ref="BU50:BU56" si="2">IF(ISNUMBER(BG50),BG50,0)+IF(ISNUMBER(BL50),BL50,0)</f>
        <v>716900</v>
      </c>
      <c r="BV50" s="61"/>
      <c r="BW50" s="61"/>
      <c r="BX50" s="61"/>
      <c r="BY50" s="62"/>
      <c r="CA50" s="63" t="s">
        <v>81</v>
      </c>
    </row>
    <row r="51" spans="1:79" s="63" customFormat="1" ht="12.75" customHeight="1" x14ac:dyDescent="0.25">
      <c r="A51" s="53">
        <v>2120</v>
      </c>
      <c r="B51" s="54"/>
      <c r="C51" s="54"/>
      <c r="D51" s="55"/>
      <c r="E51" s="56" t="s">
        <v>82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60">
        <v>0</v>
      </c>
      <c r="V51" s="61"/>
      <c r="W51" s="61"/>
      <c r="X51" s="61"/>
      <c r="Y51" s="62"/>
      <c r="Z51" s="60">
        <v>0</v>
      </c>
      <c r="AA51" s="61"/>
      <c r="AB51" s="61"/>
      <c r="AC51" s="61"/>
      <c r="AD51" s="62"/>
      <c r="AE51" s="60">
        <v>0</v>
      </c>
      <c r="AF51" s="61"/>
      <c r="AG51" s="61"/>
      <c r="AH51" s="62"/>
      <c r="AI51" s="60">
        <f t="shared" si="0"/>
        <v>0</v>
      </c>
      <c r="AJ51" s="61"/>
      <c r="AK51" s="61"/>
      <c r="AL51" s="61"/>
      <c r="AM51" s="62"/>
      <c r="AN51" s="60">
        <v>156233</v>
      </c>
      <c r="AO51" s="61"/>
      <c r="AP51" s="61"/>
      <c r="AQ51" s="61"/>
      <c r="AR51" s="62"/>
      <c r="AS51" s="60">
        <v>0</v>
      </c>
      <c r="AT51" s="61"/>
      <c r="AU51" s="61"/>
      <c r="AV51" s="61"/>
      <c r="AW51" s="62"/>
      <c r="AX51" s="60">
        <v>0</v>
      </c>
      <c r="AY51" s="61"/>
      <c r="AZ51" s="61"/>
      <c r="BA51" s="62"/>
      <c r="BB51" s="60">
        <f t="shared" si="1"/>
        <v>156233</v>
      </c>
      <c r="BC51" s="61"/>
      <c r="BD51" s="61"/>
      <c r="BE51" s="61"/>
      <c r="BF51" s="62"/>
      <c r="BG51" s="60">
        <v>157719</v>
      </c>
      <c r="BH51" s="61"/>
      <c r="BI51" s="61"/>
      <c r="BJ51" s="61"/>
      <c r="BK51" s="62"/>
      <c r="BL51" s="60">
        <v>0</v>
      </c>
      <c r="BM51" s="61"/>
      <c r="BN51" s="61"/>
      <c r="BO51" s="61"/>
      <c r="BP51" s="62"/>
      <c r="BQ51" s="60">
        <v>0</v>
      </c>
      <c r="BR51" s="61"/>
      <c r="BS51" s="61"/>
      <c r="BT51" s="62"/>
      <c r="BU51" s="60">
        <f t="shared" si="2"/>
        <v>157719</v>
      </c>
      <c r="BV51" s="61"/>
      <c r="BW51" s="61"/>
      <c r="BX51" s="61"/>
      <c r="BY51" s="62"/>
    </row>
    <row r="52" spans="1:79" s="63" customFormat="1" ht="12.75" customHeight="1" x14ac:dyDescent="0.25">
      <c r="A52" s="53">
        <v>2210</v>
      </c>
      <c r="B52" s="54"/>
      <c r="C52" s="54"/>
      <c r="D52" s="55"/>
      <c r="E52" s="56" t="s">
        <v>83</v>
      </c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8"/>
      <c r="U52" s="60">
        <v>0</v>
      </c>
      <c r="V52" s="61"/>
      <c r="W52" s="61"/>
      <c r="X52" s="61"/>
      <c r="Y52" s="62"/>
      <c r="Z52" s="60">
        <v>0</v>
      </c>
      <c r="AA52" s="61"/>
      <c r="AB52" s="61"/>
      <c r="AC52" s="61"/>
      <c r="AD52" s="62"/>
      <c r="AE52" s="60">
        <v>0</v>
      </c>
      <c r="AF52" s="61"/>
      <c r="AG52" s="61"/>
      <c r="AH52" s="62"/>
      <c r="AI52" s="60">
        <f t="shared" si="0"/>
        <v>0</v>
      </c>
      <c r="AJ52" s="61"/>
      <c r="AK52" s="61"/>
      <c r="AL52" s="61"/>
      <c r="AM52" s="62"/>
      <c r="AN52" s="60">
        <v>5100</v>
      </c>
      <c r="AO52" s="61"/>
      <c r="AP52" s="61"/>
      <c r="AQ52" s="61"/>
      <c r="AR52" s="62"/>
      <c r="AS52" s="60">
        <v>0</v>
      </c>
      <c r="AT52" s="61"/>
      <c r="AU52" s="61"/>
      <c r="AV52" s="61"/>
      <c r="AW52" s="62"/>
      <c r="AX52" s="60">
        <v>0</v>
      </c>
      <c r="AY52" s="61"/>
      <c r="AZ52" s="61"/>
      <c r="BA52" s="62"/>
      <c r="BB52" s="60">
        <f t="shared" si="1"/>
        <v>5100</v>
      </c>
      <c r="BC52" s="61"/>
      <c r="BD52" s="61"/>
      <c r="BE52" s="61"/>
      <c r="BF52" s="62"/>
      <c r="BG52" s="60">
        <v>8400</v>
      </c>
      <c r="BH52" s="61"/>
      <c r="BI52" s="61"/>
      <c r="BJ52" s="61"/>
      <c r="BK52" s="62"/>
      <c r="BL52" s="60">
        <v>0</v>
      </c>
      <c r="BM52" s="61"/>
      <c r="BN52" s="61"/>
      <c r="BO52" s="61"/>
      <c r="BP52" s="62"/>
      <c r="BQ52" s="60">
        <v>0</v>
      </c>
      <c r="BR52" s="61"/>
      <c r="BS52" s="61"/>
      <c r="BT52" s="62"/>
      <c r="BU52" s="60">
        <f t="shared" si="2"/>
        <v>8400</v>
      </c>
      <c r="BV52" s="61"/>
      <c r="BW52" s="61"/>
      <c r="BX52" s="61"/>
      <c r="BY52" s="62"/>
    </row>
    <row r="53" spans="1:79" s="63" customFormat="1" ht="12.75" customHeight="1" x14ac:dyDescent="0.25">
      <c r="A53" s="53">
        <v>2240</v>
      </c>
      <c r="B53" s="54"/>
      <c r="C53" s="54"/>
      <c r="D53" s="55"/>
      <c r="E53" s="56" t="s">
        <v>84</v>
      </c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8"/>
      <c r="U53" s="60">
        <v>0</v>
      </c>
      <c r="V53" s="61"/>
      <c r="W53" s="61"/>
      <c r="X53" s="61"/>
      <c r="Y53" s="62"/>
      <c r="Z53" s="60">
        <v>0</v>
      </c>
      <c r="AA53" s="61"/>
      <c r="AB53" s="61"/>
      <c r="AC53" s="61"/>
      <c r="AD53" s="62"/>
      <c r="AE53" s="60">
        <v>0</v>
      </c>
      <c r="AF53" s="61"/>
      <c r="AG53" s="61"/>
      <c r="AH53" s="62"/>
      <c r="AI53" s="60">
        <f t="shared" si="0"/>
        <v>0</v>
      </c>
      <c r="AJ53" s="61"/>
      <c r="AK53" s="61"/>
      <c r="AL53" s="61"/>
      <c r="AM53" s="62"/>
      <c r="AN53" s="60">
        <v>15800</v>
      </c>
      <c r="AO53" s="61"/>
      <c r="AP53" s="61"/>
      <c r="AQ53" s="61"/>
      <c r="AR53" s="62"/>
      <c r="AS53" s="60">
        <v>0</v>
      </c>
      <c r="AT53" s="61"/>
      <c r="AU53" s="61"/>
      <c r="AV53" s="61"/>
      <c r="AW53" s="62"/>
      <c r="AX53" s="60">
        <v>0</v>
      </c>
      <c r="AY53" s="61"/>
      <c r="AZ53" s="61"/>
      <c r="BA53" s="62"/>
      <c r="BB53" s="60">
        <f t="shared" si="1"/>
        <v>15800</v>
      </c>
      <c r="BC53" s="61"/>
      <c r="BD53" s="61"/>
      <c r="BE53" s="61"/>
      <c r="BF53" s="62"/>
      <c r="BG53" s="60">
        <v>19900</v>
      </c>
      <c r="BH53" s="61"/>
      <c r="BI53" s="61"/>
      <c r="BJ53" s="61"/>
      <c r="BK53" s="62"/>
      <c r="BL53" s="60">
        <v>0</v>
      </c>
      <c r="BM53" s="61"/>
      <c r="BN53" s="61"/>
      <c r="BO53" s="61"/>
      <c r="BP53" s="62"/>
      <c r="BQ53" s="60">
        <v>0</v>
      </c>
      <c r="BR53" s="61"/>
      <c r="BS53" s="61"/>
      <c r="BT53" s="62"/>
      <c r="BU53" s="60">
        <f t="shared" si="2"/>
        <v>19900</v>
      </c>
      <c r="BV53" s="61"/>
      <c r="BW53" s="61"/>
      <c r="BX53" s="61"/>
      <c r="BY53" s="62"/>
    </row>
    <row r="54" spans="1:79" s="63" customFormat="1" ht="12.75" customHeight="1" x14ac:dyDescent="0.25">
      <c r="A54" s="53">
        <v>2250</v>
      </c>
      <c r="B54" s="54"/>
      <c r="C54" s="54"/>
      <c r="D54" s="55"/>
      <c r="E54" s="56" t="s">
        <v>85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  <c r="U54" s="60">
        <v>0</v>
      </c>
      <c r="V54" s="61"/>
      <c r="W54" s="61"/>
      <c r="X54" s="61"/>
      <c r="Y54" s="62"/>
      <c r="Z54" s="60">
        <v>0</v>
      </c>
      <c r="AA54" s="61"/>
      <c r="AB54" s="61"/>
      <c r="AC54" s="61"/>
      <c r="AD54" s="62"/>
      <c r="AE54" s="60">
        <v>0</v>
      </c>
      <c r="AF54" s="61"/>
      <c r="AG54" s="61"/>
      <c r="AH54" s="62"/>
      <c r="AI54" s="60">
        <f t="shared" si="0"/>
        <v>0</v>
      </c>
      <c r="AJ54" s="61"/>
      <c r="AK54" s="61"/>
      <c r="AL54" s="61"/>
      <c r="AM54" s="62"/>
      <c r="AN54" s="60">
        <v>1260</v>
      </c>
      <c r="AO54" s="61"/>
      <c r="AP54" s="61"/>
      <c r="AQ54" s="61"/>
      <c r="AR54" s="62"/>
      <c r="AS54" s="60">
        <v>0</v>
      </c>
      <c r="AT54" s="61"/>
      <c r="AU54" s="61"/>
      <c r="AV54" s="61"/>
      <c r="AW54" s="62"/>
      <c r="AX54" s="60">
        <v>0</v>
      </c>
      <c r="AY54" s="61"/>
      <c r="AZ54" s="61"/>
      <c r="BA54" s="62"/>
      <c r="BB54" s="60">
        <f t="shared" si="1"/>
        <v>1260</v>
      </c>
      <c r="BC54" s="61"/>
      <c r="BD54" s="61"/>
      <c r="BE54" s="61"/>
      <c r="BF54" s="62"/>
      <c r="BG54" s="60">
        <v>600</v>
      </c>
      <c r="BH54" s="61"/>
      <c r="BI54" s="61"/>
      <c r="BJ54" s="61"/>
      <c r="BK54" s="62"/>
      <c r="BL54" s="60">
        <v>0</v>
      </c>
      <c r="BM54" s="61"/>
      <c r="BN54" s="61"/>
      <c r="BO54" s="61"/>
      <c r="BP54" s="62"/>
      <c r="BQ54" s="60">
        <v>0</v>
      </c>
      <c r="BR54" s="61"/>
      <c r="BS54" s="61"/>
      <c r="BT54" s="62"/>
      <c r="BU54" s="60">
        <f t="shared" si="2"/>
        <v>600</v>
      </c>
      <c r="BV54" s="61"/>
      <c r="BW54" s="61"/>
      <c r="BX54" s="61"/>
      <c r="BY54" s="62"/>
    </row>
    <row r="55" spans="1:79" s="63" customFormat="1" ht="38.25" customHeight="1" x14ac:dyDescent="0.25">
      <c r="A55" s="53">
        <v>2282</v>
      </c>
      <c r="B55" s="54"/>
      <c r="C55" s="54"/>
      <c r="D55" s="55"/>
      <c r="E55" s="56" t="s">
        <v>86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8"/>
      <c r="U55" s="60">
        <v>0</v>
      </c>
      <c r="V55" s="61"/>
      <c r="W55" s="61"/>
      <c r="X55" s="61"/>
      <c r="Y55" s="62"/>
      <c r="Z55" s="60">
        <v>0</v>
      </c>
      <c r="AA55" s="61"/>
      <c r="AB55" s="61"/>
      <c r="AC55" s="61"/>
      <c r="AD55" s="62"/>
      <c r="AE55" s="60">
        <v>0</v>
      </c>
      <c r="AF55" s="61"/>
      <c r="AG55" s="61"/>
      <c r="AH55" s="62"/>
      <c r="AI55" s="60">
        <f t="shared" si="0"/>
        <v>0</v>
      </c>
      <c r="AJ55" s="61"/>
      <c r="AK55" s="61"/>
      <c r="AL55" s="61"/>
      <c r="AM55" s="62"/>
      <c r="AN55" s="60">
        <v>2100</v>
      </c>
      <c r="AO55" s="61"/>
      <c r="AP55" s="61"/>
      <c r="AQ55" s="61"/>
      <c r="AR55" s="62"/>
      <c r="AS55" s="60">
        <v>0</v>
      </c>
      <c r="AT55" s="61"/>
      <c r="AU55" s="61"/>
      <c r="AV55" s="61"/>
      <c r="AW55" s="62"/>
      <c r="AX55" s="60">
        <v>0</v>
      </c>
      <c r="AY55" s="61"/>
      <c r="AZ55" s="61"/>
      <c r="BA55" s="62"/>
      <c r="BB55" s="60">
        <f t="shared" si="1"/>
        <v>2100</v>
      </c>
      <c r="BC55" s="61"/>
      <c r="BD55" s="61"/>
      <c r="BE55" s="61"/>
      <c r="BF55" s="62"/>
      <c r="BG55" s="60">
        <v>0</v>
      </c>
      <c r="BH55" s="61"/>
      <c r="BI55" s="61"/>
      <c r="BJ55" s="61"/>
      <c r="BK55" s="62"/>
      <c r="BL55" s="60">
        <v>0</v>
      </c>
      <c r="BM55" s="61"/>
      <c r="BN55" s="61"/>
      <c r="BO55" s="61"/>
      <c r="BP55" s="62"/>
      <c r="BQ55" s="60">
        <v>0</v>
      </c>
      <c r="BR55" s="61"/>
      <c r="BS55" s="61"/>
      <c r="BT55" s="62"/>
      <c r="BU55" s="60">
        <f t="shared" si="2"/>
        <v>0</v>
      </c>
      <c r="BV55" s="61"/>
      <c r="BW55" s="61"/>
      <c r="BX55" s="61"/>
      <c r="BY55" s="62"/>
    </row>
    <row r="56" spans="1:79" s="74" customFormat="1" ht="12.75" customHeight="1" x14ac:dyDescent="0.25">
      <c r="A56" s="64"/>
      <c r="B56" s="65"/>
      <c r="C56" s="65"/>
      <c r="D56" s="66"/>
      <c r="E56" s="67" t="s">
        <v>62</v>
      </c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9"/>
      <c r="U56" s="71">
        <v>0</v>
      </c>
      <c r="V56" s="72"/>
      <c r="W56" s="72"/>
      <c r="X56" s="72"/>
      <c r="Y56" s="73"/>
      <c r="Z56" s="71">
        <v>0</v>
      </c>
      <c r="AA56" s="72"/>
      <c r="AB56" s="72"/>
      <c r="AC56" s="72"/>
      <c r="AD56" s="73"/>
      <c r="AE56" s="71">
        <v>0</v>
      </c>
      <c r="AF56" s="72"/>
      <c r="AG56" s="72"/>
      <c r="AH56" s="73"/>
      <c r="AI56" s="71">
        <f t="shared" si="0"/>
        <v>0</v>
      </c>
      <c r="AJ56" s="72"/>
      <c r="AK56" s="72"/>
      <c r="AL56" s="72"/>
      <c r="AM56" s="73"/>
      <c r="AN56" s="71">
        <v>890640</v>
      </c>
      <c r="AO56" s="72"/>
      <c r="AP56" s="72"/>
      <c r="AQ56" s="72"/>
      <c r="AR56" s="73"/>
      <c r="AS56" s="71">
        <v>0</v>
      </c>
      <c r="AT56" s="72"/>
      <c r="AU56" s="72"/>
      <c r="AV56" s="72"/>
      <c r="AW56" s="73"/>
      <c r="AX56" s="71">
        <v>0</v>
      </c>
      <c r="AY56" s="72"/>
      <c r="AZ56" s="72"/>
      <c r="BA56" s="73"/>
      <c r="BB56" s="71">
        <f t="shared" si="1"/>
        <v>890640</v>
      </c>
      <c r="BC56" s="72"/>
      <c r="BD56" s="72"/>
      <c r="BE56" s="72"/>
      <c r="BF56" s="73"/>
      <c r="BG56" s="71">
        <v>903519</v>
      </c>
      <c r="BH56" s="72"/>
      <c r="BI56" s="72"/>
      <c r="BJ56" s="72"/>
      <c r="BK56" s="73"/>
      <c r="BL56" s="71">
        <v>0</v>
      </c>
      <c r="BM56" s="72"/>
      <c r="BN56" s="72"/>
      <c r="BO56" s="72"/>
      <c r="BP56" s="73"/>
      <c r="BQ56" s="71">
        <v>0</v>
      </c>
      <c r="BR56" s="72"/>
      <c r="BS56" s="72"/>
      <c r="BT56" s="73"/>
      <c r="BU56" s="71">
        <f t="shared" si="2"/>
        <v>903519</v>
      </c>
      <c r="BV56" s="72"/>
      <c r="BW56" s="72"/>
      <c r="BX56" s="72"/>
      <c r="BY56" s="73"/>
    </row>
    <row r="58" spans="1:79" ht="14.25" customHeight="1" x14ac:dyDescent="0.25">
      <c r="A58" s="24" t="s">
        <v>87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</row>
    <row r="59" spans="1:79" ht="15" customHeight="1" x14ac:dyDescent="0.25">
      <c r="A59" s="75" t="s">
        <v>34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</row>
    <row r="60" spans="1:79" ht="23.1" customHeight="1" x14ac:dyDescent="0.25">
      <c r="A60" s="82" t="s">
        <v>88</v>
      </c>
      <c r="B60" s="83"/>
      <c r="C60" s="83"/>
      <c r="D60" s="83"/>
      <c r="E60" s="84"/>
      <c r="F60" s="34" t="s">
        <v>36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8" t="s">
        <v>37</v>
      </c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40"/>
      <c r="AN60" s="38" t="s">
        <v>38</v>
      </c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40"/>
      <c r="BG60" s="38" t="s">
        <v>39</v>
      </c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40"/>
    </row>
    <row r="61" spans="1:79" ht="51.75" customHeight="1" x14ac:dyDescent="0.25">
      <c r="A61" s="85"/>
      <c r="B61" s="86"/>
      <c r="C61" s="86"/>
      <c r="D61" s="86"/>
      <c r="E61" s="87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8" t="s">
        <v>40</v>
      </c>
      <c r="V61" s="39"/>
      <c r="W61" s="39"/>
      <c r="X61" s="39"/>
      <c r="Y61" s="40"/>
      <c r="Z61" s="38" t="s">
        <v>41</v>
      </c>
      <c r="AA61" s="39"/>
      <c r="AB61" s="39"/>
      <c r="AC61" s="39"/>
      <c r="AD61" s="40"/>
      <c r="AE61" s="41" t="s">
        <v>42</v>
      </c>
      <c r="AF61" s="42"/>
      <c r="AG61" s="42"/>
      <c r="AH61" s="43"/>
      <c r="AI61" s="38" t="s">
        <v>43</v>
      </c>
      <c r="AJ61" s="39"/>
      <c r="AK61" s="39"/>
      <c r="AL61" s="39"/>
      <c r="AM61" s="40"/>
      <c r="AN61" s="38" t="s">
        <v>40</v>
      </c>
      <c r="AO61" s="39"/>
      <c r="AP61" s="39"/>
      <c r="AQ61" s="39"/>
      <c r="AR61" s="40"/>
      <c r="AS61" s="38" t="s">
        <v>41</v>
      </c>
      <c r="AT61" s="39"/>
      <c r="AU61" s="39"/>
      <c r="AV61" s="39"/>
      <c r="AW61" s="40"/>
      <c r="AX61" s="41" t="s">
        <v>42</v>
      </c>
      <c r="AY61" s="42"/>
      <c r="AZ61" s="42"/>
      <c r="BA61" s="43"/>
      <c r="BB61" s="38" t="s">
        <v>44</v>
      </c>
      <c r="BC61" s="39"/>
      <c r="BD61" s="39"/>
      <c r="BE61" s="39"/>
      <c r="BF61" s="40"/>
      <c r="BG61" s="38" t="s">
        <v>40</v>
      </c>
      <c r="BH61" s="39"/>
      <c r="BI61" s="39"/>
      <c r="BJ61" s="39"/>
      <c r="BK61" s="40"/>
      <c r="BL61" s="38" t="s">
        <v>41</v>
      </c>
      <c r="BM61" s="39"/>
      <c r="BN61" s="39"/>
      <c r="BO61" s="39"/>
      <c r="BP61" s="40"/>
      <c r="BQ61" s="41" t="s">
        <v>42</v>
      </c>
      <c r="BR61" s="42"/>
      <c r="BS61" s="42"/>
      <c r="BT61" s="43"/>
      <c r="BU61" s="34" t="s">
        <v>45</v>
      </c>
      <c r="BV61" s="34"/>
      <c r="BW61" s="34"/>
      <c r="BX61" s="34"/>
      <c r="BY61" s="34"/>
    </row>
    <row r="62" spans="1:79" ht="15" customHeight="1" x14ac:dyDescent="0.25">
      <c r="A62" s="38">
        <v>1</v>
      </c>
      <c r="B62" s="39"/>
      <c r="C62" s="39"/>
      <c r="D62" s="39"/>
      <c r="E62" s="40"/>
      <c r="F62" s="38">
        <v>2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0"/>
      <c r="U62" s="38">
        <v>3</v>
      </c>
      <c r="V62" s="39"/>
      <c r="W62" s="39"/>
      <c r="X62" s="39"/>
      <c r="Y62" s="40"/>
      <c r="Z62" s="38">
        <v>4</v>
      </c>
      <c r="AA62" s="39"/>
      <c r="AB62" s="39"/>
      <c r="AC62" s="39"/>
      <c r="AD62" s="40"/>
      <c r="AE62" s="38">
        <v>5</v>
      </c>
      <c r="AF62" s="39"/>
      <c r="AG62" s="39"/>
      <c r="AH62" s="40"/>
      <c r="AI62" s="38">
        <v>6</v>
      </c>
      <c r="AJ62" s="39"/>
      <c r="AK62" s="39"/>
      <c r="AL62" s="39"/>
      <c r="AM62" s="40"/>
      <c r="AN62" s="38">
        <v>7</v>
      </c>
      <c r="AO62" s="39"/>
      <c r="AP62" s="39"/>
      <c r="AQ62" s="39"/>
      <c r="AR62" s="40"/>
      <c r="AS62" s="38">
        <v>8</v>
      </c>
      <c r="AT62" s="39"/>
      <c r="AU62" s="39"/>
      <c r="AV62" s="39"/>
      <c r="AW62" s="40"/>
      <c r="AX62" s="38">
        <v>9</v>
      </c>
      <c r="AY62" s="39"/>
      <c r="AZ62" s="39"/>
      <c r="BA62" s="40"/>
      <c r="BB62" s="38">
        <v>10</v>
      </c>
      <c r="BC62" s="39"/>
      <c r="BD62" s="39"/>
      <c r="BE62" s="39"/>
      <c r="BF62" s="40"/>
      <c r="BG62" s="38">
        <v>11</v>
      </c>
      <c r="BH62" s="39"/>
      <c r="BI62" s="39"/>
      <c r="BJ62" s="39"/>
      <c r="BK62" s="40"/>
      <c r="BL62" s="38">
        <v>12</v>
      </c>
      <c r="BM62" s="39"/>
      <c r="BN62" s="39"/>
      <c r="BO62" s="39"/>
      <c r="BP62" s="40"/>
      <c r="BQ62" s="38">
        <v>13</v>
      </c>
      <c r="BR62" s="39"/>
      <c r="BS62" s="39"/>
      <c r="BT62" s="40"/>
      <c r="BU62" s="34">
        <v>14</v>
      </c>
      <c r="BV62" s="34"/>
      <c r="BW62" s="34"/>
      <c r="BX62" s="34"/>
      <c r="BY62" s="34"/>
    </row>
    <row r="63" spans="1:79" s="88" customFormat="1" ht="13.5" hidden="1" customHeight="1" x14ac:dyDescent="0.25">
      <c r="A63" s="44" t="s">
        <v>78</v>
      </c>
      <c r="B63" s="45"/>
      <c r="C63" s="45"/>
      <c r="D63" s="45"/>
      <c r="E63" s="46"/>
      <c r="F63" s="44" t="s">
        <v>47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6"/>
      <c r="U63" s="44" t="s">
        <v>48</v>
      </c>
      <c r="V63" s="45"/>
      <c r="W63" s="45"/>
      <c r="X63" s="45"/>
      <c r="Y63" s="46"/>
      <c r="Z63" s="44" t="s">
        <v>49</v>
      </c>
      <c r="AA63" s="45"/>
      <c r="AB63" s="45"/>
      <c r="AC63" s="45"/>
      <c r="AD63" s="46"/>
      <c r="AE63" s="44" t="s">
        <v>50</v>
      </c>
      <c r="AF63" s="45"/>
      <c r="AG63" s="45"/>
      <c r="AH63" s="46"/>
      <c r="AI63" s="50" t="s">
        <v>51</v>
      </c>
      <c r="AJ63" s="51"/>
      <c r="AK63" s="51"/>
      <c r="AL63" s="51"/>
      <c r="AM63" s="52"/>
      <c r="AN63" s="44" t="s">
        <v>52</v>
      </c>
      <c r="AO63" s="45"/>
      <c r="AP63" s="45"/>
      <c r="AQ63" s="45"/>
      <c r="AR63" s="46"/>
      <c r="AS63" s="44" t="s">
        <v>53</v>
      </c>
      <c r="AT63" s="45"/>
      <c r="AU63" s="45"/>
      <c r="AV63" s="45"/>
      <c r="AW63" s="46"/>
      <c r="AX63" s="44" t="s">
        <v>54</v>
      </c>
      <c r="AY63" s="45"/>
      <c r="AZ63" s="45"/>
      <c r="BA63" s="46"/>
      <c r="BB63" s="50" t="s">
        <v>51</v>
      </c>
      <c r="BC63" s="51"/>
      <c r="BD63" s="51"/>
      <c r="BE63" s="51"/>
      <c r="BF63" s="52"/>
      <c r="BG63" s="44" t="s">
        <v>55</v>
      </c>
      <c r="BH63" s="45"/>
      <c r="BI63" s="45"/>
      <c r="BJ63" s="45"/>
      <c r="BK63" s="46"/>
      <c r="BL63" s="44" t="s">
        <v>56</v>
      </c>
      <c r="BM63" s="45"/>
      <c r="BN63" s="45"/>
      <c r="BO63" s="45"/>
      <c r="BP63" s="46"/>
      <c r="BQ63" s="44" t="s">
        <v>57</v>
      </c>
      <c r="BR63" s="45"/>
      <c r="BS63" s="45"/>
      <c r="BT63" s="46"/>
      <c r="BU63" s="89" t="s">
        <v>51</v>
      </c>
      <c r="BV63" s="89"/>
      <c r="BW63" s="89"/>
      <c r="BX63" s="89"/>
      <c r="BY63" s="89"/>
      <c r="CA63" t="s">
        <v>89</v>
      </c>
    </row>
    <row r="64" spans="1:79" s="74" customFormat="1" ht="12.75" customHeight="1" x14ac:dyDescent="0.25">
      <c r="A64" s="64"/>
      <c r="B64" s="65"/>
      <c r="C64" s="65"/>
      <c r="D64" s="65"/>
      <c r="E64" s="66"/>
      <c r="F64" s="64" t="s">
        <v>62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6"/>
      <c r="U64" s="71"/>
      <c r="V64" s="72"/>
      <c r="W64" s="72"/>
      <c r="X64" s="72"/>
      <c r="Y64" s="73"/>
      <c r="Z64" s="71"/>
      <c r="AA64" s="72"/>
      <c r="AB64" s="72"/>
      <c r="AC64" s="72"/>
      <c r="AD64" s="73"/>
      <c r="AE64" s="71"/>
      <c r="AF64" s="72"/>
      <c r="AG64" s="72"/>
      <c r="AH64" s="73"/>
      <c r="AI64" s="71">
        <f>IF(ISNUMBER(U64),U64,0)+IF(ISNUMBER(Z64),Z64,0)</f>
        <v>0</v>
      </c>
      <c r="AJ64" s="72"/>
      <c r="AK64" s="72"/>
      <c r="AL64" s="72"/>
      <c r="AM64" s="73"/>
      <c r="AN64" s="71"/>
      <c r="AO64" s="72"/>
      <c r="AP64" s="72"/>
      <c r="AQ64" s="72"/>
      <c r="AR64" s="73"/>
      <c r="AS64" s="71"/>
      <c r="AT64" s="72"/>
      <c r="AU64" s="72"/>
      <c r="AV64" s="72"/>
      <c r="AW64" s="73"/>
      <c r="AX64" s="71"/>
      <c r="AY64" s="72"/>
      <c r="AZ64" s="72"/>
      <c r="BA64" s="73"/>
      <c r="BB64" s="71">
        <f>IF(ISNUMBER(AN64),AN64,0)+IF(ISNUMBER(AS64),AS64,0)</f>
        <v>0</v>
      </c>
      <c r="BC64" s="72"/>
      <c r="BD64" s="72"/>
      <c r="BE64" s="72"/>
      <c r="BF64" s="73"/>
      <c r="BG64" s="71"/>
      <c r="BH64" s="72"/>
      <c r="BI64" s="72"/>
      <c r="BJ64" s="72"/>
      <c r="BK64" s="73"/>
      <c r="BL64" s="71"/>
      <c r="BM64" s="72"/>
      <c r="BN64" s="72"/>
      <c r="BO64" s="72"/>
      <c r="BP64" s="73"/>
      <c r="BQ64" s="71"/>
      <c r="BR64" s="72"/>
      <c r="BS64" s="72"/>
      <c r="BT64" s="73"/>
      <c r="BU64" s="71">
        <f>IF(ISNUMBER(BG64),BG64,0)+IF(ISNUMBER(BL64),BL64,0)</f>
        <v>0</v>
      </c>
      <c r="BV64" s="72"/>
      <c r="BW64" s="72"/>
      <c r="BX64" s="72"/>
      <c r="BY64" s="73"/>
      <c r="CA64" s="74" t="s">
        <v>90</v>
      </c>
    </row>
    <row r="66" spans="1:79" ht="14.25" customHeight="1" x14ac:dyDescent="0.25">
      <c r="A66" s="24" t="s">
        <v>91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</row>
    <row r="67" spans="1:79" ht="15" customHeight="1" x14ac:dyDescent="0.25">
      <c r="A67" s="75" t="s">
        <v>34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</row>
    <row r="68" spans="1:79" ht="23.1" customHeight="1" x14ac:dyDescent="0.25">
      <c r="A68" s="82" t="s">
        <v>77</v>
      </c>
      <c r="B68" s="83"/>
      <c r="C68" s="83"/>
      <c r="D68" s="84"/>
      <c r="E68" s="31" t="s">
        <v>36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3"/>
      <c r="X68" s="38" t="s">
        <v>64</v>
      </c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40"/>
      <c r="AR68" s="34" t="s">
        <v>65</v>
      </c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</row>
    <row r="69" spans="1:79" ht="48.75" customHeight="1" x14ac:dyDescent="0.25">
      <c r="A69" s="85"/>
      <c r="B69" s="86"/>
      <c r="C69" s="86"/>
      <c r="D69" s="87"/>
      <c r="E69" s="35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7"/>
      <c r="X69" s="31" t="s">
        <v>40</v>
      </c>
      <c r="Y69" s="32"/>
      <c r="Z69" s="32"/>
      <c r="AA69" s="32"/>
      <c r="AB69" s="33"/>
      <c r="AC69" s="31" t="s">
        <v>41</v>
      </c>
      <c r="AD69" s="32"/>
      <c r="AE69" s="32"/>
      <c r="AF69" s="32"/>
      <c r="AG69" s="33"/>
      <c r="AH69" s="41" t="s">
        <v>42</v>
      </c>
      <c r="AI69" s="42"/>
      <c r="AJ69" s="42"/>
      <c r="AK69" s="42"/>
      <c r="AL69" s="43"/>
      <c r="AM69" s="38" t="s">
        <v>43</v>
      </c>
      <c r="AN69" s="39"/>
      <c r="AO69" s="39"/>
      <c r="AP69" s="39"/>
      <c r="AQ69" s="40"/>
      <c r="AR69" s="38" t="s">
        <v>40</v>
      </c>
      <c r="AS69" s="39"/>
      <c r="AT69" s="39"/>
      <c r="AU69" s="39"/>
      <c r="AV69" s="40"/>
      <c r="AW69" s="38" t="s">
        <v>41</v>
      </c>
      <c r="AX69" s="39"/>
      <c r="AY69" s="39"/>
      <c r="AZ69" s="39"/>
      <c r="BA69" s="40"/>
      <c r="BB69" s="41" t="s">
        <v>42</v>
      </c>
      <c r="BC69" s="42"/>
      <c r="BD69" s="42"/>
      <c r="BE69" s="42"/>
      <c r="BF69" s="43"/>
      <c r="BG69" s="38" t="s">
        <v>44</v>
      </c>
      <c r="BH69" s="39"/>
      <c r="BI69" s="39"/>
      <c r="BJ69" s="39"/>
      <c r="BK69" s="40"/>
    </row>
    <row r="70" spans="1:79" ht="12.75" customHeight="1" x14ac:dyDescent="0.25">
      <c r="A70" s="38">
        <v>1</v>
      </c>
      <c r="B70" s="39"/>
      <c r="C70" s="39"/>
      <c r="D70" s="40"/>
      <c r="E70" s="38">
        <v>2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38">
        <v>3</v>
      </c>
      <c r="Y70" s="39"/>
      <c r="Z70" s="39"/>
      <c r="AA70" s="39"/>
      <c r="AB70" s="40"/>
      <c r="AC70" s="38">
        <v>4</v>
      </c>
      <c r="AD70" s="39"/>
      <c r="AE70" s="39"/>
      <c r="AF70" s="39"/>
      <c r="AG70" s="40"/>
      <c r="AH70" s="38">
        <v>5</v>
      </c>
      <c r="AI70" s="39"/>
      <c r="AJ70" s="39"/>
      <c r="AK70" s="39"/>
      <c r="AL70" s="40"/>
      <c r="AM70" s="38">
        <v>6</v>
      </c>
      <c r="AN70" s="39"/>
      <c r="AO70" s="39"/>
      <c r="AP70" s="39"/>
      <c r="AQ70" s="40"/>
      <c r="AR70" s="38">
        <v>7</v>
      </c>
      <c r="AS70" s="39"/>
      <c r="AT70" s="39"/>
      <c r="AU70" s="39"/>
      <c r="AV70" s="40"/>
      <c r="AW70" s="38">
        <v>8</v>
      </c>
      <c r="AX70" s="39"/>
      <c r="AY70" s="39"/>
      <c r="AZ70" s="39"/>
      <c r="BA70" s="40"/>
      <c r="BB70" s="38">
        <v>9</v>
      </c>
      <c r="BC70" s="39"/>
      <c r="BD70" s="39"/>
      <c r="BE70" s="39"/>
      <c r="BF70" s="40"/>
      <c r="BG70" s="38">
        <v>10</v>
      </c>
      <c r="BH70" s="39"/>
      <c r="BI70" s="39"/>
      <c r="BJ70" s="39"/>
      <c r="BK70" s="40"/>
    </row>
    <row r="71" spans="1:79" s="88" customFormat="1" ht="12.75" hidden="1" customHeight="1" x14ac:dyDescent="0.25">
      <c r="A71" s="44" t="s">
        <v>78</v>
      </c>
      <c r="B71" s="45"/>
      <c r="C71" s="45"/>
      <c r="D71" s="46"/>
      <c r="E71" s="44" t="s">
        <v>47</v>
      </c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6"/>
      <c r="X71" s="90" t="s">
        <v>66</v>
      </c>
      <c r="Y71" s="91"/>
      <c r="Z71" s="91"/>
      <c r="AA71" s="91"/>
      <c r="AB71" s="92"/>
      <c r="AC71" s="90" t="s">
        <v>67</v>
      </c>
      <c r="AD71" s="91"/>
      <c r="AE71" s="91"/>
      <c r="AF71" s="91"/>
      <c r="AG71" s="92"/>
      <c r="AH71" s="44" t="s">
        <v>68</v>
      </c>
      <c r="AI71" s="45"/>
      <c r="AJ71" s="45"/>
      <c r="AK71" s="45"/>
      <c r="AL71" s="46"/>
      <c r="AM71" s="50" t="s">
        <v>69</v>
      </c>
      <c r="AN71" s="51"/>
      <c r="AO71" s="51"/>
      <c r="AP71" s="51"/>
      <c r="AQ71" s="52"/>
      <c r="AR71" s="44" t="s">
        <v>70</v>
      </c>
      <c r="AS71" s="45"/>
      <c r="AT71" s="45"/>
      <c r="AU71" s="45"/>
      <c r="AV71" s="46"/>
      <c r="AW71" s="44" t="s">
        <v>71</v>
      </c>
      <c r="AX71" s="45"/>
      <c r="AY71" s="45"/>
      <c r="AZ71" s="45"/>
      <c r="BA71" s="46"/>
      <c r="BB71" s="44" t="s">
        <v>72</v>
      </c>
      <c r="BC71" s="45"/>
      <c r="BD71" s="45"/>
      <c r="BE71" s="45"/>
      <c r="BF71" s="46"/>
      <c r="BG71" s="50" t="s">
        <v>69</v>
      </c>
      <c r="BH71" s="51"/>
      <c r="BI71" s="51"/>
      <c r="BJ71" s="51"/>
      <c r="BK71" s="52"/>
      <c r="CA71" t="s">
        <v>92</v>
      </c>
    </row>
    <row r="72" spans="1:79" s="63" customFormat="1" ht="12.75" customHeight="1" x14ac:dyDescent="0.25">
      <c r="A72" s="53">
        <v>2111</v>
      </c>
      <c r="B72" s="54"/>
      <c r="C72" s="54"/>
      <c r="D72" s="55"/>
      <c r="E72" s="56" t="s">
        <v>80</v>
      </c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60">
        <v>754896</v>
      </c>
      <c r="Y72" s="61"/>
      <c r="Z72" s="61"/>
      <c r="AA72" s="61"/>
      <c r="AB72" s="62"/>
      <c r="AC72" s="60">
        <v>0</v>
      </c>
      <c r="AD72" s="61"/>
      <c r="AE72" s="61"/>
      <c r="AF72" s="61"/>
      <c r="AG72" s="62"/>
      <c r="AH72" s="60">
        <v>0</v>
      </c>
      <c r="AI72" s="61"/>
      <c r="AJ72" s="61"/>
      <c r="AK72" s="61"/>
      <c r="AL72" s="62"/>
      <c r="AM72" s="60">
        <f t="shared" ref="AM72:AM78" si="3">IF(ISNUMBER(X72),X72,0)+IF(ISNUMBER(AC72),AC72,0)</f>
        <v>754896</v>
      </c>
      <c r="AN72" s="61"/>
      <c r="AO72" s="61"/>
      <c r="AP72" s="61"/>
      <c r="AQ72" s="62"/>
      <c r="AR72" s="60">
        <v>792641</v>
      </c>
      <c r="AS72" s="61"/>
      <c r="AT72" s="61"/>
      <c r="AU72" s="61"/>
      <c r="AV72" s="62"/>
      <c r="AW72" s="60">
        <v>0</v>
      </c>
      <c r="AX72" s="61"/>
      <c r="AY72" s="61"/>
      <c r="AZ72" s="61"/>
      <c r="BA72" s="62"/>
      <c r="BB72" s="60">
        <v>0</v>
      </c>
      <c r="BC72" s="61"/>
      <c r="BD72" s="61"/>
      <c r="BE72" s="61"/>
      <c r="BF72" s="62"/>
      <c r="BG72" s="59">
        <f t="shared" ref="BG72:BG78" si="4">IF(ISNUMBER(AR72),AR72,0)+IF(ISNUMBER(AW72),AW72,0)</f>
        <v>792641</v>
      </c>
      <c r="BH72" s="59"/>
      <c r="BI72" s="59"/>
      <c r="BJ72" s="59"/>
      <c r="BK72" s="59"/>
      <c r="CA72" s="63" t="s">
        <v>93</v>
      </c>
    </row>
    <row r="73" spans="1:79" s="63" customFormat="1" ht="12.75" customHeight="1" x14ac:dyDescent="0.25">
      <c r="A73" s="53">
        <v>2120</v>
      </c>
      <c r="B73" s="54"/>
      <c r="C73" s="54"/>
      <c r="D73" s="55"/>
      <c r="E73" s="56" t="s">
        <v>82</v>
      </c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60">
        <v>166078</v>
      </c>
      <c r="Y73" s="61"/>
      <c r="Z73" s="61"/>
      <c r="AA73" s="61"/>
      <c r="AB73" s="62"/>
      <c r="AC73" s="60">
        <v>0</v>
      </c>
      <c r="AD73" s="61"/>
      <c r="AE73" s="61"/>
      <c r="AF73" s="61"/>
      <c r="AG73" s="62"/>
      <c r="AH73" s="60">
        <v>0</v>
      </c>
      <c r="AI73" s="61"/>
      <c r="AJ73" s="61"/>
      <c r="AK73" s="61"/>
      <c r="AL73" s="62"/>
      <c r="AM73" s="60">
        <f t="shared" si="3"/>
        <v>166078</v>
      </c>
      <c r="AN73" s="61"/>
      <c r="AO73" s="61"/>
      <c r="AP73" s="61"/>
      <c r="AQ73" s="62"/>
      <c r="AR73" s="60">
        <v>174382</v>
      </c>
      <c r="AS73" s="61"/>
      <c r="AT73" s="61"/>
      <c r="AU73" s="61"/>
      <c r="AV73" s="62"/>
      <c r="AW73" s="60">
        <v>0</v>
      </c>
      <c r="AX73" s="61"/>
      <c r="AY73" s="61"/>
      <c r="AZ73" s="61"/>
      <c r="BA73" s="62"/>
      <c r="BB73" s="60">
        <v>0</v>
      </c>
      <c r="BC73" s="61"/>
      <c r="BD73" s="61"/>
      <c r="BE73" s="61"/>
      <c r="BF73" s="62"/>
      <c r="BG73" s="59">
        <f t="shared" si="4"/>
        <v>174382</v>
      </c>
      <c r="BH73" s="59"/>
      <c r="BI73" s="59"/>
      <c r="BJ73" s="59"/>
      <c r="BK73" s="59"/>
    </row>
    <row r="74" spans="1:79" s="63" customFormat="1" ht="12.75" customHeight="1" x14ac:dyDescent="0.25">
      <c r="A74" s="53">
        <v>2210</v>
      </c>
      <c r="B74" s="54"/>
      <c r="C74" s="54"/>
      <c r="D74" s="55"/>
      <c r="E74" s="56" t="s">
        <v>83</v>
      </c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60">
        <v>8845</v>
      </c>
      <c r="Y74" s="61"/>
      <c r="Z74" s="61"/>
      <c r="AA74" s="61"/>
      <c r="AB74" s="62"/>
      <c r="AC74" s="60">
        <v>0</v>
      </c>
      <c r="AD74" s="61"/>
      <c r="AE74" s="61"/>
      <c r="AF74" s="61"/>
      <c r="AG74" s="62"/>
      <c r="AH74" s="60">
        <v>0</v>
      </c>
      <c r="AI74" s="61"/>
      <c r="AJ74" s="61"/>
      <c r="AK74" s="61"/>
      <c r="AL74" s="62"/>
      <c r="AM74" s="60">
        <f t="shared" si="3"/>
        <v>8845</v>
      </c>
      <c r="AN74" s="61"/>
      <c r="AO74" s="61"/>
      <c r="AP74" s="61"/>
      <c r="AQ74" s="62"/>
      <c r="AR74" s="60">
        <v>9287</v>
      </c>
      <c r="AS74" s="61"/>
      <c r="AT74" s="61"/>
      <c r="AU74" s="61"/>
      <c r="AV74" s="62"/>
      <c r="AW74" s="60">
        <v>0</v>
      </c>
      <c r="AX74" s="61"/>
      <c r="AY74" s="61"/>
      <c r="AZ74" s="61"/>
      <c r="BA74" s="62"/>
      <c r="BB74" s="60">
        <v>0</v>
      </c>
      <c r="BC74" s="61"/>
      <c r="BD74" s="61"/>
      <c r="BE74" s="61"/>
      <c r="BF74" s="62"/>
      <c r="BG74" s="59">
        <f t="shared" si="4"/>
        <v>9287</v>
      </c>
      <c r="BH74" s="59"/>
      <c r="BI74" s="59"/>
      <c r="BJ74" s="59"/>
      <c r="BK74" s="59"/>
    </row>
    <row r="75" spans="1:79" s="63" customFormat="1" ht="12.75" customHeight="1" x14ac:dyDescent="0.25">
      <c r="A75" s="53">
        <v>2240</v>
      </c>
      <c r="B75" s="54"/>
      <c r="C75" s="54"/>
      <c r="D75" s="55"/>
      <c r="E75" s="56" t="s">
        <v>84</v>
      </c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60">
        <v>20955</v>
      </c>
      <c r="Y75" s="61"/>
      <c r="Z75" s="61"/>
      <c r="AA75" s="61"/>
      <c r="AB75" s="62"/>
      <c r="AC75" s="60">
        <v>0</v>
      </c>
      <c r="AD75" s="61"/>
      <c r="AE75" s="61"/>
      <c r="AF75" s="61"/>
      <c r="AG75" s="62"/>
      <c r="AH75" s="60">
        <v>0</v>
      </c>
      <c r="AI75" s="61"/>
      <c r="AJ75" s="61"/>
      <c r="AK75" s="61"/>
      <c r="AL75" s="62"/>
      <c r="AM75" s="60">
        <f t="shared" si="3"/>
        <v>20955</v>
      </c>
      <c r="AN75" s="61"/>
      <c r="AO75" s="61"/>
      <c r="AP75" s="61"/>
      <c r="AQ75" s="62"/>
      <c r="AR75" s="60">
        <v>22003</v>
      </c>
      <c r="AS75" s="61"/>
      <c r="AT75" s="61"/>
      <c r="AU75" s="61"/>
      <c r="AV75" s="62"/>
      <c r="AW75" s="60">
        <v>0</v>
      </c>
      <c r="AX75" s="61"/>
      <c r="AY75" s="61"/>
      <c r="AZ75" s="61"/>
      <c r="BA75" s="62"/>
      <c r="BB75" s="60">
        <v>0</v>
      </c>
      <c r="BC75" s="61"/>
      <c r="BD75" s="61"/>
      <c r="BE75" s="61"/>
      <c r="BF75" s="62"/>
      <c r="BG75" s="59">
        <f t="shared" si="4"/>
        <v>22003</v>
      </c>
      <c r="BH75" s="59"/>
      <c r="BI75" s="59"/>
      <c r="BJ75" s="59"/>
      <c r="BK75" s="59"/>
    </row>
    <row r="76" spans="1:79" s="63" customFormat="1" ht="12.75" customHeight="1" x14ac:dyDescent="0.25">
      <c r="A76" s="53">
        <v>2250</v>
      </c>
      <c r="B76" s="54"/>
      <c r="C76" s="54"/>
      <c r="D76" s="55"/>
      <c r="E76" s="56" t="s">
        <v>85</v>
      </c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60">
        <v>632</v>
      </c>
      <c r="Y76" s="61"/>
      <c r="Z76" s="61"/>
      <c r="AA76" s="61"/>
      <c r="AB76" s="62"/>
      <c r="AC76" s="60">
        <v>0</v>
      </c>
      <c r="AD76" s="61"/>
      <c r="AE76" s="61"/>
      <c r="AF76" s="61"/>
      <c r="AG76" s="62"/>
      <c r="AH76" s="60">
        <v>0</v>
      </c>
      <c r="AI76" s="61"/>
      <c r="AJ76" s="61"/>
      <c r="AK76" s="61"/>
      <c r="AL76" s="62"/>
      <c r="AM76" s="60">
        <f t="shared" si="3"/>
        <v>632</v>
      </c>
      <c r="AN76" s="61"/>
      <c r="AO76" s="61"/>
      <c r="AP76" s="61"/>
      <c r="AQ76" s="62"/>
      <c r="AR76" s="60">
        <v>664</v>
      </c>
      <c r="AS76" s="61"/>
      <c r="AT76" s="61"/>
      <c r="AU76" s="61"/>
      <c r="AV76" s="62"/>
      <c r="AW76" s="60">
        <v>0</v>
      </c>
      <c r="AX76" s="61"/>
      <c r="AY76" s="61"/>
      <c r="AZ76" s="61"/>
      <c r="BA76" s="62"/>
      <c r="BB76" s="60">
        <v>0</v>
      </c>
      <c r="BC76" s="61"/>
      <c r="BD76" s="61"/>
      <c r="BE76" s="61"/>
      <c r="BF76" s="62"/>
      <c r="BG76" s="59">
        <f t="shared" si="4"/>
        <v>664</v>
      </c>
      <c r="BH76" s="59"/>
      <c r="BI76" s="59"/>
      <c r="BJ76" s="59"/>
      <c r="BK76" s="59"/>
    </row>
    <row r="77" spans="1:79" s="63" customFormat="1" ht="25.5" customHeight="1" x14ac:dyDescent="0.25">
      <c r="A77" s="53">
        <v>2282</v>
      </c>
      <c r="B77" s="54"/>
      <c r="C77" s="54"/>
      <c r="D77" s="55"/>
      <c r="E77" s="56" t="s">
        <v>86</v>
      </c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60">
        <v>0</v>
      </c>
      <c r="Y77" s="61"/>
      <c r="Z77" s="61"/>
      <c r="AA77" s="61"/>
      <c r="AB77" s="62"/>
      <c r="AC77" s="60">
        <v>0</v>
      </c>
      <c r="AD77" s="61"/>
      <c r="AE77" s="61"/>
      <c r="AF77" s="61"/>
      <c r="AG77" s="62"/>
      <c r="AH77" s="60">
        <v>0</v>
      </c>
      <c r="AI77" s="61"/>
      <c r="AJ77" s="61"/>
      <c r="AK77" s="61"/>
      <c r="AL77" s="62"/>
      <c r="AM77" s="60">
        <f t="shared" si="3"/>
        <v>0</v>
      </c>
      <c r="AN77" s="61"/>
      <c r="AO77" s="61"/>
      <c r="AP77" s="61"/>
      <c r="AQ77" s="62"/>
      <c r="AR77" s="60">
        <v>0</v>
      </c>
      <c r="AS77" s="61"/>
      <c r="AT77" s="61"/>
      <c r="AU77" s="61"/>
      <c r="AV77" s="62"/>
      <c r="AW77" s="60">
        <v>0</v>
      </c>
      <c r="AX77" s="61"/>
      <c r="AY77" s="61"/>
      <c r="AZ77" s="61"/>
      <c r="BA77" s="62"/>
      <c r="BB77" s="60">
        <v>0</v>
      </c>
      <c r="BC77" s="61"/>
      <c r="BD77" s="61"/>
      <c r="BE77" s="61"/>
      <c r="BF77" s="62"/>
      <c r="BG77" s="59">
        <f t="shared" si="4"/>
        <v>0</v>
      </c>
      <c r="BH77" s="59"/>
      <c r="BI77" s="59"/>
      <c r="BJ77" s="59"/>
      <c r="BK77" s="59"/>
    </row>
    <row r="78" spans="1:79" s="74" customFormat="1" ht="12.75" customHeight="1" x14ac:dyDescent="0.25">
      <c r="A78" s="64"/>
      <c r="B78" s="65"/>
      <c r="C78" s="65"/>
      <c r="D78" s="66"/>
      <c r="E78" s="67" t="s">
        <v>62</v>
      </c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9"/>
      <c r="X78" s="71">
        <v>951406</v>
      </c>
      <c r="Y78" s="72"/>
      <c r="Z78" s="72"/>
      <c r="AA78" s="72"/>
      <c r="AB78" s="73"/>
      <c r="AC78" s="71">
        <v>0</v>
      </c>
      <c r="AD78" s="72"/>
      <c r="AE78" s="72"/>
      <c r="AF78" s="72"/>
      <c r="AG78" s="73"/>
      <c r="AH78" s="71">
        <v>0</v>
      </c>
      <c r="AI78" s="72"/>
      <c r="AJ78" s="72"/>
      <c r="AK78" s="72"/>
      <c r="AL78" s="73"/>
      <c r="AM78" s="71">
        <f t="shared" si="3"/>
        <v>951406</v>
      </c>
      <c r="AN78" s="72"/>
      <c r="AO78" s="72"/>
      <c r="AP78" s="72"/>
      <c r="AQ78" s="73"/>
      <c r="AR78" s="71">
        <v>998977</v>
      </c>
      <c r="AS78" s="72"/>
      <c r="AT78" s="72"/>
      <c r="AU78" s="72"/>
      <c r="AV78" s="73"/>
      <c r="AW78" s="71">
        <v>0</v>
      </c>
      <c r="AX78" s="72"/>
      <c r="AY78" s="72"/>
      <c r="AZ78" s="72"/>
      <c r="BA78" s="73"/>
      <c r="BB78" s="71">
        <v>0</v>
      </c>
      <c r="BC78" s="72"/>
      <c r="BD78" s="72"/>
      <c r="BE78" s="72"/>
      <c r="BF78" s="73"/>
      <c r="BG78" s="70">
        <f t="shared" si="4"/>
        <v>998977</v>
      </c>
      <c r="BH78" s="70"/>
      <c r="BI78" s="70"/>
      <c r="BJ78" s="70"/>
      <c r="BK78" s="70"/>
    </row>
    <row r="80" spans="1:79" ht="14.25" customHeight="1" x14ac:dyDescent="0.25">
      <c r="A80" s="24" t="s">
        <v>94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5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</row>
    <row r="82" spans="1:79" ht="23.1" customHeight="1" x14ac:dyDescent="0.25">
      <c r="A82" s="82" t="s">
        <v>88</v>
      </c>
      <c r="B82" s="83"/>
      <c r="C82" s="83"/>
      <c r="D82" s="83"/>
      <c r="E82" s="84"/>
      <c r="F82" s="31" t="s">
        <v>36</v>
      </c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3"/>
      <c r="X82" s="34" t="s">
        <v>64</v>
      </c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8" t="s">
        <v>65</v>
      </c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40"/>
    </row>
    <row r="83" spans="1:79" ht="53.25" customHeight="1" x14ac:dyDescent="0.25">
      <c r="A83" s="85"/>
      <c r="B83" s="86"/>
      <c r="C83" s="86"/>
      <c r="D83" s="86"/>
      <c r="E83" s="87"/>
      <c r="F83" s="35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7"/>
      <c r="X83" s="38" t="s">
        <v>40</v>
      </c>
      <c r="Y83" s="39"/>
      <c r="Z83" s="39"/>
      <c r="AA83" s="39"/>
      <c r="AB83" s="40"/>
      <c r="AC83" s="38" t="s">
        <v>41</v>
      </c>
      <c r="AD83" s="39"/>
      <c r="AE83" s="39"/>
      <c r="AF83" s="39"/>
      <c r="AG83" s="40"/>
      <c r="AH83" s="41" t="s">
        <v>42</v>
      </c>
      <c r="AI83" s="42"/>
      <c r="AJ83" s="42"/>
      <c r="AK83" s="42"/>
      <c r="AL83" s="43"/>
      <c r="AM83" s="38" t="s">
        <v>43</v>
      </c>
      <c r="AN83" s="39"/>
      <c r="AO83" s="39"/>
      <c r="AP83" s="39"/>
      <c r="AQ83" s="40"/>
      <c r="AR83" s="38" t="s">
        <v>40</v>
      </c>
      <c r="AS83" s="39"/>
      <c r="AT83" s="39"/>
      <c r="AU83" s="39"/>
      <c r="AV83" s="40"/>
      <c r="AW83" s="38" t="s">
        <v>41</v>
      </c>
      <c r="AX83" s="39"/>
      <c r="AY83" s="39"/>
      <c r="AZ83" s="39"/>
      <c r="BA83" s="40"/>
      <c r="BB83" s="93" t="s">
        <v>42</v>
      </c>
      <c r="BC83" s="93"/>
      <c r="BD83" s="93"/>
      <c r="BE83" s="93"/>
      <c r="BF83" s="93"/>
      <c r="BG83" s="38" t="s">
        <v>44</v>
      </c>
      <c r="BH83" s="39"/>
      <c r="BI83" s="39"/>
      <c r="BJ83" s="39"/>
      <c r="BK83" s="40"/>
    </row>
    <row r="84" spans="1:79" ht="15" customHeight="1" x14ac:dyDescent="0.25">
      <c r="A84" s="38">
        <v>1</v>
      </c>
      <c r="B84" s="39"/>
      <c r="C84" s="39"/>
      <c r="D84" s="39"/>
      <c r="E84" s="40"/>
      <c r="F84" s="38">
        <v>2</v>
      </c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40"/>
      <c r="X84" s="38">
        <v>3</v>
      </c>
      <c r="Y84" s="39"/>
      <c r="Z84" s="39"/>
      <c r="AA84" s="39"/>
      <c r="AB84" s="40"/>
      <c r="AC84" s="38">
        <v>4</v>
      </c>
      <c r="AD84" s="39"/>
      <c r="AE84" s="39"/>
      <c r="AF84" s="39"/>
      <c r="AG84" s="40"/>
      <c r="AH84" s="38">
        <v>5</v>
      </c>
      <c r="AI84" s="39"/>
      <c r="AJ84" s="39"/>
      <c r="AK84" s="39"/>
      <c r="AL84" s="40"/>
      <c r="AM84" s="38">
        <v>6</v>
      </c>
      <c r="AN84" s="39"/>
      <c r="AO84" s="39"/>
      <c r="AP84" s="39"/>
      <c r="AQ84" s="40"/>
      <c r="AR84" s="38">
        <v>7</v>
      </c>
      <c r="AS84" s="39"/>
      <c r="AT84" s="39"/>
      <c r="AU84" s="39"/>
      <c r="AV84" s="40"/>
      <c r="AW84" s="38">
        <v>8</v>
      </c>
      <c r="AX84" s="39"/>
      <c r="AY84" s="39"/>
      <c r="AZ84" s="39"/>
      <c r="BA84" s="40"/>
      <c r="BB84" s="38">
        <v>9</v>
      </c>
      <c r="BC84" s="39"/>
      <c r="BD84" s="39"/>
      <c r="BE84" s="39"/>
      <c r="BF84" s="40"/>
      <c r="BG84" s="38">
        <v>10</v>
      </c>
      <c r="BH84" s="39"/>
      <c r="BI84" s="39"/>
      <c r="BJ84" s="39"/>
      <c r="BK84" s="40"/>
    </row>
    <row r="85" spans="1:79" s="88" customFormat="1" ht="15" hidden="1" customHeight="1" x14ac:dyDescent="0.25">
      <c r="A85" s="44" t="s">
        <v>78</v>
      </c>
      <c r="B85" s="45"/>
      <c r="C85" s="45"/>
      <c r="D85" s="45"/>
      <c r="E85" s="46"/>
      <c r="F85" s="44" t="s">
        <v>47</v>
      </c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6"/>
      <c r="X85" s="44" t="s">
        <v>66</v>
      </c>
      <c r="Y85" s="45"/>
      <c r="Z85" s="45"/>
      <c r="AA85" s="45"/>
      <c r="AB85" s="46"/>
      <c r="AC85" s="44" t="s">
        <v>67</v>
      </c>
      <c r="AD85" s="45"/>
      <c r="AE85" s="45"/>
      <c r="AF85" s="45"/>
      <c r="AG85" s="46"/>
      <c r="AH85" s="44" t="s">
        <v>68</v>
      </c>
      <c r="AI85" s="45"/>
      <c r="AJ85" s="45"/>
      <c r="AK85" s="45"/>
      <c r="AL85" s="46"/>
      <c r="AM85" s="50" t="s">
        <v>69</v>
      </c>
      <c r="AN85" s="51"/>
      <c r="AO85" s="51"/>
      <c r="AP85" s="51"/>
      <c r="AQ85" s="52"/>
      <c r="AR85" s="44" t="s">
        <v>70</v>
      </c>
      <c r="AS85" s="45"/>
      <c r="AT85" s="45"/>
      <c r="AU85" s="45"/>
      <c r="AV85" s="46"/>
      <c r="AW85" s="44" t="s">
        <v>71</v>
      </c>
      <c r="AX85" s="45"/>
      <c r="AY85" s="45"/>
      <c r="AZ85" s="45"/>
      <c r="BA85" s="46"/>
      <c r="BB85" s="44" t="s">
        <v>72</v>
      </c>
      <c r="BC85" s="45"/>
      <c r="BD85" s="45"/>
      <c r="BE85" s="45"/>
      <c r="BF85" s="46"/>
      <c r="BG85" s="50" t="s">
        <v>69</v>
      </c>
      <c r="BH85" s="51"/>
      <c r="BI85" s="51"/>
      <c r="BJ85" s="51"/>
      <c r="BK85" s="52"/>
      <c r="CA85" t="s">
        <v>95</v>
      </c>
    </row>
    <row r="86" spans="1:79" s="74" customFormat="1" ht="12.75" customHeight="1" x14ac:dyDescent="0.25">
      <c r="A86" s="64"/>
      <c r="B86" s="65"/>
      <c r="C86" s="65"/>
      <c r="D86" s="65"/>
      <c r="E86" s="66"/>
      <c r="F86" s="64" t="s">
        <v>62</v>
      </c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6"/>
      <c r="X86" s="94"/>
      <c r="Y86" s="95"/>
      <c r="Z86" s="95"/>
      <c r="AA86" s="95"/>
      <c r="AB86" s="96"/>
      <c r="AC86" s="94"/>
      <c r="AD86" s="95"/>
      <c r="AE86" s="95"/>
      <c r="AF86" s="95"/>
      <c r="AG86" s="96"/>
      <c r="AH86" s="70"/>
      <c r="AI86" s="70"/>
      <c r="AJ86" s="70"/>
      <c r="AK86" s="70"/>
      <c r="AL86" s="70"/>
      <c r="AM86" s="70">
        <f>IF(ISNUMBER(X86),X86,0)+IF(ISNUMBER(AC86),AC86,0)</f>
        <v>0</v>
      </c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>
        <f>IF(ISNUMBER(AR86),AR86,0)+IF(ISNUMBER(AW86),AW86,0)</f>
        <v>0</v>
      </c>
      <c r="BH86" s="70"/>
      <c r="BI86" s="70"/>
      <c r="BJ86" s="70"/>
      <c r="BK86" s="70"/>
      <c r="CA86" s="74" t="s">
        <v>96</v>
      </c>
    </row>
    <row r="89" spans="1:79" ht="14.25" customHeight="1" x14ac:dyDescent="0.25">
      <c r="A89" s="24" t="s">
        <v>97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4.25" customHeight="1" x14ac:dyDescent="0.25">
      <c r="A90" s="24" t="s">
        <v>98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</row>
    <row r="91" spans="1:79" ht="15" customHeight="1" x14ac:dyDescent="0.25">
      <c r="A91" s="75" t="s">
        <v>34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</row>
    <row r="92" spans="1:79" ht="23.1" customHeight="1" x14ac:dyDescent="0.25">
      <c r="A92" s="31" t="s">
        <v>99</v>
      </c>
      <c r="B92" s="32"/>
      <c r="C92" s="32"/>
      <c r="D92" s="31" t="s">
        <v>100</v>
      </c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3"/>
      <c r="U92" s="38" t="s">
        <v>37</v>
      </c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40"/>
      <c r="AN92" s="38" t="s">
        <v>38</v>
      </c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40"/>
      <c r="BG92" s="34" t="s">
        <v>39</v>
      </c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</row>
    <row r="93" spans="1:79" ht="52.5" customHeight="1" x14ac:dyDescent="0.25">
      <c r="A93" s="35"/>
      <c r="B93" s="36"/>
      <c r="C93" s="36"/>
      <c r="D93" s="35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7"/>
      <c r="U93" s="38" t="s">
        <v>40</v>
      </c>
      <c r="V93" s="39"/>
      <c r="W93" s="39"/>
      <c r="X93" s="39"/>
      <c r="Y93" s="40"/>
      <c r="Z93" s="38" t="s">
        <v>41</v>
      </c>
      <c r="AA93" s="39"/>
      <c r="AB93" s="39"/>
      <c r="AC93" s="39"/>
      <c r="AD93" s="40"/>
      <c r="AE93" s="41" t="s">
        <v>42</v>
      </c>
      <c r="AF93" s="42"/>
      <c r="AG93" s="42"/>
      <c r="AH93" s="43"/>
      <c r="AI93" s="38" t="s">
        <v>43</v>
      </c>
      <c r="AJ93" s="39"/>
      <c r="AK93" s="39"/>
      <c r="AL93" s="39"/>
      <c r="AM93" s="40"/>
      <c r="AN93" s="38" t="s">
        <v>40</v>
      </c>
      <c r="AO93" s="39"/>
      <c r="AP93" s="39"/>
      <c r="AQ93" s="39"/>
      <c r="AR93" s="40"/>
      <c r="AS93" s="38" t="s">
        <v>41</v>
      </c>
      <c r="AT93" s="39"/>
      <c r="AU93" s="39"/>
      <c r="AV93" s="39"/>
      <c r="AW93" s="40"/>
      <c r="AX93" s="41" t="s">
        <v>42</v>
      </c>
      <c r="AY93" s="42"/>
      <c r="AZ93" s="42"/>
      <c r="BA93" s="43"/>
      <c r="BB93" s="38" t="s">
        <v>44</v>
      </c>
      <c r="BC93" s="39"/>
      <c r="BD93" s="39"/>
      <c r="BE93" s="39"/>
      <c r="BF93" s="40"/>
      <c r="BG93" s="38" t="s">
        <v>40</v>
      </c>
      <c r="BH93" s="39"/>
      <c r="BI93" s="39"/>
      <c r="BJ93" s="39"/>
      <c r="BK93" s="40"/>
      <c r="BL93" s="34" t="s">
        <v>41</v>
      </c>
      <c r="BM93" s="34"/>
      <c r="BN93" s="34"/>
      <c r="BO93" s="34"/>
      <c r="BP93" s="34"/>
      <c r="BQ93" s="93" t="s">
        <v>42</v>
      </c>
      <c r="BR93" s="93"/>
      <c r="BS93" s="93"/>
      <c r="BT93" s="93"/>
      <c r="BU93" s="38" t="s">
        <v>45</v>
      </c>
      <c r="BV93" s="39"/>
      <c r="BW93" s="39"/>
      <c r="BX93" s="39"/>
      <c r="BY93" s="40"/>
    </row>
    <row r="94" spans="1:79" ht="15" customHeight="1" x14ac:dyDescent="0.25">
      <c r="A94" s="38">
        <v>1</v>
      </c>
      <c r="B94" s="39"/>
      <c r="C94" s="39"/>
      <c r="D94" s="38">
        <v>2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0"/>
      <c r="U94" s="38">
        <v>3</v>
      </c>
      <c r="V94" s="39"/>
      <c r="W94" s="39"/>
      <c r="X94" s="39"/>
      <c r="Y94" s="40"/>
      <c r="Z94" s="38">
        <v>4</v>
      </c>
      <c r="AA94" s="39"/>
      <c r="AB94" s="39"/>
      <c r="AC94" s="39"/>
      <c r="AD94" s="40"/>
      <c r="AE94" s="38">
        <v>5</v>
      </c>
      <c r="AF94" s="39"/>
      <c r="AG94" s="39"/>
      <c r="AH94" s="40"/>
      <c r="AI94" s="38">
        <v>6</v>
      </c>
      <c r="AJ94" s="39"/>
      <c r="AK94" s="39"/>
      <c r="AL94" s="39"/>
      <c r="AM94" s="40"/>
      <c r="AN94" s="38">
        <v>7</v>
      </c>
      <c r="AO94" s="39"/>
      <c r="AP94" s="39"/>
      <c r="AQ94" s="39"/>
      <c r="AR94" s="40"/>
      <c r="AS94" s="38">
        <v>8</v>
      </c>
      <c r="AT94" s="39"/>
      <c r="AU94" s="39"/>
      <c r="AV94" s="39"/>
      <c r="AW94" s="40"/>
      <c r="AX94" s="34">
        <v>9</v>
      </c>
      <c r="AY94" s="34"/>
      <c r="AZ94" s="34"/>
      <c r="BA94" s="34"/>
      <c r="BB94" s="38">
        <v>10</v>
      </c>
      <c r="BC94" s="39"/>
      <c r="BD94" s="39"/>
      <c r="BE94" s="39"/>
      <c r="BF94" s="40"/>
      <c r="BG94" s="38">
        <v>11</v>
      </c>
      <c r="BH94" s="39"/>
      <c r="BI94" s="39"/>
      <c r="BJ94" s="39"/>
      <c r="BK94" s="40"/>
      <c r="BL94" s="34">
        <v>12</v>
      </c>
      <c r="BM94" s="34"/>
      <c r="BN94" s="34"/>
      <c r="BO94" s="34"/>
      <c r="BP94" s="34"/>
      <c r="BQ94" s="38">
        <v>13</v>
      </c>
      <c r="BR94" s="39"/>
      <c r="BS94" s="39"/>
      <c r="BT94" s="40"/>
      <c r="BU94" s="38">
        <v>14</v>
      </c>
      <c r="BV94" s="39"/>
      <c r="BW94" s="39"/>
      <c r="BX94" s="39"/>
      <c r="BY94" s="40"/>
    </row>
    <row r="95" spans="1:79" s="88" customFormat="1" ht="14.25" hidden="1" customHeight="1" x14ac:dyDescent="0.25">
      <c r="A95" s="44" t="s">
        <v>101</v>
      </c>
      <c r="B95" s="45"/>
      <c r="C95" s="45"/>
      <c r="D95" s="44" t="s">
        <v>47</v>
      </c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6"/>
      <c r="U95" s="76" t="s">
        <v>48</v>
      </c>
      <c r="V95" s="76"/>
      <c r="W95" s="76"/>
      <c r="X95" s="76"/>
      <c r="Y95" s="76"/>
      <c r="Z95" s="76" t="s">
        <v>49</v>
      </c>
      <c r="AA95" s="76"/>
      <c r="AB95" s="76"/>
      <c r="AC95" s="76"/>
      <c r="AD95" s="76"/>
      <c r="AE95" s="76" t="s">
        <v>50</v>
      </c>
      <c r="AF95" s="76"/>
      <c r="AG95" s="76"/>
      <c r="AH95" s="76"/>
      <c r="AI95" s="89" t="s">
        <v>51</v>
      </c>
      <c r="AJ95" s="89"/>
      <c r="AK95" s="89"/>
      <c r="AL95" s="89"/>
      <c r="AM95" s="89"/>
      <c r="AN95" s="76" t="s">
        <v>52</v>
      </c>
      <c r="AO95" s="76"/>
      <c r="AP95" s="76"/>
      <c r="AQ95" s="76"/>
      <c r="AR95" s="76"/>
      <c r="AS95" s="76" t="s">
        <v>53</v>
      </c>
      <c r="AT95" s="76"/>
      <c r="AU95" s="76"/>
      <c r="AV95" s="76"/>
      <c r="AW95" s="76"/>
      <c r="AX95" s="76" t="s">
        <v>54</v>
      </c>
      <c r="AY95" s="76"/>
      <c r="AZ95" s="76"/>
      <c r="BA95" s="76"/>
      <c r="BB95" s="89" t="s">
        <v>51</v>
      </c>
      <c r="BC95" s="89"/>
      <c r="BD95" s="89"/>
      <c r="BE95" s="89"/>
      <c r="BF95" s="89"/>
      <c r="BG95" s="76" t="s">
        <v>55</v>
      </c>
      <c r="BH95" s="76"/>
      <c r="BI95" s="76"/>
      <c r="BJ95" s="76"/>
      <c r="BK95" s="76"/>
      <c r="BL95" s="76" t="s">
        <v>56</v>
      </c>
      <c r="BM95" s="76"/>
      <c r="BN95" s="76"/>
      <c r="BO95" s="76"/>
      <c r="BP95" s="76"/>
      <c r="BQ95" s="76" t="s">
        <v>57</v>
      </c>
      <c r="BR95" s="76"/>
      <c r="BS95" s="76"/>
      <c r="BT95" s="76"/>
      <c r="BU95" s="89" t="s">
        <v>51</v>
      </c>
      <c r="BV95" s="89"/>
      <c r="BW95" s="89"/>
      <c r="BX95" s="89"/>
      <c r="BY95" s="89"/>
      <c r="CA95" t="s">
        <v>102</v>
      </c>
    </row>
    <row r="96" spans="1:79" s="63" customFormat="1" ht="38.25" customHeight="1" x14ac:dyDescent="0.25">
      <c r="A96" s="53">
        <v>1</v>
      </c>
      <c r="B96" s="54"/>
      <c r="C96" s="54"/>
      <c r="D96" s="56" t="s">
        <v>86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8"/>
      <c r="U96" s="60">
        <v>0</v>
      </c>
      <c r="V96" s="61"/>
      <c r="W96" s="61"/>
      <c r="X96" s="61"/>
      <c r="Y96" s="62"/>
      <c r="Z96" s="60">
        <v>0</v>
      </c>
      <c r="AA96" s="61"/>
      <c r="AB96" s="61"/>
      <c r="AC96" s="61"/>
      <c r="AD96" s="62"/>
      <c r="AE96" s="60">
        <v>0</v>
      </c>
      <c r="AF96" s="61"/>
      <c r="AG96" s="61"/>
      <c r="AH96" s="62"/>
      <c r="AI96" s="60">
        <f t="shared" ref="AI96:AI102" si="5">IF(ISNUMBER(U96),U96,0)+IF(ISNUMBER(Z96),Z96,0)</f>
        <v>0</v>
      </c>
      <c r="AJ96" s="61"/>
      <c r="AK96" s="61"/>
      <c r="AL96" s="61"/>
      <c r="AM96" s="62"/>
      <c r="AN96" s="60">
        <v>2100</v>
      </c>
      <c r="AO96" s="61"/>
      <c r="AP96" s="61"/>
      <c r="AQ96" s="61"/>
      <c r="AR96" s="62"/>
      <c r="AS96" s="60">
        <v>0</v>
      </c>
      <c r="AT96" s="61"/>
      <c r="AU96" s="61"/>
      <c r="AV96" s="61"/>
      <c r="AW96" s="62"/>
      <c r="AX96" s="60">
        <v>0</v>
      </c>
      <c r="AY96" s="61"/>
      <c r="AZ96" s="61"/>
      <c r="BA96" s="62"/>
      <c r="BB96" s="60">
        <f t="shared" ref="BB96:BB102" si="6">IF(ISNUMBER(AN96),AN96,0)+IF(ISNUMBER(AS96),AS96,0)</f>
        <v>2100</v>
      </c>
      <c r="BC96" s="61"/>
      <c r="BD96" s="61"/>
      <c r="BE96" s="61"/>
      <c r="BF96" s="62"/>
      <c r="BG96" s="60">
        <v>0</v>
      </c>
      <c r="BH96" s="61"/>
      <c r="BI96" s="61"/>
      <c r="BJ96" s="61"/>
      <c r="BK96" s="62"/>
      <c r="BL96" s="60">
        <v>0</v>
      </c>
      <c r="BM96" s="61"/>
      <c r="BN96" s="61"/>
      <c r="BO96" s="61"/>
      <c r="BP96" s="62"/>
      <c r="BQ96" s="60">
        <v>0</v>
      </c>
      <c r="BR96" s="61"/>
      <c r="BS96" s="61"/>
      <c r="BT96" s="62"/>
      <c r="BU96" s="60">
        <f t="shared" ref="BU96:BU102" si="7">IF(ISNUMBER(BG96),BG96,0)+IF(ISNUMBER(BL96),BL96,0)</f>
        <v>0</v>
      </c>
      <c r="BV96" s="61"/>
      <c r="BW96" s="61"/>
      <c r="BX96" s="61"/>
      <c r="BY96" s="62"/>
      <c r="CA96" s="63" t="s">
        <v>103</v>
      </c>
    </row>
    <row r="97" spans="1:79" s="63" customFormat="1" ht="12.75" customHeight="1" x14ac:dyDescent="0.25">
      <c r="A97" s="53">
        <v>2</v>
      </c>
      <c r="B97" s="54"/>
      <c r="C97" s="54"/>
      <c r="D97" s="56" t="s">
        <v>80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8"/>
      <c r="U97" s="60">
        <v>0</v>
      </c>
      <c r="V97" s="61"/>
      <c r="W97" s="61"/>
      <c r="X97" s="61"/>
      <c r="Y97" s="62"/>
      <c r="Z97" s="60">
        <v>0</v>
      </c>
      <c r="AA97" s="61"/>
      <c r="AB97" s="61"/>
      <c r="AC97" s="61"/>
      <c r="AD97" s="62"/>
      <c r="AE97" s="60">
        <v>0</v>
      </c>
      <c r="AF97" s="61"/>
      <c r="AG97" s="61"/>
      <c r="AH97" s="62"/>
      <c r="AI97" s="60">
        <f t="shared" si="5"/>
        <v>0</v>
      </c>
      <c r="AJ97" s="61"/>
      <c r="AK97" s="61"/>
      <c r="AL97" s="61"/>
      <c r="AM97" s="62"/>
      <c r="AN97" s="60">
        <v>710147</v>
      </c>
      <c r="AO97" s="61"/>
      <c r="AP97" s="61"/>
      <c r="AQ97" s="61"/>
      <c r="AR97" s="62"/>
      <c r="AS97" s="60">
        <v>0</v>
      </c>
      <c r="AT97" s="61"/>
      <c r="AU97" s="61"/>
      <c r="AV97" s="61"/>
      <c r="AW97" s="62"/>
      <c r="AX97" s="60">
        <v>0</v>
      </c>
      <c r="AY97" s="61"/>
      <c r="AZ97" s="61"/>
      <c r="BA97" s="62"/>
      <c r="BB97" s="60">
        <f t="shared" si="6"/>
        <v>710147</v>
      </c>
      <c r="BC97" s="61"/>
      <c r="BD97" s="61"/>
      <c r="BE97" s="61"/>
      <c r="BF97" s="62"/>
      <c r="BG97" s="60">
        <v>716900</v>
      </c>
      <c r="BH97" s="61"/>
      <c r="BI97" s="61"/>
      <c r="BJ97" s="61"/>
      <c r="BK97" s="62"/>
      <c r="BL97" s="60">
        <v>0</v>
      </c>
      <c r="BM97" s="61"/>
      <c r="BN97" s="61"/>
      <c r="BO97" s="61"/>
      <c r="BP97" s="62"/>
      <c r="BQ97" s="60">
        <v>0</v>
      </c>
      <c r="BR97" s="61"/>
      <c r="BS97" s="61"/>
      <c r="BT97" s="62"/>
      <c r="BU97" s="60">
        <f t="shared" si="7"/>
        <v>716900</v>
      </c>
      <c r="BV97" s="61"/>
      <c r="BW97" s="61"/>
      <c r="BX97" s="61"/>
      <c r="BY97" s="62"/>
    </row>
    <row r="98" spans="1:79" s="63" customFormat="1" ht="12.75" customHeight="1" x14ac:dyDescent="0.25">
      <c r="A98" s="53">
        <v>3</v>
      </c>
      <c r="B98" s="54"/>
      <c r="C98" s="54"/>
      <c r="D98" s="56" t="s">
        <v>82</v>
      </c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8"/>
      <c r="U98" s="60">
        <v>0</v>
      </c>
      <c r="V98" s="61"/>
      <c r="W98" s="61"/>
      <c r="X98" s="61"/>
      <c r="Y98" s="62"/>
      <c r="Z98" s="60">
        <v>0</v>
      </c>
      <c r="AA98" s="61"/>
      <c r="AB98" s="61"/>
      <c r="AC98" s="61"/>
      <c r="AD98" s="62"/>
      <c r="AE98" s="60">
        <v>0</v>
      </c>
      <c r="AF98" s="61"/>
      <c r="AG98" s="61"/>
      <c r="AH98" s="62"/>
      <c r="AI98" s="60">
        <f t="shared" si="5"/>
        <v>0</v>
      </c>
      <c r="AJ98" s="61"/>
      <c r="AK98" s="61"/>
      <c r="AL98" s="61"/>
      <c r="AM98" s="62"/>
      <c r="AN98" s="60">
        <v>156233</v>
      </c>
      <c r="AO98" s="61"/>
      <c r="AP98" s="61"/>
      <c r="AQ98" s="61"/>
      <c r="AR98" s="62"/>
      <c r="AS98" s="60">
        <v>0</v>
      </c>
      <c r="AT98" s="61"/>
      <c r="AU98" s="61"/>
      <c r="AV98" s="61"/>
      <c r="AW98" s="62"/>
      <c r="AX98" s="60">
        <v>0</v>
      </c>
      <c r="AY98" s="61"/>
      <c r="AZ98" s="61"/>
      <c r="BA98" s="62"/>
      <c r="BB98" s="60">
        <f t="shared" si="6"/>
        <v>156233</v>
      </c>
      <c r="BC98" s="61"/>
      <c r="BD98" s="61"/>
      <c r="BE98" s="61"/>
      <c r="BF98" s="62"/>
      <c r="BG98" s="60">
        <v>157719</v>
      </c>
      <c r="BH98" s="61"/>
      <c r="BI98" s="61"/>
      <c r="BJ98" s="61"/>
      <c r="BK98" s="62"/>
      <c r="BL98" s="60">
        <v>0</v>
      </c>
      <c r="BM98" s="61"/>
      <c r="BN98" s="61"/>
      <c r="BO98" s="61"/>
      <c r="BP98" s="62"/>
      <c r="BQ98" s="60">
        <v>0</v>
      </c>
      <c r="BR98" s="61"/>
      <c r="BS98" s="61"/>
      <c r="BT98" s="62"/>
      <c r="BU98" s="60">
        <f t="shared" si="7"/>
        <v>157719</v>
      </c>
      <c r="BV98" s="61"/>
      <c r="BW98" s="61"/>
      <c r="BX98" s="61"/>
      <c r="BY98" s="62"/>
    </row>
    <row r="99" spans="1:79" s="63" customFormat="1" ht="12.75" customHeight="1" x14ac:dyDescent="0.25">
      <c r="A99" s="53">
        <v>4</v>
      </c>
      <c r="B99" s="54"/>
      <c r="C99" s="54"/>
      <c r="D99" s="56" t="s">
        <v>83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8"/>
      <c r="U99" s="60">
        <v>0</v>
      </c>
      <c r="V99" s="61"/>
      <c r="W99" s="61"/>
      <c r="X99" s="61"/>
      <c r="Y99" s="62"/>
      <c r="Z99" s="60">
        <v>0</v>
      </c>
      <c r="AA99" s="61"/>
      <c r="AB99" s="61"/>
      <c r="AC99" s="61"/>
      <c r="AD99" s="62"/>
      <c r="AE99" s="60">
        <v>0</v>
      </c>
      <c r="AF99" s="61"/>
      <c r="AG99" s="61"/>
      <c r="AH99" s="62"/>
      <c r="AI99" s="60">
        <f t="shared" si="5"/>
        <v>0</v>
      </c>
      <c r="AJ99" s="61"/>
      <c r="AK99" s="61"/>
      <c r="AL99" s="61"/>
      <c r="AM99" s="62"/>
      <c r="AN99" s="60">
        <v>5100</v>
      </c>
      <c r="AO99" s="61"/>
      <c r="AP99" s="61"/>
      <c r="AQ99" s="61"/>
      <c r="AR99" s="62"/>
      <c r="AS99" s="60">
        <v>0</v>
      </c>
      <c r="AT99" s="61"/>
      <c r="AU99" s="61"/>
      <c r="AV99" s="61"/>
      <c r="AW99" s="62"/>
      <c r="AX99" s="60">
        <v>0</v>
      </c>
      <c r="AY99" s="61"/>
      <c r="AZ99" s="61"/>
      <c r="BA99" s="62"/>
      <c r="BB99" s="60">
        <f t="shared" si="6"/>
        <v>5100</v>
      </c>
      <c r="BC99" s="61"/>
      <c r="BD99" s="61"/>
      <c r="BE99" s="61"/>
      <c r="BF99" s="62"/>
      <c r="BG99" s="60">
        <v>8400</v>
      </c>
      <c r="BH99" s="61"/>
      <c r="BI99" s="61"/>
      <c r="BJ99" s="61"/>
      <c r="BK99" s="62"/>
      <c r="BL99" s="60">
        <v>0</v>
      </c>
      <c r="BM99" s="61"/>
      <c r="BN99" s="61"/>
      <c r="BO99" s="61"/>
      <c r="BP99" s="62"/>
      <c r="BQ99" s="60">
        <v>0</v>
      </c>
      <c r="BR99" s="61"/>
      <c r="BS99" s="61"/>
      <c r="BT99" s="62"/>
      <c r="BU99" s="60">
        <f t="shared" si="7"/>
        <v>8400</v>
      </c>
      <c r="BV99" s="61"/>
      <c r="BW99" s="61"/>
      <c r="BX99" s="61"/>
      <c r="BY99" s="62"/>
    </row>
    <row r="100" spans="1:79" s="63" customFormat="1" ht="12.75" customHeight="1" x14ac:dyDescent="0.25">
      <c r="A100" s="53">
        <v>5</v>
      </c>
      <c r="B100" s="54"/>
      <c r="C100" s="54"/>
      <c r="D100" s="56" t="s">
        <v>84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8"/>
      <c r="U100" s="60">
        <v>0</v>
      </c>
      <c r="V100" s="61"/>
      <c r="W100" s="61"/>
      <c r="X100" s="61"/>
      <c r="Y100" s="62"/>
      <c r="Z100" s="60">
        <v>0</v>
      </c>
      <c r="AA100" s="61"/>
      <c r="AB100" s="61"/>
      <c r="AC100" s="61"/>
      <c r="AD100" s="62"/>
      <c r="AE100" s="60">
        <v>0</v>
      </c>
      <c r="AF100" s="61"/>
      <c r="AG100" s="61"/>
      <c r="AH100" s="62"/>
      <c r="AI100" s="60">
        <f t="shared" si="5"/>
        <v>0</v>
      </c>
      <c r="AJ100" s="61"/>
      <c r="AK100" s="61"/>
      <c r="AL100" s="61"/>
      <c r="AM100" s="62"/>
      <c r="AN100" s="60">
        <v>15800</v>
      </c>
      <c r="AO100" s="61"/>
      <c r="AP100" s="61"/>
      <c r="AQ100" s="61"/>
      <c r="AR100" s="62"/>
      <c r="AS100" s="60">
        <v>0</v>
      </c>
      <c r="AT100" s="61"/>
      <c r="AU100" s="61"/>
      <c r="AV100" s="61"/>
      <c r="AW100" s="62"/>
      <c r="AX100" s="60">
        <v>0</v>
      </c>
      <c r="AY100" s="61"/>
      <c r="AZ100" s="61"/>
      <c r="BA100" s="62"/>
      <c r="BB100" s="60">
        <f t="shared" si="6"/>
        <v>15800</v>
      </c>
      <c r="BC100" s="61"/>
      <c r="BD100" s="61"/>
      <c r="BE100" s="61"/>
      <c r="BF100" s="62"/>
      <c r="BG100" s="60">
        <v>19900</v>
      </c>
      <c r="BH100" s="61"/>
      <c r="BI100" s="61"/>
      <c r="BJ100" s="61"/>
      <c r="BK100" s="62"/>
      <c r="BL100" s="60">
        <v>0</v>
      </c>
      <c r="BM100" s="61"/>
      <c r="BN100" s="61"/>
      <c r="BO100" s="61"/>
      <c r="BP100" s="62"/>
      <c r="BQ100" s="60">
        <v>0</v>
      </c>
      <c r="BR100" s="61"/>
      <c r="BS100" s="61"/>
      <c r="BT100" s="62"/>
      <c r="BU100" s="60">
        <f t="shared" si="7"/>
        <v>19900</v>
      </c>
      <c r="BV100" s="61"/>
      <c r="BW100" s="61"/>
      <c r="BX100" s="61"/>
      <c r="BY100" s="62"/>
    </row>
    <row r="101" spans="1:79" s="63" customFormat="1" ht="12.75" customHeight="1" x14ac:dyDescent="0.25">
      <c r="A101" s="53">
        <v>6</v>
      </c>
      <c r="B101" s="54"/>
      <c r="C101" s="54"/>
      <c r="D101" s="56" t="s">
        <v>85</v>
      </c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8"/>
      <c r="U101" s="60">
        <v>0</v>
      </c>
      <c r="V101" s="61"/>
      <c r="W101" s="61"/>
      <c r="X101" s="61"/>
      <c r="Y101" s="62"/>
      <c r="Z101" s="60">
        <v>0</v>
      </c>
      <c r="AA101" s="61"/>
      <c r="AB101" s="61"/>
      <c r="AC101" s="61"/>
      <c r="AD101" s="62"/>
      <c r="AE101" s="60">
        <v>0</v>
      </c>
      <c r="AF101" s="61"/>
      <c r="AG101" s="61"/>
      <c r="AH101" s="62"/>
      <c r="AI101" s="60">
        <f t="shared" si="5"/>
        <v>0</v>
      </c>
      <c r="AJ101" s="61"/>
      <c r="AK101" s="61"/>
      <c r="AL101" s="61"/>
      <c r="AM101" s="62"/>
      <c r="AN101" s="60">
        <v>1260</v>
      </c>
      <c r="AO101" s="61"/>
      <c r="AP101" s="61"/>
      <c r="AQ101" s="61"/>
      <c r="AR101" s="62"/>
      <c r="AS101" s="60">
        <v>0</v>
      </c>
      <c r="AT101" s="61"/>
      <c r="AU101" s="61"/>
      <c r="AV101" s="61"/>
      <c r="AW101" s="62"/>
      <c r="AX101" s="60">
        <v>0</v>
      </c>
      <c r="AY101" s="61"/>
      <c r="AZ101" s="61"/>
      <c r="BA101" s="62"/>
      <c r="BB101" s="60">
        <f t="shared" si="6"/>
        <v>1260</v>
      </c>
      <c r="BC101" s="61"/>
      <c r="BD101" s="61"/>
      <c r="BE101" s="61"/>
      <c r="BF101" s="62"/>
      <c r="BG101" s="60">
        <v>600</v>
      </c>
      <c r="BH101" s="61"/>
      <c r="BI101" s="61"/>
      <c r="BJ101" s="61"/>
      <c r="BK101" s="62"/>
      <c r="BL101" s="60">
        <v>0</v>
      </c>
      <c r="BM101" s="61"/>
      <c r="BN101" s="61"/>
      <c r="BO101" s="61"/>
      <c r="BP101" s="62"/>
      <c r="BQ101" s="60">
        <v>0</v>
      </c>
      <c r="BR101" s="61"/>
      <c r="BS101" s="61"/>
      <c r="BT101" s="62"/>
      <c r="BU101" s="60">
        <f t="shared" si="7"/>
        <v>600</v>
      </c>
      <c r="BV101" s="61"/>
      <c r="BW101" s="61"/>
      <c r="BX101" s="61"/>
      <c r="BY101" s="62"/>
    </row>
    <row r="102" spans="1:79" s="74" customFormat="1" ht="12.75" customHeight="1" x14ac:dyDescent="0.25">
      <c r="A102" s="64"/>
      <c r="B102" s="65"/>
      <c r="C102" s="65"/>
      <c r="D102" s="67" t="s">
        <v>62</v>
      </c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9"/>
      <c r="U102" s="71">
        <v>0</v>
      </c>
      <c r="V102" s="72"/>
      <c r="W102" s="72"/>
      <c r="X102" s="72"/>
      <c r="Y102" s="73"/>
      <c r="Z102" s="71">
        <v>0</v>
      </c>
      <c r="AA102" s="72"/>
      <c r="AB102" s="72"/>
      <c r="AC102" s="72"/>
      <c r="AD102" s="73"/>
      <c r="AE102" s="71">
        <v>0</v>
      </c>
      <c r="AF102" s="72"/>
      <c r="AG102" s="72"/>
      <c r="AH102" s="73"/>
      <c r="AI102" s="71">
        <f t="shared" si="5"/>
        <v>0</v>
      </c>
      <c r="AJ102" s="72"/>
      <c r="AK102" s="72"/>
      <c r="AL102" s="72"/>
      <c r="AM102" s="73"/>
      <c r="AN102" s="71">
        <v>890640</v>
      </c>
      <c r="AO102" s="72"/>
      <c r="AP102" s="72"/>
      <c r="AQ102" s="72"/>
      <c r="AR102" s="73"/>
      <c r="AS102" s="71">
        <v>0</v>
      </c>
      <c r="AT102" s="72"/>
      <c r="AU102" s="72"/>
      <c r="AV102" s="72"/>
      <c r="AW102" s="73"/>
      <c r="AX102" s="71">
        <v>0</v>
      </c>
      <c r="AY102" s="72"/>
      <c r="AZ102" s="72"/>
      <c r="BA102" s="73"/>
      <c r="BB102" s="71">
        <f t="shared" si="6"/>
        <v>890640</v>
      </c>
      <c r="BC102" s="72"/>
      <c r="BD102" s="72"/>
      <c r="BE102" s="72"/>
      <c r="BF102" s="73"/>
      <c r="BG102" s="71">
        <v>903519</v>
      </c>
      <c r="BH102" s="72"/>
      <c r="BI102" s="72"/>
      <c r="BJ102" s="72"/>
      <c r="BK102" s="73"/>
      <c r="BL102" s="71">
        <v>0</v>
      </c>
      <c r="BM102" s="72"/>
      <c r="BN102" s="72"/>
      <c r="BO102" s="72"/>
      <c r="BP102" s="73"/>
      <c r="BQ102" s="71">
        <v>0</v>
      </c>
      <c r="BR102" s="72"/>
      <c r="BS102" s="72"/>
      <c r="BT102" s="73"/>
      <c r="BU102" s="71">
        <f t="shared" si="7"/>
        <v>903519</v>
      </c>
      <c r="BV102" s="72"/>
      <c r="BW102" s="72"/>
      <c r="BX102" s="72"/>
      <c r="BY102" s="73"/>
    </row>
    <row r="104" spans="1:79" ht="14.25" customHeight="1" x14ac:dyDescent="0.25">
      <c r="A104" s="24" t="s">
        <v>104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5" customHeight="1" x14ac:dyDescent="0.25">
      <c r="A105" s="97" t="s">
        <v>34</v>
      </c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</row>
    <row r="106" spans="1:79" ht="23.1" customHeight="1" x14ac:dyDescent="0.25">
      <c r="A106" s="31" t="s">
        <v>99</v>
      </c>
      <c r="B106" s="32"/>
      <c r="C106" s="32"/>
      <c r="D106" s="31" t="s">
        <v>100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3"/>
      <c r="U106" s="34" t="s">
        <v>64</v>
      </c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 t="s">
        <v>65</v>
      </c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</row>
    <row r="107" spans="1:79" ht="54" customHeight="1" x14ac:dyDescent="0.25">
      <c r="A107" s="35"/>
      <c r="B107" s="36"/>
      <c r="C107" s="36"/>
      <c r="D107" s="35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7"/>
      <c r="U107" s="38" t="s">
        <v>40</v>
      </c>
      <c r="V107" s="39"/>
      <c r="W107" s="39"/>
      <c r="X107" s="39"/>
      <c r="Y107" s="40"/>
      <c r="Z107" s="38" t="s">
        <v>41</v>
      </c>
      <c r="AA107" s="39"/>
      <c r="AB107" s="39"/>
      <c r="AC107" s="39"/>
      <c r="AD107" s="40"/>
      <c r="AE107" s="41" t="s">
        <v>42</v>
      </c>
      <c r="AF107" s="42"/>
      <c r="AG107" s="42"/>
      <c r="AH107" s="42"/>
      <c r="AI107" s="43"/>
      <c r="AJ107" s="38" t="s">
        <v>43</v>
      </c>
      <c r="AK107" s="39"/>
      <c r="AL107" s="39"/>
      <c r="AM107" s="39"/>
      <c r="AN107" s="40"/>
      <c r="AO107" s="38" t="s">
        <v>40</v>
      </c>
      <c r="AP107" s="39"/>
      <c r="AQ107" s="39"/>
      <c r="AR107" s="39"/>
      <c r="AS107" s="40"/>
      <c r="AT107" s="38" t="s">
        <v>41</v>
      </c>
      <c r="AU107" s="39"/>
      <c r="AV107" s="39"/>
      <c r="AW107" s="39"/>
      <c r="AX107" s="40"/>
      <c r="AY107" s="41" t="s">
        <v>42</v>
      </c>
      <c r="AZ107" s="42"/>
      <c r="BA107" s="42"/>
      <c r="BB107" s="42"/>
      <c r="BC107" s="43"/>
      <c r="BD107" s="34" t="s">
        <v>44</v>
      </c>
      <c r="BE107" s="34"/>
      <c r="BF107" s="34"/>
      <c r="BG107" s="34"/>
      <c r="BH107" s="34"/>
    </row>
    <row r="108" spans="1:79" ht="15" customHeight="1" x14ac:dyDescent="0.25">
      <c r="A108" s="38" t="s">
        <v>105</v>
      </c>
      <c r="B108" s="39"/>
      <c r="C108" s="39"/>
      <c r="D108" s="38">
        <v>2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0"/>
      <c r="U108" s="38">
        <v>3</v>
      </c>
      <c r="V108" s="39"/>
      <c r="W108" s="39"/>
      <c r="X108" s="39"/>
      <c r="Y108" s="40"/>
      <c r="Z108" s="38">
        <v>4</v>
      </c>
      <c r="AA108" s="39"/>
      <c r="AB108" s="39"/>
      <c r="AC108" s="39"/>
      <c r="AD108" s="40"/>
      <c r="AE108" s="38">
        <v>5</v>
      </c>
      <c r="AF108" s="39"/>
      <c r="AG108" s="39"/>
      <c r="AH108" s="39"/>
      <c r="AI108" s="40"/>
      <c r="AJ108" s="38">
        <v>6</v>
      </c>
      <c r="AK108" s="39"/>
      <c r="AL108" s="39"/>
      <c r="AM108" s="39"/>
      <c r="AN108" s="40"/>
      <c r="AO108" s="38">
        <v>7</v>
      </c>
      <c r="AP108" s="39"/>
      <c r="AQ108" s="39"/>
      <c r="AR108" s="39"/>
      <c r="AS108" s="40"/>
      <c r="AT108" s="38">
        <v>8</v>
      </c>
      <c r="AU108" s="39"/>
      <c r="AV108" s="39"/>
      <c r="AW108" s="39"/>
      <c r="AX108" s="40"/>
      <c r="AY108" s="38">
        <v>9</v>
      </c>
      <c r="AZ108" s="39"/>
      <c r="BA108" s="39"/>
      <c r="BB108" s="39"/>
      <c r="BC108" s="40"/>
      <c r="BD108" s="38">
        <v>10</v>
      </c>
      <c r="BE108" s="39"/>
      <c r="BF108" s="39"/>
      <c r="BG108" s="39"/>
      <c r="BH108" s="40"/>
    </row>
    <row r="109" spans="1:79" s="88" customFormat="1" ht="12.75" hidden="1" customHeight="1" x14ac:dyDescent="0.2">
      <c r="A109" s="44" t="s">
        <v>101</v>
      </c>
      <c r="B109" s="45"/>
      <c r="C109" s="45"/>
      <c r="D109" s="44" t="s">
        <v>47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6"/>
      <c r="U109" s="44" t="s">
        <v>66</v>
      </c>
      <c r="V109" s="45"/>
      <c r="W109" s="45"/>
      <c r="X109" s="45"/>
      <c r="Y109" s="46"/>
      <c r="Z109" s="44" t="s">
        <v>67</v>
      </c>
      <c r="AA109" s="45"/>
      <c r="AB109" s="45"/>
      <c r="AC109" s="45"/>
      <c r="AD109" s="46"/>
      <c r="AE109" s="44" t="s">
        <v>68</v>
      </c>
      <c r="AF109" s="45"/>
      <c r="AG109" s="45"/>
      <c r="AH109" s="45"/>
      <c r="AI109" s="46"/>
      <c r="AJ109" s="50" t="s">
        <v>69</v>
      </c>
      <c r="AK109" s="51"/>
      <c r="AL109" s="51"/>
      <c r="AM109" s="51"/>
      <c r="AN109" s="52"/>
      <c r="AO109" s="44" t="s">
        <v>70</v>
      </c>
      <c r="AP109" s="45"/>
      <c r="AQ109" s="45"/>
      <c r="AR109" s="45"/>
      <c r="AS109" s="46"/>
      <c r="AT109" s="44" t="s">
        <v>71</v>
      </c>
      <c r="AU109" s="45"/>
      <c r="AV109" s="45"/>
      <c r="AW109" s="45"/>
      <c r="AX109" s="46"/>
      <c r="AY109" s="44" t="s">
        <v>72</v>
      </c>
      <c r="AZ109" s="45"/>
      <c r="BA109" s="45"/>
      <c r="BB109" s="45"/>
      <c r="BC109" s="46"/>
      <c r="BD109" s="89" t="s">
        <v>69</v>
      </c>
      <c r="BE109" s="89"/>
      <c r="BF109" s="89"/>
      <c r="BG109" s="89"/>
      <c r="BH109" s="89"/>
      <c r="CA109" s="88" t="s">
        <v>106</v>
      </c>
    </row>
    <row r="110" spans="1:79" s="63" customFormat="1" ht="38.25" customHeight="1" x14ac:dyDescent="0.25">
      <c r="A110" s="53">
        <v>1</v>
      </c>
      <c r="B110" s="54"/>
      <c r="C110" s="54"/>
      <c r="D110" s="56" t="s">
        <v>86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8"/>
      <c r="U110" s="60">
        <v>0</v>
      </c>
      <c r="V110" s="61"/>
      <c r="W110" s="61"/>
      <c r="X110" s="61"/>
      <c r="Y110" s="62"/>
      <c r="Z110" s="60">
        <v>0</v>
      </c>
      <c r="AA110" s="61"/>
      <c r="AB110" s="61"/>
      <c r="AC110" s="61"/>
      <c r="AD110" s="62"/>
      <c r="AE110" s="59">
        <v>0</v>
      </c>
      <c r="AF110" s="59"/>
      <c r="AG110" s="59"/>
      <c r="AH110" s="59"/>
      <c r="AI110" s="59"/>
      <c r="AJ110" s="98">
        <f t="shared" ref="AJ110:AJ116" si="8">IF(ISNUMBER(U110),U110,0)+IF(ISNUMBER(Z110),Z110,0)</f>
        <v>0</v>
      </c>
      <c r="AK110" s="98"/>
      <c r="AL110" s="98"/>
      <c r="AM110" s="98"/>
      <c r="AN110" s="98"/>
      <c r="AO110" s="59">
        <v>0</v>
      </c>
      <c r="AP110" s="59"/>
      <c r="AQ110" s="59"/>
      <c r="AR110" s="59"/>
      <c r="AS110" s="59"/>
      <c r="AT110" s="98">
        <v>0</v>
      </c>
      <c r="AU110" s="98"/>
      <c r="AV110" s="98"/>
      <c r="AW110" s="98"/>
      <c r="AX110" s="98"/>
      <c r="AY110" s="59">
        <v>0</v>
      </c>
      <c r="AZ110" s="59"/>
      <c r="BA110" s="59"/>
      <c r="BB110" s="59"/>
      <c r="BC110" s="59"/>
      <c r="BD110" s="98">
        <f t="shared" ref="BD110:BD116" si="9">IF(ISNUMBER(AO110),AO110,0)+IF(ISNUMBER(AT110),AT110,0)</f>
        <v>0</v>
      </c>
      <c r="BE110" s="98"/>
      <c r="BF110" s="98"/>
      <c r="BG110" s="98"/>
      <c r="BH110" s="98"/>
      <c r="CA110" s="63" t="s">
        <v>107</v>
      </c>
    </row>
    <row r="111" spans="1:79" s="63" customFormat="1" ht="12.75" customHeight="1" x14ac:dyDescent="0.25">
      <c r="A111" s="53">
        <v>2</v>
      </c>
      <c r="B111" s="54"/>
      <c r="C111" s="54"/>
      <c r="D111" s="56" t="s">
        <v>80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8"/>
      <c r="U111" s="60">
        <v>754896</v>
      </c>
      <c r="V111" s="61"/>
      <c r="W111" s="61"/>
      <c r="X111" s="61"/>
      <c r="Y111" s="62"/>
      <c r="Z111" s="60">
        <v>0</v>
      </c>
      <c r="AA111" s="61"/>
      <c r="AB111" s="61"/>
      <c r="AC111" s="61"/>
      <c r="AD111" s="62"/>
      <c r="AE111" s="59">
        <v>0</v>
      </c>
      <c r="AF111" s="59"/>
      <c r="AG111" s="59"/>
      <c r="AH111" s="59"/>
      <c r="AI111" s="59"/>
      <c r="AJ111" s="98">
        <f t="shared" si="8"/>
        <v>754896</v>
      </c>
      <c r="AK111" s="98"/>
      <c r="AL111" s="98"/>
      <c r="AM111" s="98"/>
      <c r="AN111" s="98"/>
      <c r="AO111" s="59">
        <v>792641</v>
      </c>
      <c r="AP111" s="59"/>
      <c r="AQ111" s="59"/>
      <c r="AR111" s="59"/>
      <c r="AS111" s="59"/>
      <c r="AT111" s="98">
        <v>0</v>
      </c>
      <c r="AU111" s="98"/>
      <c r="AV111" s="98"/>
      <c r="AW111" s="98"/>
      <c r="AX111" s="98"/>
      <c r="AY111" s="59">
        <v>0</v>
      </c>
      <c r="AZ111" s="59"/>
      <c r="BA111" s="59"/>
      <c r="BB111" s="59"/>
      <c r="BC111" s="59"/>
      <c r="BD111" s="98">
        <f t="shared" si="9"/>
        <v>792641</v>
      </c>
      <c r="BE111" s="98"/>
      <c r="BF111" s="98"/>
      <c r="BG111" s="98"/>
      <c r="BH111" s="98"/>
    </row>
    <row r="112" spans="1:79" s="63" customFormat="1" ht="12.75" customHeight="1" x14ac:dyDescent="0.25">
      <c r="A112" s="53">
        <v>3</v>
      </c>
      <c r="B112" s="54"/>
      <c r="C112" s="54"/>
      <c r="D112" s="56" t="s">
        <v>82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8"/>
      <c r="U112" s="60">
        <v>166078</v>
      </c>
      <c r="V112" s="61"/>
      <c r="W112" s="61"/>
      <c r="X112" s="61"/>
      <c r="Y112" s="62"/>
      <c r="Z112" s="60">
        <v>0</v>
      </c>
      <c r="AA112" s="61"/>
      <c r="AB112" s="61"/>
      <c r="AC112" s="61"/>
      <c r="AD112" s="62"/>
      <c r="AE112" s="59">
        <v>0</v>
      </c>
      <c r="AF112" s="59"/>
      <c r="AG112" s="59"/>
      <c r="AH112" s="59"/>
      <c r="AI112" s="59"/>
      <c r="AJ112" s="98">
        <f t="shared" si="8"/>
        <v>166078</v>
      </c>
      <c r="AK112" s="98"/>
      <c r="AL112" s="98"/>
      <c r="AM112" s="98"/>
      <c r="AN112" s="98"/>
      <c r="AO112" s="59">
        <v>174382</v>
      </c>
      <c r="AP112" s="59"/>
      <c r="AQ112" s="59"/>
      <c r="AR112" s="59"/>
      <c r="AS112" s="59"/>
      <c r="AT112" s="98">
        <v>0</v>
      </c>
      <c r="AU112" s="98"/>
      <c r="AV112" s="98"/>
      <c r="AW112" s="98"/>
      <c r="AX112" s="98"/>
      <c r="AY112" s="59">
        <v>0</v>
      </c>
      <c r="AZ112" s="59"/>
      <c r="BA112" s="59"/>
      <c r="BB112" s="59"/>
      <c r="BC112" s="59"/>
      <c r="BD112" s="98">
        <f t="shared" si="9"/>
        <v>174382</v>
      </c>
      <c r="BE112" s="98"/>
      <c r="BF112" s="98"/>
      <c r="BG112" s="98"/>
      <c r="BH112" s="98"/>
    </row>
    <row r="113" spans="1:79" s="63" customFormat="1" ht="12.75" customHeight="1" x14ac:dyDescent="0.25">
      <c r="A113" s="53">
        <v>4</v>
      </c>
      <c r="B113" s="54"/>
      <c r="C113" s="54"/>
      <c r="D113" s="56" t="s">
        <v>83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8"/>
      <c r="U113" s="60">
        <v>8845</v>
      </c>
      <c r="V113" s="61"/>
      <c r="W113" s="61"/>
      <c r="X113" s="61"/>
      <c r="Y113" s="62"/>
      <c r="Z113" s="60">
        <v>0</v>
      </c>
      <c r="AA113" s="61"/>
      <c r="AB113" s="61"/>
      <c r="AC113" s="61"/>
      <c r="AD113" s="62"/>
      <c r="AE113" s="59">
        <v>0</v>
      </c>
      <c r="AF113" s="59"/>
      <c r="AG113" s="59"/>
      <c r="AH113" s="59"/>
      <c r="AI113" s="59"/>
      <c r="AJ113" s="98">
        <f t="shared" si="8"/>
        <v>8845</v>
      </c>
      <c r="AK113" s="98"/>
      <c r="AL113" s="98"/>
      <c r="AM113" s="98"/>
      <c r="AN113" s="98"/>
      <c r="AO113" s="59">
        <v>9287</v>
      </c>
      <c r="AP113" s="59"/>
      <c r="AQ113" s="59"/>
      <c r="AR113" s="59"/>
      <c r="AS113" s="59"/>
      <c r="AT113" s="98">
        <v>0</v>
      </c>
      <c r="AU113" s="98"/>
      <c r="AV113" s="98"/>
      <c r="AW113" s="98"/>
      <c r="AX113" s="98"/>
      <c r="AY113" s="59">
        <v>0</v>
      </c>
      <c r="AZ113" s="59"/>
      <c r="BA113" s="59"/>
      <c r="BB113" s="59"/>
      <c r="BC113" s="59"/>
      <c r="BD113" s="98">
        <f t="shared" si="9"/>
        <v>9287</v>
      </c>
      <c r="BE113" s="98"/>
      <c r="BF113" s="98"/>
      <c r="BG113" s="98"/>
      <c r="BH113" s="98"/>
    </row>
    <row r="114" spans="1:79" s="63" customFormat="1" ht="12.75" customHeight="1" x14ac:dyDescent="0.25">
      <c r="A114" s="53">
        <v>5</v>
      </c>
      <c r="B114" s="54"/>
      <c r="C114" s="54"/>
      <c r="D114" s="56" t="s">
        <v>84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8"/>
      <c r="U114" s="60">
        <v>20955</v>
      </c>
      <c r="V114" s="61"/>
      <c r="W114" s="61"/>
      <c r="X114" s="61"/>
      <c r="Y114" s="62"/>
      <c r="Z114" s="60">
        <v>0</v>
      </c>
      <c r="AA114" s="61"/>
      <c r="AB114" s="61"/>
      <c r="AC114" s="61"/>
      <c r="AD114" s="62"/>
      <c r="AE114" s="59">
        <v>0</v>
      </c>
      <c r="AF114" s="59"/>
      <c r="AG114" s="59"/>
      <c r="AH114" s="59"/>
      <c r="AI114" s="59"/>
      <c r="AJ114" s="98">
        <f t="shared" si="8"/>
        <v>20955</v>
      </c>
      <c r="AK114" s="98"/>
      <c r="AL114" s="98"/>
      <c r="AM114" s="98"/>
      <c r="AN114" s="98"/>
      <c r="AO114" s="59">
        <v>22003</v>
      </c>
      <c r="AP114" s="59"/>
      <c r="AQ114" s="59"/>
      <c r="AR114" s="59"/>
      <c r="AS114" s="59"/>
      <c r="AT114" s="98">
        <v>0</v>
      </c>
      <c r="AU114" s="98"/>
      <c r="AV114" s="98"/>
      <c r="AW114" s="98"/>
      <c r="AX114" s="98"/>
      <c r="AY114" s="59">
        <v>0</v>
      </c>
      <c r="AZ114" s="59"/>
      <c r="BA114" s="59"/>
      <c r="BB114" s="59"/>
      <c r="BC114" s="59"/>
      <c r="BD114" s="98">
        <f t="shared" si="9"/>
        <v>22003</v>
      </c>
      <c r="BE114" s="98"/>
      <c r="BF114" s="98"/>
      <c r="BG114" s="98"/>
      <c r="BH114" s="98"/>
    </row>
    <row r="115" spans="1:79" s="63" customFormat="1" ht="12.75" customHeight="1" x14ac:dyDescent="0.25">
      <c r="A115" s="53">
        <v>6</v>
      </c>
      <c r="B115" s="54"/>
      <c r="C115" s="54"/>
      <c r="D115" s="56" t="s">
        <v>85</v>
      </c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8"/>
      <c r="U115" s="60">
        <v>632</v>
      </c>
      <c r="V115" s="61"/>
      <c r="W115" s="61"/>
      <c r="X115" s="61"/>
      <c r="Y115" s="62"/>
      <c r="Z115" s="60">
        <v>0</v>
      </c>
      <c r="AA115" s="61"/>
      <c r="AB115" s="61"/>
      <c r="AC115" s="61"/>
      <c r="AD115" s="62"/>
      <c r="AE115" s="59">
        <v>0</v>
      </c>
      <c r="AF115" s="59"/>
      <c r="AG115" s="59"/>
      <c r="AH115" s="59"/>
      <c r="AI115" s="59"/>
      <c r="AJ115" s="98">
        <f t="shared" si="8"/>
        <v>632</v>
      </c>
      <c r="AK115" s="98"/>
      <c r="AL115" s="98"/>
      <c r="AM115" s="98"/>
      <c r="AN115" s="98"/>
      <c r="AO115" s="59">
        <v>664</v>
      </c>
      <c r="AP115" s="59"/>
      <c r="AQ115" s="59"/>
      <c r="AR115" s="59"/>
      <c r="AS115" s="59"/>
      <c r="AT115" s="98">
        <v>0</v>
      </c>
      <c r="AU115" s="98"/>
      <c r="AV115" s="98"/>
      <c r="AW115" s="98"/>
      <c r="AX115" s="98"/>
      <c r="AY115" s="59">
        <v>0</v>
      </c>
      <c r="AZ115" s="59"/>
      <c r="BA115" s="59"/>
      <c r="BB115" s="59"/>
      <c r="BC115" s="59"/>
      <c r="BD115" s="98">
        <f t="shared" si="9"/>
        <v>664</v>
      </c>
      <c r="BE115" s="98"/>
      <c r="BF115" s="98"/>
      <c r="BG115" s="98"/>
      <c r="BH115" s="98"/>
    </row>
    <row r="116" spans="1:79" s="74" customFormat="1" ht="12.75" customHeight="1" x14ac:dyDescent="0.25">
      <c r="A116" s="64"/>
      <c r="B116" s="65"/>
      <c r="C116" s="65"/>
      <c r="D116" s="67" t="s">
        <v>62</v>
      </c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9"/>
      <c r="U116" s="71">
        <v>951406</v>
      </c>
      <c r="V116" s="72"/>
      <c r="W116" s="72"/>
      <c r="X116" s="72"/>
      <c r="Y116" s="73"/>
      <c r="Z116" s="71">
        <v>0</v>
      </c>
      <c r="AA116" s="72"/>
      <c r="AB116" s="72"/>
      <c r="AC116" s="72"/>
      <c r="AD116" s="73"/>
      <c r="AE116" s="70">
        <v>0</v>
      </c>
      <c r="AF116" s="70"/>
      <c r="AG116" s="70"/>
      <c r="AH116" s="70"/>
      <c r="AI116" s="70"/>
      <c r="AJ116" s="99">
        <f t="shared" si="8"/>
        <v>951406</v>
      </c>
      <c r="AK116" s="99"/>
      <c r="AL116" s="99"/>
      <c r="AM116" s="99"/>
      <c r="AN116" s="99"/>
      <c r="AO116" s="70">
        <v>998977</v>
      </c>
      <c r="AP116" s="70"/>
      <c r="AQ116" s="70"/>
      <c r="AR116" s="70"/>
      <c r="AS116" s="70"/>
      <c r="AT116" s="99">
        <v>0</v>
      </c>
      <c r="AU116" s="99"/>
      <c r="AV116" s="99"/>
      <c r="AW116" s="99"/>
      <c r="AX116" s="99"/>
      <c r="AY116" s="70">
        <v>0</v>
      </c>
      <c r="AZ116" s="70"/>
      <c r="BA116" s="70"/>
      <c r="BB116" s="70"/>
      <c r="BC116" s="70"/>
      <c r="BD116" s="99">
        <f t="shared" si="9"/>
        <v>998977</v>
      </c>
      <c r="BE116" s="99"/>
      <c r="BF116" s="99"/>
      <c r="BG116" s="99"/>
      <c r="BH116" s="99"/>
    </row>
    <row r="117" spans="1:79" s="100" customFormat="1" ht="12.75" customHeight="1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</row>
    <row r="119" spans="1:79" ht="14.25" customHeight="1" x14ac:dyDescent="0.25">
      <c r="A119" s="24" t="s">
        <v>108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14.25" customHeight="1" x14ac:dyDescent="0.25">
      <c r="A120" s="24" t="s">
        <v>109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23.1" customHeight="1" x14ac:dyDescent="0.25">
      <c r="A121" s="31" t="s">
        <v>99</v>
      </c>
      <c r="B121" s="32"/>
      <c r="C121" s="32"/>
      <c r="D121" s="34" t="s">
        <v>110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 t="s">
        <v>111</v>
      </c>
      <c r="R121" s="34"/>
      <c r="S121" s="34"/>
      <c r="T121" s="34"/>
      <c r="U121" s="34"/>
      <c r="V121" s="34" t="s">
        <v>112</v>
      </c>
      <c r="W121" s="34"/>
      <c r="X121" s="34"/>
      <c r="Y121" s="34"/>
      <c r="Z121" s="34"/>
      <c r="AA121" s="34"/>
      <c r="AB121" s="34"/>
      <c r="AC121" s="34"/>
      <c r="AD121" s="34"/>
      <c r="AE121" s="34"/>
      <c r="AF121" s="38" t="s">
        <v>37</v>
      </c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40"/>
      <c r="AU121" s="38" t="s">
        <v>38</v>
      </c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40"/>
      <c r="BJ121" s="38" t="s">
        <v>39</v>
      </c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40"/>
    </row>
    <row r="122" spans="1:79" ht="32.25" customHeight="1" x14ac:dyDescent="0.25">
      <c r="A122" s="35"/>
      <c r="B122" s="36"/>
      <c r="C122" s="36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 t="s">
        <v>40</v>
      </c>
      <c r="AG122" s="34"/>
      <c r="AH122" s="34"/>
      <c r="AI122" s="34"/>
      <c r="AJ122" s="34"/>
      <c r="AK122" s="34" t="s">
        <v>41</v>
      </c>
      <c r="AL122" s="34"/>
      <c r="AM122" s="34"/>
      <c r="AN122" s="34"/>
      <c r="AO122" s="34"/>
      <c r="AP122" s="34" t="s">
        <v>113</v>
      </c>
      <c r="AQ122" s="34"/>
      <c r="AR122" s="34"/>
      <c r="AS122" s="34"/>
      <c r="AT122" s="34"/>
      <c r="AU122" s="34" t="s">
        <v>40</v>
      </c>
      <c r="AV122" s="34"/>
      <c r="AW122" s="34"/>
      <c r="AX122" s="34"/>
      <c r="AY122" s="34"/>
      <c r="AZ122" s="34" t="s">
        <v>41</v>
      </c>
      <c r="BA122" s="34"/>
      <c r="BB122" s="34"/>
      <c r="BC122" s="34"/>
      <c r="BD122" s="34"/>
      <c r="BE122" s="34" t="s">
        <v>114</v>
      </c>
      <c r="BF122" s="34"/>
      <c r="BG122" s="34"/>
      <c r="BH122" s="34"/>
      <c r="BI122" s="34"/>
      <c r="BJ122" s="34" t="s">
        <v>40</v>
      </c>
      <c r="BK122" s="34"/>
      <c r="BL122" s="34"/>
      <c r="BM122" s="34"/>
      <c r="BN122" s="34"/>
      <c r="BO122" s="34" t="s">
        <v>41</v>
      </c>
      <c r="BP122" s="34"/>
      <c r="BQ122" s="34"/>
      <c r="BR122" s="34"/>
      <c r="BS122" s="34"/>
      <c r="BT122" s="34" t="s">
        <v>45</v>
      </c>
      <c r="BU122" s="34"/>
      <c r="BV122" s="34"/>
      <c r="BW122" s="34"/>
      <c r="BX122" s="34"/>
    </row>
    <row r="123" spans="1:79" ht="15" customHeight="1" x14ac:dyDescent="0.25">
      <c r="A123" s="38">
        <v>1</v>
      </c>
      <c r="B123" s="39"/>
      <c r="C123" s="39"/>
      <c r="D123" s="34">
        <v>2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>
        <v>3</v>
      </c>
      <c r="R123" s="34"/>
      <c r="S123" s="34"/>
      <c r="T123" s="34"/>
      <c r="U123" s="34"/>
      <c r="V123" s="34">
        <v>4</v>
      </c>
      <c r="W123" s="34"/>
      <c r="X123" s="34"/>
      <c r="Y123" s="34"/>
      <c r="Z123" s="34"/>
      <c r="AA123" s="34"/>
      <c r="AB123" s="34"/>
      <c r="AC123" s="34"/>
      <c r="AD123" s="34"/>
      <c r="AE123" s="34"/>
      <c r="AF123" s="34">
        <v>5</v>
      </c>
      <c r="AG123" s="34"/>
      <c r="AH123" s="34"/>
      <c r="AI123" s="34"/>
      <c r="AJ123" s="34"/>
      <c r="AK123" s="34">
        <v>6</v>
      </c>
      <c r="AL123" s="34"/>
      <c r="AM123" s="34"/>
      <c r="AN123" s="34"/>
      <c r="AO123" s="34"/>
      <c r="AP123" s="34">
        <v>7</v>
      </c>
      <c r="AQ123" s="34"/>
      <c r="AR123" s="34"/>
      <c r="AS123" s="34"/>
      <c r="AT123" s="34"/>
      <c r="AU123" s="34">
        <v>8</v>
      </c>
      <c r="AV123" s="34"/>
      <c r="AW123" s="34"/>
      <c r="AX123" s="34"/>
      <c r="AY123" s="34"/>
      <c r="AZ123" s="34">
        <v>9</v>
      </c>
      <c r="BA123" s="34"/>
      <c r="BB123" s="34"/>
      <c r="BC123" s="34"/>
      <c r="BD123" s="34"/>
      <c r="BE123" s="34">
        <v>10</v>
      </c>
      <c r="BF123" s="34"/>
      <c r="BG123" s="34"/>
      <c r="BH123" s="34"/>
      <c r="BI123" s="34"/>
      <c r="BJ123" s="34">
        <v>11</v>
      </c>
      <c r="BK123" s="34"/>
      <c r="BL123" s="34"/>
      <c r="BM123" s="34"/>
      <c r="BN123" s="34"/>
      <c r="BO123" s="34">
        <v>12</v>
      </c>
      <c r="BP123" s="34"/>
      <c r="BQ123" s="34"/>
      <c r="BR123" s="34"/>
      <c r="BS123" s="34"/>
      <c r="BT123" s="34">
        <v>13</v>
      </c>
      <c r="BU123" s="34"/>
      <c r="BV123" s="34"/>
      <c r="BW123" s="34"/>
      <c r="BX123" s="34"/>
    </row>
    <row r="124" spans="1:79" ht="10.5" hidden="1" customHeight="1" x14ac:dyDescent="0.25">
      <c r="A124" s="44" t="s">
        <v>115</v>
      </c>
      <c r="B124" s="45"/>
      <c r="C124" s="45"/>
      <c r="D124" s="34" t="s">
        <v>47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 t="s">
        <v>116</v>
      </c>
      <c r="R124" s="34"/>
      <c r="S124" s="34"/>
      <c r="T124" s="34"/>
      <c r="U124" s="34"/>
      <c r="V124" s="34" t="s">
        <v>117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76" t="s">
        <v>118</v>
      </c>
      <c r="AG124" s="76"/>
      <c r="AH124" s="76"/>
      <c r="AI124" s="76"/>
      <c r="AJ124" s="76"/>
      <c r="AK124" s="101" t="s">
        <v>119</v>
      </c>
      <c r="AL124" s="101"/>
      <c r="AM124" s="101"/>
      <c r="AN124" s="101"/>
      <c r="AO124" s="101"/>
      <c r="AP124" s="89" t="s">
        <v>120</v>
      </c>
      <c r="AQ124" s="89"/>
      <c r="AR124" s="89"/>
      <c r="AS124" s="89"/>
      <c r="AT124" s="89"/>
      <c r="AU124" s="76" t="s">
        <v>121</v>
      </c>
      <c r="AV124" s="76"/>
      <c r="AW124" s="76"/>
      <c r="AX124" s="76"/>
      <c r="AY124" s="76"/>
      <c r="AZ124" s="101" t="s">
        <v>122</v>
      </c>
      <c r="BA124" s="101"/>
      <c r="BB124" s="101"/>
      <c r="BC124" s="101"/>
      <c r="BD124" s="101"/>
      <c r="BE124" s="89" t="s">
        <v>120</v>
      </c>
      <c r="BF124" s="89"/>
      <c r="BG124" s="89"/>
      <c r="BH124" s="89"/>
      <c r="BI124" s="89"/>
      <c r="BJ124" s="76" t="s">
        <v>123</v>
      </c>
      <c r="BK124" s="76"/>
      <c r="BL124" s="76"/>
      <c r="BM124" s="76"/>
      <c r="BN124" s="76"/>
      <c r="BO124" s="101" t="s">
        <v>124</v>
      </c>
      <c r="BP124" s="101"/>
      <c r="BQ124" s="101"/>
      <c r="BR124" s="101"/>
      <c r="BS124" s="101"/>
      <c r="BT124" s="89" t="s">
        <v>120</v>
      </c>
      <c r="BU124" s="89"/>
      <c r="BV124" s="89"/>
      <c r="BW124" s="89"/>
      <c r="BX124" s="89"/>
      <c r="CA124" t="s">
        <v>125</v>
      </c>
    </row>
    <row r="125" spans="1:79" s="74" customFormat="1" ht="15" customHeight="1" x14ac:dyDescent="0.25">
      <c r="A125" s="64">
        <v>0</v>
      </c>
      <c r="B125" s="65"/>
      <c r="C125" s="65"/>
      <c r="D125" s="102" t="s">
        <v>126</v>
      </c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  <c r="CA125" s="74" t="s">
        <v>127</v>
      </c>
    </row>
    <row r="126" spans="1:79" s="63" customFormat="1" ht="15" customHeight="1" x14ac:dyDescent="0.25">
      <c r="A126" s="53">
        <v>1</v>
      </c>
      <c r="B126" s="54"/>
      <c r="C126" s="54"/>
      <c r="D126" s="104" t="s">
        <v>128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129</v>
      </c>
      <c r="R126" s="34"/>
      <c r="S126" s="34"/>
      <c r="T126" s="34"/>
      <c r="U126" s="34"/>
      <c r="V126" s="34" t="s">
        <v>130</v>
      </c>
      <c r="W126" s="34"/>
      <c r="X126" s="34"/>
      <c r="Y126" s="34"/>
      <c r="Z126" s="34"/>
      <c r="AA126" s="34"/>
      <c r="AB126" s="34"/>
      <c r="AC126" s="34"/>
      <c r="AD126" s="34"/>
      <c r="AE126" s="34"/>
      <c r="AF126" s="105">
        <v>0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0</v>
      </c>
      <c r="AQ126" s="105"/>
      <c r="AR126" s="105"/>
      <c r="AS126" s="105"/>
      <c r="AT126" s="105"/>
      <c r="AU126" s="105">
        <v>3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3</v>
      </c>
      <c r="BF126" s="105"/>
      <c r="BG126" s="105"/>
      <c r="BH126" s="105"/>
      <c r="BI126" s="105"/>
      <c r="BJ126" s="105">
        <v>3</v>
      </c>
      <c r="BK126" s="105"/>
      <c r="BL126" s="105"/>
      <c r="BM126" s="105"/>
      <c r="BN126" s="105"/>
      <c r="BO126" s="105">
        <v>0</v>
      </c>
      <c r="BP126" s="105"/>
      <c r="BQ126" s="105"/>
      <c r="BR126" s="105"/>
      <c r="BS126" s="105"/>
      <c r="BT126" s="105">
        <v>3</v>
      </c>
      <c r="BU126" s="105"/>
      <c r="BV126" s="105"/>
      <c r="BW126" s="105"/>
      <c r="BX126" s="105"/>
    </row>
    <row r="127" spans="1:79" s="74" customFormat="1" ht="15" customHeight="1" x14ac:dyDescent="0.25">
      <c r="A127" s="64">
        <v>0</v>
      </c>
      <c r="B127" s="65"/>
      <c r="C127" s="65"/>
      <c r="D127" s="106" t="s">
        <v>131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3"/>
      <c r="BW127" s="103"/>
      <c r="BX127" s="103"/>
    </row>
    <row r="128" spans="1:79" s="63" customFormat="1" ht="28.5" customHeight="1" x14ac:dyDescent="0.25">
      <c r="A128" s="53">
        <v>2</v>
      </c>
      <c r="B128" s="54"/>
      <c r="C128" s="54"/>
      <c r="D128" s="104" t="s">
        <v>132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129</v>
      </c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05">
        <v>0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0</v>
      </c>
      <c r="AQ128" s="105"/>
      <c r="AR128" s="105"/>
      <c r="AS128" s="105"/>
      <c r="AT128" s="105"/>
      <c r="AU128" s="105">
        <v>100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100</v>
      </c>
      <c r="BF128" s="105"/>
      <c r="BG128" s="105"/>
      <c r="BH128" s="105"/>
      <c r="BI128" s="105"/>
      <c r="BJ128" s="105">
        <v>100</v>
      </c>
      <c r="BK128" s="105"/>
      <c r="BL128" s="105"/>
      <c r="BM128" s="105"/>
      <c r="BN128" s="105"/>
      <c r="BO128" s="105">
        <v>0</v>
      </c>
      <c r="BP128" s="105"/>
      <c r="BQ128" s="105"/>
      <c r="BR128" s="105"/>
      <c r="BS128" s="105"/>
      <c r="BT128" s="105">
        <v>100</v>
      </c>
      <c r="BU128" s="105"/>
      <c r="BV128" s="105"/>
      <c r="BW128" s="105"/>
      <c r="BX128" s="105"/>
    </row>
    <row r="129" spans="1:79" s="63" customFormat="1" ht="30" customHeight="1" x14ac:dyDescent="0.25">
      <c r="A129" s="53">
        <v>3</v>
      </c>
      <c r="B129" s="54"/>
      <c r="C129" s="54"/>
      <c r="D129" s="104" t="s">
        <v>133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8"/>
      <c r="Q129" s="34" t="s">
        <v>129</v>
      </c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105">
        <v>0</v>
      </c>
      <c r="AG129" s="105"/>
      <c r="AH129" s="105"/>
      <c r="AI129" s="105"/>
      <c r="AJ129" s="105"/>
      <c r="AK129" s="105">
        <v>0</v>
      </c>
      <c r="AL129" s="105"/>
      <c r="AM129" s="105"/>
      <c r="AN129" s="105"/>
      <c r="AO129" s="105"/>
      <c r="AP129" s="105">
        <v>0</v>
      </c>
      <c r="AQ129" s="105"/>
      <c r="AR129" s="105"/>
      <c r="AS129" s="105"/>
      <c r="AT129" s="105"/>
      <c r="AU129" s="105">
        <v>210</v>
      </c>
      <c r="AV129" s="105"/>
      <c r="AW129" s="105"/>
      <c r="AX129" s="105"/>
      <c r="AY129" s="105"/>
      <c r="AZ129" s="105">
        <v>0</v>
      </c>
      <c r="BA129" s="105"/>
      <c r="BB129" s="105"/>
      <c r="BC129" s="105"/>
      <c r="BD129" s="105"/>
      <c r="BE129" s="105">
        <v>210</v>
      </c>
      <c r="BF129" s="105"/>
      <c r="BG129" s="105"/>
      <c r="BH129" s="105"/>
      <c r="BI129" s="105"/>
      <c r="BJ129" s="105">
        <v>210</v>
      </c>
      <c r="BK129" s="105"/>
      <c r="BL129" s="105"/>
      <c r="BM129" s="105"/>
      <c r="BN129" s="105"/>
      <c r="BO129" s="105">
        <v>0</v>
      </c>
      <c r="BP129" s="105"/>
      <c r="BQ129" s="105"/>
      <c r="BR129" s="105"/>
      <c r="BS129" s="105"/>
      <c r="BT129" s="105">
        <v>210</v>
      </c>
      <c r="BU129" s="105"/>
      <c r="BV129" s="105"/>
      <c r="BW129" s="105"/>
      <c r="BX129" s="105"/>
    </row>
    <row r="130" spans="1:79" s="74" customFormat="1" ht="15" customHeight="1" x14ac:dyDescent="0.25">
      <c r="A130" s="64">
        <v>0</v>
      </c>
      <c r="B130" s="65"/>
      <c r="C130" s="65"/>
      <c r="D130" s="106" t="s">
        <v>134</v>
      </c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9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3"/>
      <c r="BW130" s="103"/>
      <c r="BX130" s="103"/>
    </row>
    <row r="131" spans="1:79" s="63" customFormat="1" ht="42.75" customHeight="1" x14ac:dyDescent="0.25">
      <c r="A131" s="53">
        <v>4</v>
      </c>
      <c r="B131" s="54"/>
      <c r="C131" s="54"/>
      <c r="D131" s="104" t="s">
        <v>135</v>
      </c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8"/>
      <c r="Q131" s="34" t="s">
        <v>129</v>
      </c>
      <c r="R131" s="34"/>
      <c r="S131" s="34"/>
      <c r="T131" s="34"/>
      <c r="U131" s="34"/>
      <c r="V131" s="104" t="s">
        <v>136</v>
      </c>
      <c r="W131" s="57"/>
      <c r="X131" s="57"/>
      <c r="Y131" s="57"/>
      <c r="Z131" s="57"/>
      <c r="AA131" s="57"/>
      <c r="AB131" s="57"/>
      <c r="AC131" s="57"/>
      <c r="AD131" s="57"/>
      <c r="AE131" s="58"/>
      <c r="AF131" s="105">
        <v>0</v>
      </c>
      <c r="AG131" s="105"/>
      <c r="AH131" s="105"/>
      <c r="AI131" s="105"/>
      <c r="AJ131" s="105"/>
      <c r="AK131" s="105">
        <v>0</v>
      </c>
      <c r="AL131" s="105"/>
      <c r="AM131" s="105"/>
      <c r="AN131" s="105"/>
      <c r="AO131" s="105"/>
      <c r="AP131" s="105">
        <v>0</v>
      </c>
      <c r="AQ131" s="105"/>
      <c r="AR131" s="105"/>
      <c r="AS131" s="105"/>
      <c r="AT131" s="105"/>
      <c r="AU131" s="105">
        <v>33</v>
      </c>
      <c r="AV131" s="105"/>
      <c r="AW131" s="105"/>
      <c r="AX131" s="105"/>
      <c r="AY131" s="105"/>
      <c r="AZ131" s="105">
        <v>0</v>
      </c>
      <c r="BA131" s="105"/>
      <c r="BB131" s="105"/>
      <c r="BC131" s="105"/>
      <c r="BD131" s="105"/>
      <c r="BE131" s="105">
        <v>33</v>
      </c>
      <c r="BF131" s="105"/>
      <c r="BG131" s="105"/>
      <c r="BH131" s="105"/>
      <c r="BI131" s="105"/>
      <c r="BJ131" s="105">
        <v>33</v>
      </c>
      <c r="BK131" s="105"/>
      <c r="BL131" s="105"/>
      <c r="BM131" s="105"/>
      <c r="BN131" s="105"/>
      <c r="BO131" s="105">
        <v>0</v>
      </c>
      <c r="BP131" s="105"/>
      <c r="BQ131" s="105"/>
      <c r="BR131" s="105"/>
      <c r="BS131" s="105"/>
      <c r="BT131" s="105">
        <v>33</v>
      </c>
      <c r="BU131" s="105"/>
      <c r="BV131" s="105"/>
      <c r="BW131" s="105"/>
      <c r="BX131" s="105"/>
    </row>
    <row r="132" spans="1:79" s="63" customFormat="1" ht="30" customHeight="1" x14ac:dyDescent="0.25">
      <c r="A132" s="53">
        <v>5</v>
      </c>
      <c r="B132" s="54"/>
      <c r="C132" s="54"/>
      <c r="D132" s="104" t="s">
        <v>137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8"/>
      <c r="Q132" s="34" t="s">
        <v>129</v>
      </c>
      <c r="R132" s="34"/>
      <c r="S132" s="34"/>
      <c r="T132" s="34"/>
      <c r="U132" s="34"/>
      <c r="V132" s="104" t="s">
        <v>136</v>
      </c>
      <c r="W132" s="57"/>
      <c r="X132" s="57"/>
      <c r="Y132" s="57"/>
      <c r="Z132" s="57"/>
      <c r="AA132" s="57"/>
      <c r="AB132" s="57"/>
      <c r="AC132" s="57"/>
      <c r="AD132" s="57"/>
      <c r="AE132" s="58"/>
      <c r="AF132" s="105">
        <v>0</v>
      </c>
      <c r="AG132" s="105"/>
      <c r="AH132" s="105"/>
      <c r="AI132" s="105"/>
      <c r="AJ132" s="105"/>
      <c r="AK132" s="105">
        <v>0</v>
      </c>
      <c r="AL132" s="105"/>
      <c r="AM132" s="105"/>
      <c r="AN132" s="105"/>
      <c r="AO132" s="105"/>
      <c r="AP132" s="105">
        <v>0</v>
      </c>
      <c r="AQ132" s="105"/>
      <c r="AR132" s="105"/>
      <c r="AS132" s="105"/>
      <c r="AT132" s="105"/>
      <c r="AU132" s="105">
        <v>70</v>
      </c>
      <c r="AV132" s="105"/>
      <c r="AW132" s="105"/>
      <c r="AX132" s="105"/>
      <c r="AY132" s="105"/>
      <c r="AZ132" s="105">
        <v>0</v>
      </c>
      <c r="BA132" s="105"/>
      <c r="BB132" s="105"/>
      <c r="BC132" s="105"/>
      <c r="BD132" s="105"/>
      <c r="BE132" s="105">
        <v>70</v>
      </c>
      <c r="BF132" s="105"/>
      <c r="BG132" s="105"/>
      <c r="BH132" s="105"/>
      <c r="BI132" s="105"/>
      <c r="BJ132" s="105">
        <v>70</v>
      </c>
      <c r="BK132" s="105"/>
      <c r="BL132" s="105"/>
      <c r="BM132" s="105"/>
      <c r="BN132" s="105"/>
      <c r="BO132" s="105">
        <v>0</v>
      </c>
      <c r="BP132" s="105"/>
      <c r="BQ132" s="105"/>
      <c r="BR132" s="105"/>
      <c r="BS132" s="105"/>
      <c r="BT132" s="105">
        <v>70</v>
      </c>
      <c r="BU132" s="105"/>
      <c r="BV132" s="105"/>
      <c r="BW132" s="105"/>
      <c r="BX132" s="105"/>
    </row>
    <row r="133" spans="1:79" s="63" customFormat="1" ht="30" customHeight="1" x14ac:dyDescent="0.25">
      <c r="A133" s="53">
        <v>6</v>
      </c>
      <c r="B133" s="54"/>
      <c r="C133" s="54"/>
      <c r="D133" s="104" t="s">
        <v>138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8"/>
      <c r="Q133" s="34" t="s">
        <v>139</v>
      </c>
      <c r="R133" s="34"/>
      <c r="S133" s="34"/>
      <c r="T133" s="34"/>
      <c r="U133" s="34"/>
      <c r="V133" s="104" t="s">
        <v>136</v>
      </c>
      <c r="W133" s="57"/>
      <c r="X133" s="57"/>
      <c r="Y133" s="57"/>
      <c r="Z133" s="57"/>
      <c r="AA133" s="57"/>
      <c r="AB133" s="57"/>
      <c r="AC133" s="57"/>
      <c r="AD133" s="57"/>
      <c r="AE133" s="58"/>
      <c r="AF133" s="105">
        <v>0</v>
      </c>
      <c r="AG133" s="105"/>
      <c r="AH133" s="105"/>
      <c r="AI133" s="105"/>
      <c r="AJ133" s="105"/>
      <c r="AK133" s="105">
        <v>0</v>
      </c>
      <c r="AL133" s="105"/>
      <c r="AM133" s="105"/>
      <c r="AN133" s="105"/>
      <c r="AO133" s="105"/>
      <c r="AP133" s="105">
        <v>0</v>
      </c>
      <c r="AQ133" s="105"/>
      <c r="AR133" s="105"/>
      <c r="AS133" s="105"/>
      <c r="AT133" s="105"/>
      <c r="AU133" s="105">
        <v>298.88</v>
      </c>
      <c r="AV133" s="105"/>
      <c r="AW133" s="105"/>
      <c r="AX133" s="105"/>
      <c r="AY133" s="105"/>
      <c r="AZ133" s="105">
        <v>0</v>
      </c>
      <c r="BA133" s="105"/>
      <c r="BB133" s="105"/>
      <c r="BC133" s="105"/>
      <c r="BD133" s="105"/>
      <c r="BE133" s="105">
        <v>298.88</v>
      </c>
      <c r="BF133" s="105"/>
      <c r="BG133" s="105"/>
      <c r="BH133" s="105"/>
      <c r="BI133" s="105"/>
      <c r="BJ133" s="105">
        <v>301.2</v>
      </c>
      <c r="BK133" s="105"/>
      <c r="BL133" s="105"/>
      <c r="BM133" s="105"/>
      <c r="BN133" s="105"/>
      <c r="BO133" s="105">
        <v>0</v>
      </c>
      <c r="BP133" s="105"/>
      <c r="BQ133" s="105"/>
      <c r="BR133" s="105"/>
      <c r="BS133" s="105"/>
      <c r="BT133" s="105">
        <v>301.2</v>
      </c>
      <c r="BU133" s="105"/>
      <c r="BV133" s="105"/>
      <c r="BW133" s="105"/>
      <c r="BX133" s="105"/>
    </row>
    <row r="135" spans="1:79" ht="14.25" customHeight="1" x14ac:dyDescent="0.25">
      <c r="A135" s="24" t="s">
        <v>140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23.1" customHeight="1" x14ac:dyDescent="0.25">
      <c r="A136" s="31" t="s">
        <v>99</v>
      </c>
      <c r="B136" s="32"/>
      <c r="C136" s="32"/>
      <c r="D136" s="34" t="s">
        <v>110</v>
      </c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 t="s">
        <v>111</v>
      </c>
      <c r="R136" s="34"/>
      <c r="S136" s="34"/>
      <c r="T136" s="34"/>
      <c r="U136" s="34"/>
      <c r="V136" s="34" t="s">
        <v>112</v>
      </c>
      <c r="W136" s="34"/>
      <c r="X136" s="34"/>
      <c r="Y136" s="34"/>
      <c r="Z136" s="34"/>
      <c r="AA136" s="34"/>
      <c r="AB136" s="34"/>
      <c r="AC136" s="34"/>
      <c r="AD136" s="34"/>
      <c r="AE136" s="34"/>
      <c r="AF136" s="38" t="s">
        <v>64</v>
      </c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40"/>
      <c r="AU136" s="38" t="s">
        <v>65</v>
      </c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40"/>
    </row>
    <row r="137" spans="1:79" ht="28.5" customHeight="1" x14ac:dyDescent="0.25">
      <c r="A137" s="35"/>
      <c r="B137" s="36"/>
      <c r="C137" s="36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 t="s">
        <v>40</v>
      </c>
      <c r="AG137" s="34"/>
      <c r="AH137" s="34"/>
      <c r="AI137" s="34"/>
      <c r="AJ137" s="34"/>
      <c r="AK137" s="34" t="s">
        <v>41</v>
      </c>
      <c r="AL137" s="34"/>
      <c r="AM137" s="34"/>
      <c r="AN137" s="34"/>
      <c r="AO137" s="34"/>
      <c r="AP137" s="34" t="s">
        <v>113</v>
      </c>
      <c r="AQ137" s="34"/>
      <c r="AR137" s="34"/>
      <c r="AS137" s="34"/>
      <c r="AT137" s="34"/>
      <c r="AU137" s="34" t="s">
        <v>40</v>
      </c>
      <c r="AV137" s="34"/>
      <c r="AW137" s="34"/>
      <c r="AX137" s="34"/>
      <c r="AY137" s="34"/>
      <c r="AZ137" s="34" t="s">
        <v>41</v>
      </c>
      <c r="BA137" s="34"/>
      <c r="BB137" s="34"/>
      <c r="BC137" s="34"/>
      <c r="BD137" s="34"/>
      <c r="BE137" s="34" t="s">
        <v>114</v>
      </c>
      <c r="BF137" s="34"/>
      <c r="BG137" s="34"/>
      <c r="BH137" s="34"/>
      <c r="BI137" s="34"/>
    </row>
    <row r="138" spans="1:79" ht="15" customHeight="1" x14ac:dyDescent="0.25">
      <c r="A138" s="38">
        <v>1</v>
      </c>
      <c r="B138" s="39"/>
      <c r="C138" s="39"/>
      <c r="D138" s="34">
        <v>2</v>
      </c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>
        <v>3</v>
      </c>
      <c r="R138" s="34"/>
      <c r="S138" s="34"/>
      <c r="T138" s="34"/>
      <c r="U138" s="34"/>
      <c r="V138" s="34">
        <v>4</v>
      </c>
      <c r="W138" s="34"/>
      <c r="X138" s="34"/>
      <c r="Y138" s="34"/>
      <c r="Z138" s="34"/>
      <c r="AA138" s="34"/>
      <c r="AB138" s="34"/>
      <c r="AC138" s="34"/>
      <c r="AD138" s="34"/>
      <c r="AE138" s="34"/>
      <c r="AF138" s="34">
        <v>5</v>
      </c>
      <c r="AG138" s="34"/>
      <c r="AH138" s="34"/>
      <c r="AI138" s="34"/>
      <c r="AJ138" s="34"/>
      <c r="AK138" s="34">
        <v>6</v>
      </c>
      <c r="AL138" s="34"/>
      <c r="AM138" s="34"/>
      <c r="AN138" s="34"/>
      <c r="AO138" s="34"/>
      <c r="AP138" s="34">
        <v>7</v>
      </c>
      <c r="AQ138" s="34"/>
      <c r="AR138" s="34"/>
      <c r="AS138" s="34"/>
      <c r="AT138" s="34"/>
      <c r="AU138" s="34">
        <v>8</v>
      </c>
      <c r="AV138" s="34"/>
      <c r="AW138" s="34"/>
      <c r="AX138" s="34"/>
      <c r="AY138" s="34"/>
      <c r="AZ138" s="34">
        <v>9</v>
      </c>
      <c r="BA138" s="34"/>
      <c r="BB138" s="34"/>
      <c r="BC138" s="34"/>
      <c r="BD138" s="34"/>
      <c r="BE138" s="34">
        <v>10</v>
      </c>
      <c r="BF138" s="34"/>
      <c r="BG138" s="34"/>
      <c r="BH138" s="34"/>
      <c r="BI138" s="34"/>
    </row>
    <row r="139" spans="1:79" ht="15.75" hidden="1" customHeight="1" x14ac:dyDescent="0.25">
      <c r="A139" s="44" t="s">
        <v>115</v>
      </c>
      <c r="B139" s="45"/>
      <c r="C139" s="45"/>
      <c r="D139" s="34" t="s">
        <v>47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 t="s">
        <v>116</v>
      </c>
      <c r="R139" s="34"/>
      <c r="S139" s="34"/>
      <c r="T139" s="34"/>
      <c r="U139" s="34"/>
      <c r="V139" s="34" t="s">
        <v>117</v>
      </c>
      <c r="W139" s="34"/>
      <c r="X139" s="34"/>
      <c r="Y139" s="34"/>
      <c r="Z139" s="34"/>
      <c r="AA139" s="34"/>
      <c r="AB139" s="34"/>
      <c r="AC139" s="34"/>
      <c r="AD139" s="34"/>
      <c r="AE139" s="34"/>
      <c r="AF139" s="76" t="s">
        <v>141</v>
      </c>
      <c r="AG139" s="76"/>
      <c r="AH139" s="76"/>
      <c r="AI139" s="76"/>
      <c r="AJ139" s="76"/>
      <c r="AK139" s="101" t="s">
        <v>142</v>
      </c>
      <c r="AL139" s="101"/>
      <c r="AM139" s="101"/>
      <c r="AN139" s="101"/>
      <c r="AO139" s="101"/>
      <c r="AP139" s="89" t="s">
        <v>120</v>
      </c>
      <c r="AQ139" s="89"/>
      <c r="AR139" s="89"/>
      <c r="AS139" s="89"/>
      <c r="AT139" s="89"/>
      <c r="AU139" s="76" t="s">
        <v>143</v>
      </c>
      <c r="AV139" s="76"/>
      <c r="AW139" s="76"/>
      <c r="AX139" s="76"/>
      <c r="AY139" s="76"/>
      <c r="AZ139" s="101" t="s">
        <v>144</v>
      </c>
      <c r="BA139" s="101"/>
      <c r="BB139" s="101"/>
      <c r="BC139" s="101"/>
      <c r="BD139" s="101"/>
      <c r="BE139" s="89" t="s">
        <v>120</v>
      </c>
      <c r="BF139" s="89"/>
      <c r="BG139" s="89"/>
      <c r="BH139" s="89"/>
      <c r="BI139" s="89"/>
      <c r="CA139" t="s">
        <v>145</v>
      </c>
    </row>
    <row r="140" spans="1:79" s="74" customFormat="1" ht="14.25" x14ac:dyDescent="0.25">
      <c r="A140" s="64">
        <v>0</v>
      </c>
      <c r="B140" s="65"/>
      <c r="C140" s="65"/>
      <c r="D140" s="102" t="s">
        <v>126</v>
      </c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CA140" s="74" t="s">
        <v>146</v>
      </c>
    </row>
    <row r="141" spans="1:79" s="63" customFormat="1" ht="14.25" customHeight="1" x14ac:dyDescent="0.25">
      <c r="A141" s="53">
        <v>1</v>
      </c>
      <c r="B141" s="54"/>
      <c r="C141" s="54"/>
      <c r="D141" s="104" t="s">
        <v>128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8"/>
      <c r="Q141" s="34" t="s">
        <v>129</v>
      </c>
      <c r="R141" s="34"/>
      <c r="S141" s="34"/>
      <c r="T141" s="34"/>
      <c r="U141" s="34"/>
      <c r="V141" s="34" t="s">
        <v>130</v>
      </c>
      <c r="W141" s="34"/>
      <c r="X141" s="34"/>
      <c r="Y141" s="34"/>
      <c r="Z141" s="34"/>
      <c r="AA141" s="34"/>
      <c r="AB141" s="34"/>
      <c r="AC141" s="34"/>
      <c r="AD141" s="34"/>
      <c r="AE141" s="34"/>
      <c r="AF141" s="105">
        <v>3</v>
      </c>
      <c r="AG141" s="105"/>
      <c r="AH141" s="105"/>
      <c r="AI141" s="105"/>
      <c r="AJ141" s="105"/>
      <c r="AK141" s="105">
        <v>0</v>
      </c>
      <c r="AL141" s="105"/>
      <c r="AM141" s="105"/>
      <c r="AN141" s="105"/>
      <c r="AO141" s="105"/>
      <c r="AP141" s="105">
        <v>3</v>
      </c>
      <c r="AQ141" s="105"/>
      <c r="AR141" s="105"/>
      <c r="AS141" s="105"/>
      <c r="AT141" s="105"/>
      <c r="AU141" s="105">
        <v>3</v>
      </c>
      <c r="AV141" s="105"/>
      <c r="AW141" s="105"/>
      <c r="AX141" s="105"/>
      <c r="AY141" s="105"/>
      <c r="AZ141" s="105">
        <v>0</v>
      </c>
      <c r="BA141" s="105"/>
      <c r="BB141" s="105"/>
      <c r="BC141" s="105"/>
      <c r="BD141" s="105"/>
      <c r="BE141" s="105">
        <v>3</v>
      </c>
      <c r="BF141" s="105"/>
      <c r="BG141" s="105"/>
      <c r="BH141" s="105"/>
      <c r="BI141" s="105"/>
    </row>
    <row r="142" spans="1:79" s="74" customFormat="1" ht="14.25" x14ac:dyDescent="0.25">
      <c r="A142" s="64">
        <v>0</v>
      </c>
      <c r="B142" s="65"/>
      <c r="C142" s="65"/>
      <c r="D142" s="106" t="s">
        <v>131</v>
      </c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9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</row>
    <row r="143" spans="1:79" s="63" customFormat="1" ht="28.5" customHeight="1" x14ac:dyDescent="0.25">
      <c r="A143" s="53">
        <v>2</v>
      </c>
      <c r="B143" s="54"/>
      <c r="C143" s="54"/>
      <c r="D143" s="104" t="s">
        <v>132</v>
      </c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8"/>
      <c r="Q143" s="34" t="s">
        <v>129</v>
      </c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105">
        <v>120</v>
      </c>
      <c r="AG143" s="105"/>
      <c r="AH143" s="105"/>
      <c r="AI143" s="105"/>
      <c r="AJ143" s="105"/>
      <c r="AK143" s="105">
        <v>0</v>
      </c>
      <c r="AL143" s="105"/>
      <c r="AM143" s="105"/>
      <c r="AN143" s="105"/>
      <c r="AO143" s="105"/>
      <c r="AP143" s="105">
        <v>120</v>
      </c>
      <c r="AQ143" s="105"/>
      <c r="AR143" s="105"/>
      <c r="AS143" s="105"/>
      <c r="AT143" s="105"/>
      <c r="AU143" s="105">
        <v>120</v>
      </c>
      <c r="AV143" s="105"/>
      <c r="AW143" s="105"/>
      <c r="AX143" s="105"/>
      <c r="AY143" s="105"/>
      <c r="AZ143" s="105">
        <v>0</v>
      </c>
      <c r="BA143" s="105"/>
      <c r="BB143" s="105"/>
      <c r="BC143" s="105"/>
      <c r="BD143" s="105"/>
      <c r="BE143" s="105">
        <v>120</v>
      </c>
      <c r="BF143" s="105"/>
      <c r="BG143" s="105"/>
      <c r="BH143" s="105"/>
      <c r="BI143" s="105"/>
    </row>
    <row r="144" spans="1:79" s="63" customFormat="1" ht="30" customHeight="1" x14ac:dyDescent="0.25">
      <c r="A144" s="53">
        <v>3</v>
      </c>
      <c r="B144" s="54"/>
      <c r="C144" s="54"/>
      <c r="D144" s="104" t="s">
        <v>133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8"/>
      <c r="Q144" s="34" t="s">
        <v>129</v>
      </c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105">
        <v>210</v>
      </c>
      <c r="AG144" s="105"/>
      <c r="AH144" s="105"/>
      <c r="AI144" s="105"/>
      <c r="AJ144" s="105"/>
      <c r="AK144" s="105">
        <v>0</v>
      </c>
      <c r="AL144" s="105"/>
      <c r="AM144" s="105"/>
      <c r="AN144" s="105"/>
      <c r="AO144" s="105"/>
      <c r="AP144" s="105">
        <v>210</v>
      </c>
      <c r="AQ144" s="105"/>
      <c r="AR144" s="105"/>
      <c r="AS144" s="105"/>
      <c r="AT144" s="105"/>
      <c r="AU144" s="105">
        <v>210</v>
      </c>
      <c r="AV144" s="105"/>
      <c r="AW144" s="105"/>
      <c r="AX144" s="105"/>
      <c r="AY144" s="105"/>
      <c r="AZ144" s="105">
        <v>0</v>
      </c>
      <c r="BA144" s="105"/>
      <c r="BB144" s="105"/>
      <c r="BC144" s="105"/>
      <c r="BD144" s="105"/>
      <c r="BE144" s="105">
        <v>210</v>
      </c>
      <c r="BF144" s="105"/>
      <c r="BG144" s="105"/>
      <c r="BH144" s="105"/>
      <c r="BI144" s="105"/>
    </row>
    <row r="145" spans="1:79" s="74" customFormat="1" ht="14.25" x14ac:dyDescent="0.25">
      <c r="A145" s="64">
        <v>0</v>
      </c>
      <c r="B145" s="65"/>
      <c r="C145" s="65"/>
      <c r="D145" s="106" t="s">
        <v>134</v>
      </c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</row>
    <row r="146" spans="1:79" s="63" customFormat="1" ht="42.75" customHeight="1" x14ac:dyDescent="0.25">
      <c r="A146" s="53">
        <v>4</v>
      </c>
      <c r="B146" s="54"/>
      <c r="C146" s="54"/>
      <c r="D146" s="104" t="s">
        <v>135</v>
      </c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8"/>
      <c r="Q146" s="34" t="s">
        <v>129</v>
      </c>
      <c r="R146" s="34"/>
      <c r="S146" s="34"/>
      <c r="T146" s="34"/>
      <c r="U146" s="34"/>
      <c r="V146" s="104" t="s">
        <v>136</v>
      </c>
      <c r="W146" s="57"/>
      <c r="X146" s="57"/>
      <c r="Y146" s="57"/>
      <c r="Z146" s="57"/>
      <c r="AA146" s="57"/>
      <c r="AB146" s="57"/>
      <c r="AC146" s="57"/>
      <c r="AD146" s="57"/>
      <c r="AE146" s="58"/>
      <c r="AF146" s="105">
        <v>40</v>
      </c>
      <c r="AG146" s="105"/>
      <c r="AH146" s="105"/>
      <c r="AI146" s="105"/>
      <c r="AJ146" s="105"/>
      <c r="AK146" s="105">
        <v>0</v>
      </c>
      <c r="AL146" s="105"/>
      <c r="AM146" s="105"/>
      <c r="AN146" s="105"/>
      <c r="AO146" s="105"/>
      <c r="AP146" s="105">
        <v>40</v>
      </c>
      <c r="AQ146" s="105"/>
      <c r="AR146" s="105"/>
      <c r="AS146" s="105"/>
      <c r="AT146" s="105"/>
      <c r="AU146" s="105">
        <v>40</v>
      </c>
      <c r="AV146" s="105"/>
      <c r="AW146" s="105"/>
      <c r="AX146" s="105"/>
      <c r="AY146" s="105"/>
      <c r="AZ146" s="105">
        <v>0</v>
      </c>
      <c r="BA146" s="105"/>
      <c r="BB146" s="105"/>
      <c r="BC146" s="105"/>
      <c r="BD146" s="105"/>
      <c r="BE146" s="105">
        <v>40</v>
      </c>
      <c r="BF146" s="105"/>
      <c r="BG146" s="105"/>
      <c r="BH146" s="105"/>
      <c r="BI146" s="105"/>
    </row>
    <row r="147" spans="1:79" s="63" customFormat="1" ht="30" customHeight="1" x14ac:dyDescent="0.25">
      <c r="A147" s="53">
        <v>5</v>
      </c>
      <c r="B147" s="54"/>
      <c r="C147" s="54"/>
      <c r="D147" s="104" t="s">
        <v>137</v>
      </c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8"/>
      <c r="Q147" s="34" t="s">
        <v>129</v>
      </c>
      <c r="R147" s="34"/>
      <c r="S147" s="34"/>
      <c r="T147" s="34"/>
      <c r="U147" s="34"/>
      <c r="V147" s="104" t="s">
        <v>136</v>
      </c>
      <c r="W147" s="57"/>
      <c r="X147" s="57"/>
      <c r="Y147" s="57"/>
      <c r="Z147" s="57"/>
      <c r="AA147" s="57"/>
      <c r="AB147" s="57"/>
      <c r="AC147" s="57"/>
      <c r="AD147" s="57"/>
      <c r="AE147" s="58"/>
      <c r="AF147" s="105">
        <v>70</v>
      </c>
      <c r="AG147" s="105"/>
      <c r="AH147" s="105"/>
      <c r="AI147" s="105"/>
      <c r="AJ147" s="105"/>
      <c r="AK147" s="105">
        <v>0</v>
      </c>
      <c r="AL147" s="105"/>
      <c r="AM147" s="105"/>
      <c r="AN147" s="105"/>
      <c r="AO147" s="105"/>
      <c r="AP147" s="105">
        <v>70</v>
      </c>
      <c r="AQ147" s="105"/>
      <c r="AR147" s="105"/>
      <c r="AS147" s="105"/>
      <c r="AT147" s="105"/>
      <c r="AU147" s="105">
        <v>70</v>
      </c>
      <c r="AV147" s="105"/>
      <c r="AW147" s="105"/>
      <c r="AX147" s="105"/>
      <c r="AY147" s="105"/>
      <c r="AZ147" s="105">
        <v>0</v>
      </c>
      <c r="BA147" s="105"/>
      <c r="BB147" s="105"/>
      <c r="BC147" s="105"/>
      <c r="BD147" s="105"/>
      <c r="BE147" s="105">
        <v>70</v>
      </c>
      <c r="BF147" s="105"/>
      <c r="BG147" s="105"/>
      <c r="BH147" s="105"/>
      <c r="BI147" s="105"/>
    </row>
    <row r="148" spans="1:79" s="63" customFormat="1" ht="30" customHeight="1" x14ac:dyDescent="0.25">
      <c r="A148" s="53">
        <v>6</v>
      </c>
      <c r="B148" s="54"/>
      <c r="C148" s="54"/>
      <c r="D148" s="104" t="s">
        <v>138</v>
      </c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8"/>
      <c r="Q148" s="34" t="s">
        <v>139</v>
      </c>
      <c r="R148" s="34"/>
      <c r="S148" s="34"/>
      <c r="T148" s="34"/>
      <c r="U148" s="34"/>
      <c r="V148" s="104" t="s">
        <v>136</v>
      </c>
      <c r="W148" s="57"/>
      <c r="X148" s="57"/>
      <c r="Y148" s="57"/>
      <c r="Z148" s="57"/>
      <c r="AA148" s="57"/>
      <c r="AB148" s="57"/>
      <c r="AC148" s="57"/>
      <c r="AD148" s="57"/>
      <c r="AE148" s="58"/>
      <c r="AF148" s="105">
        <v>317.13</v>
      </c>
      <c r="AG148" s="105"/>
      <c r="AH148" s="105"/>
      <c r="AI148" s="105"/>
      <c r="AJ148" s="105"/>
      <c r="AK148" s="105">
        <v>0</v>
      </c>
      <c r="AL148" s="105"/>
      <c r="AM148" s="105"/>
      <c r="AN148" s="105"/>
      <c r="AO148" s="105"/>
      <c r="AP148" s="105">
        <v>317.13</v>
      </c>
      <c r="AQ148" s="105"/>
      <c r="AR148" s="105"/>
      <c r="AS148" s="105"/>
      <c r="AT148" s="105"/>
      <c r="AU148" s="105">
        <v>332.99</v>
      </c>
      <c r="AV148" s="105"/>
      <c r="AW148" s="105"/>
      <c r="AX148" s="105"/>
      <c r="AY148" s="105"/>
      <c r="AZ148" s="105">
        <v>0</v>
      </c>
      <c r="BA148" s="105"/>
      <c r="BB148" s="105"/>
      <c r="BC148" s="105"/>
      <c r="BD148" s="105"/>
      <c r="BE148" s="105">
        <v>332.99</v>
      </c>
      <c r="BF148" s="105"/>
      <c r="BG148" s="105"/>
      <c r="BH148" s="105"/>
      <c r="BI148" s="105"/>
    </row>
    <row r="150" spans="1:79" ht="14.25" customHeight="1" x14ac:dyDescent="0.25">
      <c r="A150" s="24" t="s">
        <v>147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</row>
    <row r="151" spans="1:79" ht="15" customHeight="1" x14ac:dyDescent="0.25">
      <c r="A151" s="75" t="s">
        <v>34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</row>
    <row r="152" spans="1:79" ht="12.95" customHeight="1" x14ac:dyDescent="0.25">
      <c r="A152" s="31" t="s">
        <v>36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3"/>
      <c r="U152" s="34" t="s">
        <v>37</v>
      </c>
      <c r="V152" s="34"/>
      <c r="W152" s="34"/>
      <c r="X152" s="34"/>
      <c r="Y152" s="34"/>
      <c r="Z152" s="34"/>
      <c r="AA152" s="34"/>
      <c r="AB152" s="34"/>
      <c r="AC152" s="34"/>
      <c r="AD152" s="34"/>
      <c r="AE152" s="34" t="s">
        <v>38</v>
      </c>
      <c r="AF152" s="34"/>
      <c r="AG152" s="34"/>
      <c r="AH152" s="34"/>
      <c r="AI152" s="34"/>
      <c r="AJ152" s="34"/>
      <c r="AK152" s="34"/>
      <c r="AL152" s="34"/>
      <c r="AM152" s="34"/>
      <c r="AN152" s="34"/>
      <c r="AO152" s="34" t="s">
        <v>39</v>
      </c>
      <c r="AP152" s="34"/>
      <c r="AQ152" s="34"/>
      <c r="AR152" s="34"/>
      <c r="AS152" s="34"/>
      <c r="AT152" s="34"/>
      <c r="AU152" s="34"/>
      <c r="AV152" s="34"/>
      <c r="AW152" s="34"/>
      <c r="AX152" s="34"/>
      <c r="AY152" s="34" t="s">
        <v>64</v>
      </c>
      <c r="AZ152" s="34"/>
      <c r="BA152" s="34"/>
      <c r="BB152" s="34"/>
      <c r="BC152" s="34"/>
      <c r="BD152" s="34"/>
      <c r="BE152" s="34"/>
      <c r="BF152" s="34"/>
      <c r="BG152" s="34"/>
      <c r="BH152" s="34"/>
      <c r="BI152" s="34" t="s">
        <v>65</v>
      </c>
      <c r="BJ152" s="34"/>
      <c r="BK152" s="34"/>
      <c r="BL152" s="34"/>
      <c r="BM152" s="34"/>
      <c r="BN152" s="34"/>
      <c r="BO152" s="34"/>
      <c r="BP152" s="34"/>
      <c r="BQ152" s="34"/>
      <c r="BR152" s="34"/>
    </row>
    <row r="153" spans="1:79" ht="30" customHeight="1" x14ac:dyDescent="0.25">
      <c r="A153" s="35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7"/>
      <c r="U153" s="34" t="s">
        <v>40</v>
      </c>
      <c r="V153" s="34"/>
      <c r="W153" s="34"/>
      <c r="X153" s="34"/>
      <c r="Y153" s="34"/>
      <c r="Z153" s="34" t="s">
        <v>41</v>
      </c>
      <c r="AA153" s="34"/>
      <c r="AB153" s="34"/>
      <c r="AC153" s="34"/>
      <c r="AD153" s="34"/>
      <c r="AE153" s="34" t="s">
        <v>40</v>
      </c>
      <c r="AF153" s="34"/>
      <c r="AG153" s="34"/>
      <c r="AH153" s="34"/>
      <c r="AI153" s="34"/>
      <c r="AJ153" s="34" t="s">
        <v>41</v>
      </c>
      <c r="AK153" s="34"/>
      <c r="AL153" s="34"/>
      <c r="AM153" s="34"/>
      <c r="AN153" s="34"/>
      <c r="AO153" s="34" t="s">
        <v>40</v>
      </c>
      <c r="AP153" s="34"/>
      <c r="AQ153" s="34"/>
      <c r="AR153" s="34"/>
      <c r="AS153" s="34"/>
      <c r="AT153" s="34" t="s">
        <v>41</v>
      </c>
      <c r="AU153" s="34"/>
      <c r="AV153" s="34"/>
      <c r="AW153" s="34"/>
      <c r="AX153" s="34"/>
      <c r="AY153" s="34" t="s">
        <v>40</v>
      </c>
      <c r="AZ153" s="34"/>
      <c r="BA153" s="34"/>
      <c r="BB153" s="34"/>
      <c r="BC153" s="34"/>
      <c r="BD153" s="34" t="s">
        <v>41</v>
      </c>
      <c r="BE153" s="34"/>
      <c r="BF153" s="34"/>
      <c r="BG153" s="34"/>
      <c r="BH153" s="34"/>
      <c r="BI153" s="34" t="s">
        <v>40</v>
      </c>
      <c r="BJ153" s="34"/>
      <c r="BK153" s="34"/>
      <c r="BL153" s="34"/>
      <c r="BM153" s="34"/>
      <c r="BN153" s="34" t="s">
        <v>41</v>
      </c>
      <c r="BO153" s="34"/>
      <c r="BP153" s="34"/>
      <c r="BQ153" s="34"/>
      <c r="BR153" s="34"/>
    </row>
    <row r="154" spans="1:79" ht="15" customHeight="1" x14ac:dyDescent="0.25">
      <c r="A154" s="38">
        <v>1</v>
      </c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0"/>
      <c r="U154" s="34">
        <v>2</v>
      </c>
      <c r="V154" s="34"/>
      <c r="W154" s="34"/>
      <c r="X154" s="34"/>
      <c r="Y154" s="34"/>
      <c r="Z154" s="34">
        <v>3</v>
      </c>
      <c r="AA154" s="34"/>
      <c r="AB154" s="34"/>
      <c r="AC154" s="34"/>
      <c r="AD154" s="34"/>
      <c r="AE154" s="34">
        <v>4</v>
      </c>
      <c r="AF154" s="34"/>
      <c r="AG154" s="34"/>
      <c r="AH154" s="34"/>
      <c r="AI154" s="34"/>
      <c r="AJ154" s="34">
        <v>5</v>
      </c>
      <c r="AK154" s="34"/>
      <c r="AL154" s="34"/>
      <c r="AM154" s="34"/>
      <c r="AN154" s="34"/>
      <c r="AO154" s="34">
        <v>6</v>
      </c>
      <c r="AP154" s="34"/>
      <c r="AQ154" s="34"/>
      <c r="AR154" s="34"/>
      <c r="AS154" s="34"/>
      <c r="AT154" s="34">
        <v>7</v>
      </c>
      <c r="AU154" s="34"/>
      <c r="AV154" s="34"/>
      <c r="AW154" s="34"/>
      <c r="AX154" s="34"/>
      <c r="AY154" s="34">
        <v>8</v>
      </c>
      <c r="AZ154" s="34"/>
      <c r="BA154" s="34"/>
      <c r="BB154" s="34"/>
      <c r="BC154" s="34"/>
      <c r="BD154" s="34">
        <v>9</v>
      </c>
      <c r="BE154" s="34"/>
      <c r="BF154" s="34"/>
      <c r="BG154" s="34"/>
      <c r="BH154" s="34"/>
      <c r="BI154" s="34">
        <v>10</v>
      </c>
      <c r="BJ154" s="34"/>
      <c r="BK154" s="34"/>
      <c r="BL154" s="34"/>
      <c r="BM154" s="34"/>
      <c r="BN154" s="34">
        <v>11</v>
      </c>
      <c r="BO154" s="34"/>
      <c r="BP154" s="34"/>
      <c r="BQ154" s="34"/>
      <c r="BR154" s="34"/>
    </row>
    <row r="155" spans="1:79" s="88" customFormat="1" ht="15.75" hidden="1" customHeight="1" x14ac:dyDescent="0.25">
      <c r="A155" s="44" t="s">
        <v>47</v>
      </c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6"/>
      <c r="U155" s="76" t="s">
        <v>48</v>
      </c>
      <c r="V155" s="76"/>
      <c r="W155" s="76"/>
      <c r="X155" s="76"/>
      <c r="Y155" s="76"/>
      <c r="Z155" s="101" t="s">
        <v>49</v>
      </c>
      <c r="AA155" s="101"/>
      <c r="AB155" s="101"/>
      <c r="AC155" s="101"/>
      <c r="AD155" s="101"/>
      <c r="AE155" s="76" t="s">
        <v>52</v>
      </c>
      <c r="AF155" s="76"/>
      <c r="AG155" s="76"/>
      <c r="AH155" s="76"/>
      <c r="AI155" s="76"/>
      <c r="AJ155" s="101" t="s">
        <v>53</v>
      </c>
      <c r="AK155" s="101"/>
      <c r="AL155" s="101"/>
      <c r="AM155" s="101"/>
      <c r="AN155" s="101"/>
      <c r="AO155" s="76" t="s">
        <v>55</v>
      </c>
      <c r="AP155" s="76"/>
      <c r="AQ155" s="76"/>
      <c r="AR155" s="76"/>
      <c r="AS155" s="76"/>
      <c r="AT155" s="101" t="s">
        <v>56</v>
      </c>
      <c r="AU155" s="101"/>
      <c r="AV155" s="101"/>
      <c r="AW155" s="101"/>
      <c r="AX155" s="101"/>
      <c r="AY155" s="76" t="s">
        <v>66</v>
      </c>
      <c r="AZ155" s="76"/>
      <c r="BA155" s="76"/>
      <c r="BB155" s="76"/>
      <c r="BC155" s="76"/>
      <c r="BD155" s="101" t="s">
        <v>67</v>
      </c>
      <c r="BE155" s="101"/>
      <c r="BF155" s="101"/>
      <c r="BG155" s="101"/>
      <c r="BH155" s="101"/>
      <c r="BI155" s="76" t="s">
        <v>70</v>
      </c>
      <c r="BJ155" s="76"/>
      <c r="BK155" s="76"/>
      <c r="BL155" s="76"/>
      <c r="BM155" s="76"/>
      <c r="BN155" s="101" t="s">
        <v>71</v>
      </c>
      <c r="BO155" s="101"/>
      <c r="BP155" s="101"/>
      <c r="BQ155" s="101"/>
      <c r="BR155" s="101"/>
      <c r="CA155" t="s">
        <v>148</v>
      </c>
    </row>
    <row r="156" spans="1:79" s="74" customFormat="1" ht="12.75" customHeight="1" x14ac:dyDescent="0.25">
      <c r="A156" s="67" t="s">
        <v>149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9"/>
      <c r="U156" s="107">
        <v>0</v>
      </c>
      <c r="V156" s="107"/>
      <c r="W156" s="107"/>
      <c r="X156" s="107"/>
      <c r="Y156" s="107"/>
      <c r="Z156" s="107">
        <v>0</v>
      </c>
      <c r="AA156" s="107"/>
      <c r="AB156" s="107"/>
      <c r="AC156" s="107"/>
      <c r="AD156" s="107"/>
      <c r="AE156" s="107">
        <v>251620</v>
      </c>
      <c r="AF156" s="107"/>
      <c r="AG156" s="107"/>
      <c r="AH156" s="107"/>
      <c r="AI156" s="107"/>
      <c r="AJ156" s="107">
        <v>0</v>
      </c>
      <c r="AK156" s="107"/>
      <c r="AL156" s="107"/>
      <c r="AM156" s="107"/>
      <c r="AN156" s="107"/>
      <c r="AO156" s="107">
        <v>256455</v>
      </c>
      <c r="AP156" s="107"/>
      <c r="AQ156" s="107"/>
      <c r="AR156" s="107"/>
      <c r="AS156" s="107"/>
      <c r="AT156" s="107">
        <v>0</v>
      </c>
      <c r="AU156" s="107"/>
      <c r="AV156" s="107"/>
      <c r="AW156" s="107"/>
      <c r="AX156" s="107"/>
      <c r="AY156" s="107">
        <v>270046</v>
      </c>
      <c r="AZ156" s="107"/>
      <c r="BA156" s="107"/>
      <c r="BB156" s="107"/>
      <c r="BC156" s="107"/>
      <c r="BD156" s="107">
        <v>0</v>
      </c>
      <c r="BE156" s="107"/>
      <c r="BF156" s="107"/>
      <c r="BG156" s="107"/>
      <c r="BH156" s="107"/>
      <c r="BI156" s="107">
        <v>284206</v>
      </c>
      <c r="BJ156" s="107"/>
      <c r="BK156" s="107"/>
      <c r="BL156" s="107"/>
      <c r="BM156" s="107"/>
      <c r="BN156" s="107">
        <v>0</v>
      </c>
      <c r="BO156" s="107"/>
      <c r="BP156" s="107"/>
      <c r="BQ156" s="107"/>
      <c r="BR156" s="107"/>
      <c r="CA156" s="74" t="s">
        <v>150</v>
      </c>
    </row>
    <row r="157" spans="1:79" s="63" customFormat="1" ht="12.75" customHeight="1" x14ac:dyDescent="0.25">
      <c r="A157" s="56" t="s">
        <v>151</v>
      </c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8"/>
      <c r="U157" s="108">
        <v>0</v>
      </c>
      <c r="V157" s="108"/>
      <c r="W157" s="108"/>
      <c r="X157" s="108"/>
      <c r="Y157" s="108"/>
      <c r="Z157" s="108">
        <v>0</v>
      </c>
      <c r="AA157" s="108"/>
      <c r="AB157" s="108"/>
      <c r="AC157" s="108"/>
      <c r="AD157" s="108"/>
      <c r="AE157" s="108">
        <v>207600</v>
      </c>
      <c r="AF157" s="108"/>
      <c r="AG157" s="108"/>
      <c r="AH157" s="108"/>
      <c r="AI157" s="108"/>
      <c r="AJ157" s="108">
        <v>0</v>
      </c>
      <c r="AK157" s="108"/>
      <c r="AL157" s="108"/>
      <c r="AM157" s="108"/>
      <c r="AN157" s="108"/>
      <c r="AO157" s="108">
        <v>207600</v>
      </c>
      <c r="AP157" s="108"/>
      <c r="AQ157" s="108"/>
      <c r="AR157" s="108"/>
      <c r="AS157" s="108"/>
      <c r="AT157" s="108">
        <v>0</v>
      </c>
      <c r="AU157" s="108"/>
      <c r="AV157" s="108"/>
      <c r="AW157" s="108"/>
      <c r="AX157" s="108"/>
      <c r="AY157" s="108">
        <v>218602</v>
      </c>
      <c r="AZ157" s="108"/>
      <c r="BA157" s="108"/>
      <c r="BB157" s="108"/>
      <c r="BC157" s="108"/>
      <c r="BD157" s="108">
        <v>0</v>
      </c>
      <c r="BE157" s="108"/>
      <c r="BF157" s="108"/>
      <c r="BG157" s="108"/>
      <c r="BH157" s="108"/>
      <c r="BI157" s="108">
        <v>230189</v>
      </c>
      <c r="BJ157" s="108"/>
      <c r="BK157" s="108"/>
      <c r="BL157" s="108"/>
      <c r="BM157" s="108"/>
      <c r="BN157" s="108">
        <v>0</v>
      </c>
      <c r="BO157" s="108"/>
      <c r="BP157" s="108"/>
      <c r="BQ157" s="108"/>
      <c r="BR157" s="108"/>
    </row>
    <row r="158" spans="1:79" s="63" customFormat="1" ht="12.75" customHeight="1" x14ac:dyDescent="0.25">
      <c r="A158" s="56" t="s">
        <v>152</v>
      </c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8"/>
      <c r="U158" s="108">
        <v>0</v>
      </c>
      <c r="V158" s="108"/>
      <c r="W158" s="108"/>
      <c r="X158" s="108"/>
      <c r="Y158" s="108"/>
      <c r="Z158" s="108">
        <v>0</v>
      </c>
      <c r="AA158" s="108"/>
      <c r="AB158" s="108"/>
      <c r="AC158" s="108"/>
      <c r="AD158" s="108"/>
      <c r="AE158" s="108">
        <v>44020</v>
      </c>
      <c r="AF158" s="108"/>
      <c r="AG158" s="108"/>
      <c r="AH158" s="108"/>
      <c r="AI158" s="108"/>
      <c r="AJ158" s="108">
        <v>0</v>
      </c>
      <c r="AK158" s="108"/>
      <c r="AL158" s="108"/>
      <c r="AM158" s="108"/>
      <c r="AN158" s="108"/>
      <c r="AO158" s="108">
        <v>48855</v>
      </c>
      <c r="AP158" s="108"/>
      <c r="AQ158" s="108"/>
      <c r="AR158" s="108"/>
      <c r="AS158" s="108"/>
      <c r="AT158" s="108">
        <v>0</v>
      </c>
      <c r="AU158" s="108"/>
      <c r="AV158" s="108"/>
      <c r="AW158" s="108"/>
      <c r="AX158" s="108"/>
      <c r="AY158" s="108">
        <v>51444</v>
      </c>
      <c r="AZ158" s="108"/>
      <c r="BA158" s="108"/>
      <c r="BB158" s="108"/>
      <c r="BC158" s="108"/>
      <c r="BD158" s="108">
        <v>0</v>
      </c>
      <c r="BE158" s="108"/>
      <c r="BF158" s="108"/>
      <c r="BG158" s="108"/>
      <c r="BH158" s="108"/>
      <c r="BI158" s="108">
        <v>54017</v>
      </c>
      <c r="BJ158" s="108"/>
      <c r="BK158" s="108"/>
      <c r="BL158" s="108"/>
      <c r="BM158" s="108"/>
      <c r="BN158" s="108">
        <v>0</v>
      </c>
      <c r="BO158" s="108"/>
      <c r="BP158" s="108"/>
      <c r="BQ158" s="108"/>
      <c r="BR158" s="108"/>
    </row>
    <row r="159" spans="1:79" s="63" customFormat="1" ht="12.75" customHeight="1" x14ac:dyDescent="0.25">
      <c r="A159" s="56" t="s">
        <v>153</v>
      </c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8"/>
      <c r="U159" s="108">
        <v>0</v>
      </c>
      <c r="V159" s="108"/>
      <c r="W159" s="108"/>
      <c r="X159" s="108"/>
      <c r="Y159" s="108"/>
      <c r="Z159" s="108">
        <v>0</v>
      </c>
      <c r="AA159" s="108"/>
      <c r="AB159" s="108"/>
      <c r="AC159" s="108"/>
      <c r="AD159" s="108"/>
      <c r="AE159" s="108">
        <v>233696</v>
      </c>
      <c r="AF159" s="108"/>
      <c r="AG159" s="108"/>
      <c r="AH159" s="108"/>
      <c r="AI159" s="108"/>
      <c r="AJ159" s="108">
        <v>0</v>
      </c>
      <c r="AK159" s="108"/>
      <c r="AL159" s="108"/>
      <c r="AM159" s="108"/>
      <c r="AN159" s="108"/>
      <c r="AO159" s="108">
        <v>233197</v>
      </c>
      <c r="AP159" s="108"/>
      <c r="AQ159" s="108"/>
      <c r="AR159" s="108"/>
      <c r="AS159" s="108"/>
      <c r="AT159" s="108">
        <v>0</v>
      </c>
      <c r="AU159" s="108"/>
      <c r="AV159" s="108"/>
      <c r="AW159" s="108"/>
      <c r="AX159" s="108"/>
      <c r="AY159" s="108">
        <v>245556</v>
      </c>
      <c r="AZ159" s="108"/>
      <c r="BA159" s="108"/>
      <c r="BB159" s="108"/>
      <c r="BC159" s="108"/>
      <c r="BD159" s="108">
        <v>0</v>
      </c>
      <c r="BE159" s="108"/>
      <c r="BF159" s="108"/>
      <c r="BG159" s="108"/>
      <c r="BH159" s="108"/>
      <c r="BI159" s="108">
        <v>257834</v>
      </c>
      <c r="BJ159" s="108"/>
      <c r="BK159" s="108"/>
      <c r="BL159" s="108"/>
      <c r="BM159" s="108"/>
      <c r="BN159" s="108">
        <v>0</v>
      </c>
      <c r="BO159" s="108"/>
      <c r="BP159" s="108"/>
      <c r="BQ159" s="108"/>
      <c r="BR159" s="108"/>
    </row>
    <row r="160" spans="1:79" s="74" customFormat="1" ht="12.75" customHeight="1" x14ac:dyDescent="0.25">
      <c r="A160" s="67" t="s">
        <v>154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9"/>
      <c r="U160" s="107">
        <v>0</v>
      </c>
      <c r="V160" s="107"/>
      <c r="W160" s="107"/>
      <c r="X160" s="107"/>
      <c r="Y160" s="107"/>
      <c r="Z160" s="107">
        <v>0</v>
      </c>
      <c r="AA160" s="107"/>
      <c r="AB160" s="107"/>
      <c r="AC160" s="107"/>
      <c r="AD160" s="107"/>
      <c r="AE160" s="107">
        <v>99021</v>
      </c>
      <c r="AF160" s="107"/>
      <c r="AG160" s="107"/>
      <c r="AH160" s="107"/>
      <c r="AI160" s="107"/>
      <c r="AJ160" s="107">
        <v>0</v>
      </c>
      <c r="AK160" s="107"/>
      <c r="AL160" s="107"/>
      <c r="AM160" s="107"/>
      <c r="AN160" s="107"/>
      <c r="AO160" s="107">
        <v>99021</v>
      </c>
      <c r="AP160" s="107"/>
      <c r="AQ160" s="107"/>
      <c r="AR160" s="107"/>
      <c r="AS160" s="107"/>
      <c r="AT160" s="107">
        <v>0</v>
      </c>
      <c r="AU160" s="107"/>
      <c r="AV160" s="107"/>
      <c r="AW160" s="107"/>
      <c r="AX160" s="107"/>
      <c r="AY160" s="107">
        <v>104272</v>
      </c>
      <c r="AZ160" s="107"/>
      <c r="BA160" s="107"/>
      <c r="BB160" s="107"/>
      <c r="BC160" s="107"/>
      <c r="BD160" s="107">
        <v>0</v>
      </c>
      <c r="BE160" s="107"/>
      <c r="BF160" s="107"/>
      <c r="BG160" s="107"/>
      <c r="BH160" s="107"/>
      <c r="BI160" s="107">
        <v>109484</v>
      </c>
      <c r="BJ160" s="107"/>
      <c r="BK160" s="107"/>
      <c r="BL160" s="107"/>
      <c r="BM160" s="107"/>
      <c r="BN160" s="107">
        <v>0</v>
      </c>
      <c r="BO160" s="107"/>
      <c r="BP160" s="107"/>
      <c r="BQ160" s="107"/>
      <c r="BR160" s="107"/>
    </row>
    <row r="161" spans="1:79" s="63" customFormat="1" ht="12.75" customHeight="1" x14ac:dyDescent="0.25">
      <c r="A161" s="56" t="s">
        <v>155</v>
      </c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8"/>
      <c r="U161" s="108">
        <v>0</v>
      </c>
      <c r="V161" s="108"/>
      <c r="W161" s="108"/>
      <c r="X161" s="108"/>
      <c r="Y161" s="108"/>
      <c r="Z161" s="108">
        <v>0</v>
      </c>
      <c r="AA161" s="108"/>
      <c r="AB161" s="108"/>
      <c r="AC161" s="108"/>
      <c r="AD161" s="108"/>
      <c r="AE161" s="108">
        <v>49510</v>
      </c>
      <c r="AF161" s="108"/>
      <c r="AG161" s="108"/>
      <c r="AH161" s="108"/>
      <c r="AI161" s="108"/>
      <c r="AJ161" s="108">
        <v>0</v>
      </c>
      <c r="AK161" s="108"/>
      <c r="AL161" s="108"/>
      <c r="AM161" s="108"/>
      <c r="AN161" s="108"/>
      <c r="AO161" s="108">
        <v>49511</v>
      </c>
      <c r="AP161" s="108"/>
      <c r="AQ161" s="108"/>
      <c r="AR161" s="108"/>
      <c r="AS161" s="108"/>
      <c r="AT161" s="108">
        <v>0</v>
      </c>
      <c r="AU161" s="108"/>
      <c r="AV161" s="108"/>
      <c r="AW161" s="108"/>
      <c r="AX161" s="108"/>
      <c r="AY161" s="108">
        <v>52136</v>
      </c>
      <c r="AZ161" s="108"/>
      <c r="BA161" s="108"/>
      <c r="BB161" s="108"/>
      <c r="BC161" s="108"/>
      <c r="BD161" s="108">
        <v>0</v>
      </c>
      <c r="BE161" s="108"/>
      <c r="BF161" s="108"/>
      <c r="BG161" s="108"/>
      <c r="BH161" s="108"/>
      <c r="BI161" s="108">
        <v>54742</v>
      </c>
      <c r="BJ161" s="108"/>
      <c r="BK161" s="108"/>
      <c r="BL161" s="108"/>
      <c r="BM161" s="108"/>
      <c r="BN161" s="108">
        <v>0</v>
      </c>
      <c r="BO161" s="108"/>
      <c r="BP161" s="108"/>
      <c r="BQ161" s="108"/>
      <c r="BR161" s="108"/>
    </row>
    <row r="162" spans="1:79" s="63" customFormat="1" ht="12.75" customHeight="1" x14ac:dyDescent="0.25">
      <c r="A162" s="56" t="s">
        <v>156</v>
      </c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8"/>
      <c r="U162" s="108">
        <v>0</v>
      </c>
      <c r="V162" s="108"/>
      <c r="W162" s="108"/>
      <c r="X162" s="108"/>
      <c r="Y162" s="108"/>
      <c r="Z162" s="108">
        <v>0</v>
      </c>
      <c r="AA162" s="108"/>
      <c r="AB162" s="108"/>
      <c r="AC162" s="108"/>
      <c r="AD162" s="108"/>
      <c r="AE162" s="108">
        <v>49511</v>
      </c>
      <c r="AF162" s="108"/>
      <c r="AG162" s="108"/>
      <c r="AH162" s="108"/>
      <c r="AI162" s="108"/>
      <c r="AJ162" s="108">
        <v>0</v>
      </c>
      <c r="AK162" s="108"/>
      <c r="AL162" s="108"/>
      <c r="AM162" s="108"/>
      <c r="AN162" s="108"/>
      <c r="AO162" s="108">
        <v>49510</v>
      </c>
      <c r="AP162" s="108"/>
      <c r="AQ162" s="108"/>
      <c r="AR162" s="108"/>
      <c r="AS162" s="108"/>
      <c r="AT162" s="108">
        <v>0</v>
      </c>
      <c r="AU162" s="108"/>
      <c r="AV162" s="108"/>
      <c r="AW162" s="108"/>
      <c r="AX162" s="108"/>
      <c r="AY162" s="108">
        <v>52136</v>
      </c>
      <c r="AZ162" s="108"/>
      <c r="BA162" s="108"/>
      <c r="BB162" s="108"/>
      <c r="BC162" s="108"/>
      <c r="BD162" s="108">
        <v>0</v>
      </c>
      <c r="BE162" s="108"/>
      <c r="BF162" s="108"/>
      <c r="BG162" s="108"/>
      <c r="BH162" s="108"/>
      <c r="BI162" s="108">
        <v>54742</v>
      </c>
      <c r="BJ162" s="108"/>
      <c r="BK162" s="108"/>
      <c r="BL162" s="108"/>
      <c r="BM162" s="108"/>
      <c r="BN162" s="108">
        <v>0</v>
      </c>
      <c r="BO162" s="108"/>
      <c r="BP162" s="108"/>
      <c r="BQ162" s="108"/>
      <c r="BR162" s="108"/>
    </row>
    <row r="163" spans="1:79" s="74" customFormat="1" ht="25.5" customHeight="1" x14ac:dyDescent="0.25">
      <c r="A163" s="67" t="s">
        <v>157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9"/>
      <c r="U163" s="107">
        <v>0</v>
      </c>
      <c r="V163" s="107"/>
      <c r="W163" s="107"/>
      <c r="X163" s="107"/>
      <c r="Y163" s="107"/>
      <c r="Z163" s="107">
        <v>0</v>
      </c>
      <c r="AA163" s="107"/>
      <c r="AB163" s="107"/>
      <c r="AC163" s="107"/>
      <c r="AD163" s="107"/>
      <c r="AE163" s="107">
        <v>125810</v>
      </c>
      <c r="AF163" s="107"/>
      <c r="AG163" s="107"/>
      <c r="AH163" s="107"/>
      <c r="AI163" s="107"/>
      <c r="AJ163" s="107">
        <v>0</v>
      </c>
      <c r="AK163" s="107"/>
      <c r="AL163" s="107"/>
      <c r="AM163" s="107"/>
      <c r="AN163" s="107"/>
      <c r="AO163" s="107">
        <v>128227</v>
      </c>
      <c r="AP163" s="107"/>
      <c r="AQ163" s="107"/>
      <c r="AR163" s="107"/>
      <c r="AS163" s="107"/>
      <c r="AT163" s="107">
        <v>0</v>
      </c>
      <c r="AU163" s="107"/>
      <c r="AV163" s="107"/>
      <c r="AW163" s="107"/>
      <c r="AX163" s="107"/>
      <c r="AY163" s="107">
        <v>135023</v>
      </c>
      <c r="AZ163" s="107"/>
      <c r="BA163" s="107"/>
      <c r="BB163" s="107"/>
      <c r="BC163" s="107"/>
      <c r="BD163" s="107">
        <v>0</v>
      </c>
      <c r="BE163" s="107"/>
      <c r="BF163" s="107"/>
      <c r="BG163" s="107"/>
      <c r="BH163" s="107"/>
      <c r="BI163" s="107">
        <v>141774</v>
      </c>
      <c r="BJ163" s="107"/>
      <c r="BK163" s="107"/>
      <c r="BL163" s="107"/>
      <c r="BM163" s="107"/>
      <c r="BN163" s="107">
        <v>0</v>
      </c>
      <c r="BO163" s="107"/>
      <c r="BP163" s="107"/>
      <c r="BQ163" s="107"/>
      <c r="BR163" s="107"/>
    </row>
    <row r="164" spans="1:79" s="63" customFormat="1" ht="12.75" customHeight="1" x14ac:dyDescent="0.25">
      <c r="A164" s="56" t="s">
        <v>152</v>
      </c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8"/>
      <c r="U164" s="108">
        <v>0</v>
      </c>
      <c r="V164" s="108"/>
      <c r="W164" s="108"/>
      <c r="X164" s="108"/>
      <c r="Y164" s="108"/>
      <c r="Z164" s="108">
        <v>0</v>
      </c>
      <c r="AA164" s="108"/>
      <c r="AB164" s="108"/>
      <c r="AC164" s="108"/>
      <c r="AD164" s="108"/>
      <c r="AE164" s="108">
        <v>125810</v>
      </c>
      <c r="AF164" s="108"/>
      <c r="AG164" s="108"/>
      <c r="AH164" s="108"/>
      <c r="AI164" s="108"/>
      <c r="AJ164" s="108">
        <v>0</v>
      </c>
      <c r="AK164" s="108"/>
      <c r="AL164" s="108"/>
      <c r="AM164" s="108"/>
      <c r="AN164" s="108"/>
      <c r="AO164" s="108">
        <v>128227</v>
      </c>
      <c r="AP164" s="108"/>
      <c r="AQ164" s="108"/>
      <c r="AR164" s="108"/>
      <c r="AS164" s="108"/>
      <c r="AT164" s="108">
        <v>0</v>
      </c>
      <c r="AU164" s="108"/>
      <c r="AV164" s="108"/>
      <c r="AW164" s="108"/>
      <c r="AX164" s="108"/>
      <c r="AY164" s="108">
        <v>135023</v>
      </c>
      <c r="AZ164" s="108"/>
      <c r="BA164" s="108"/>
      <c r="BB164" s="108"/>
      <c r="BC164" s="108"/>
      <c r="BD164" s="108">
        <v>0</v>
      </c>
      <c r="BE164" s="108"/>
      <c r="BF164" s="108"/>
      <c r="BG164" s="108"/>
      <c r="BH164" s="108"/>
      <c r="BI164" s="108">
        <v>141774</v>
      </c>
      <c r="BJ164" s="108"/>
      <c r="BK164" s="108"/>
      <c r="BL164" s="108"/>
      <c r="BM164" s="108"/>
      <c r="BN164" s="108">
        <v>0</v>
      </c>
      <c r="BO164" s="108"/>
      <c r="BP164" s="108"/>
      <c r="BQ164" s="108"/>
      <c r="BR164" s="108"/>
    </row>
    <row r="165" spans="1:79" s="74" customFormat="1" ht="12.75" customHeight="1" x14ac:dyDescent="0.25">
      <c r="A165" s="67" t="s">
        <v>62</v>
      </c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9"/>
      <c r="U165" s="107">
        <v>0</v>
      </c>
      <c r="V165" s="107"/>
      <c r="W165" s="107"/>
      <c r="X165" s="107"/>
      <c r="Y165" s="107"/>
      <c r="Z165" s="107">
        <v>0</v>
      </c>
      <c r="AA165" s="107"/>
      <c r="AB165" s="107"/>
      <c r="AC165" s="107"/>
      <c r="AD165" s="107"/>
      <c r="AE165" s="107">
        <v>710147</v>
      </c>
      <c r="AF165" s="107"/>
      <c r="AG165" s="107"/>
      <c r="AH165" s="107"/>
      <c r="AI165" s="107"/>
      <c r="AJ165" s="107">
        <v>0</v>
      </c>
      <c r="AK165" s="107"/>
      <c r="AL165" s="107"/>
      <c r="AM165" s="107"/>
      <c r="AN165" s="107"/>
      <c r="AO165" s="107">
        <v>716900</v>
      </c>
      <c r="AP165" s="107"/>
      <c r="AQ165" s="107"/>
      <c r="AR165" s="107"/>
      <c r="AS165" s="107"/>
      <c r="AT165" s="107">
        <v>0</v>
      </c>
      <c r="AU165" s="107"/>
      <c r="AV165" s="107"/>
      <c r="AW165" s="107"/>
      <c r="AX165" s="107"/>
      <c r="AY165" s="107">
        <v>754897</v>
      </c>
      <c r="AZ165" s="107"/>
      <c r="BA165" s="107"/>
      <c r="BB165" s="107"/>
      <c r="BC165" s="107"/>
      <c r="BD165" s="107">
        <v>0</v>
      </c>
      <c r="BE165" s="107"/>
      <c r="BF165" s="107"/>
      <c r="BG165" s="107"/>
      <c r="BH165" s="107"/>
      <c r="BI165" s="107">
        <v>793298</v>
      </c>
      <c r="BJ165" s="107"/>
      <c r="BK165" s="107"/>
      <c r="BL165" s="107"/>
      <c r="BM165" s="107"/>
      <c r="BN165" s="107">
        <v>0</v>
      </c>
      <c r="BO165" s="107"/>
      <c r="BP165" s="107"/>
      <c r="BQ165" s="107"/>
      <c r="BR165" s="107"/>
    </row>
    <row r="166" spans="1:79" s="63" customFormat="1" ht="38.25" customHeight="1" x14ac:dyDescent="0.25">
      <c r="A166" s="56" t="s">
        <v>158</v>
      </c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8"/>
      <c r="U166" s="108" t="s">
        <v>60</v>
      </c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 t="s">
        <v>60</v>
      </c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8" t="s">
        <v>60</v>
      </c>
      <c r="AP166" s="108"/>
      <c r="AQ166" s="108"/>
      <c r="AR166" s="108"/>
      <c r="AS166" s="108"/>
      <c r="AT166" s="108"/>
      <c r="AU166" s="108"/>
      <c r="AV166" s="108"/>
      <c r="AW166" s="108"/>
      <c r="AX166" s="108"/>
      <c r="AY166" s="108" t="s">
        <v>60</v>
      </c>
      <c r="AZ166" s="108"/>
      <c r="BA166" s="108"/>
      <c r="BB166" s="108"/>
      <c r="BC166" s="108"/>
      <c r="BD166" s="108"/>
      <c r="BE166" s="108"/>
      <c r="BF166" s="108"/>
      <c r="BG166" s="108"/>
      <c r="BH166" s="108"/>
      <c r="BI166" s="108" t="s">
        <v>60</v>
      </c>
      <c r="BJ166" s="108"/>
      <c r="BK166" s="108"/>
      <c r="BL166" s="108"/>
      <c r="BM166" s="108"/>
      <c r="BN166" s="108"/>
      <c r="BO166" s="108"/>
      <c r="BP166" s="108"/>
      <c r="BQ166" s="108"/>
      <c r="BR166" s="108"/>
    </row>
    <row r="169" spans="1:79" ht="14.25" customHeight="1" x14ac:dyDescent="0.25">
      <c r="A169" s="24" t="s">
        <v>159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</row>
    <row r="170" spans="1:79" ht="15" customHeight="1" x14ac:dyDescent="0.25">
      <c r="A170" s="31" t="s">
        <v>99</v>
      </c>
      <c r="B170" s="32"/>
      <c r="C170" s="32"/>
      <c r="D170" s="31" t="s">
        <v>160</v>
      </c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3"/>
      <c r="W170" s="34" t="s">
        <v>37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 t="s">
        <v>161</v>
      </c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 t="s">
        <v>162</v>
      </c>
      <c r="AV170" s="34"/>
      <c r="AW170" s="34"/>
      <c r="AX170" s="34"/>
      <c r="AY170" s="34"/>
      <c r="AZ170" s="34"/>
      <c r="BA170" s="34" t="s">
        <v>163</v>
      </c>
      <c r="BB170" s="34"/>
      <c r="BC170" s="34"/>
      <c r="BD170" s="34"/>
      <c r="BE170" s="34"/>
      <c r="BF170" s="34"/>
      <c r="BG170" s="34" t="s">
        <v>164</v>
      </c>
      <c r="BH170" s="34"/>
      <c r="BI170" s="34"/>
      <c r="BJ170" s="34"/>
      <c r="BK170" s="34"/>
      <c r="BL170" s="34"/>
    </row>
    <row r="171" spans="1:79" ht="15" customHeight="1" x14ac:dyDescent="0.25">
      <c r="A171" s="109"/>
      <c r="B171" s="110"/>
      <c r="C171" s="110"/>
      <c r="D171" s="109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1"/>
      <c r="W171" s="34" t="s">
        <v>40</v>
      </c>
      <c r="X171" s="34"/>
      <c r="Y171" s="34"/>
      <c r="Z171" s="34"/>
      <c r="AA171" s="34"/>
      <c r="AB171" s="34"/>
      <c r="AC171" s="34" t="s">
        <v>41</v>
      </c>
      <c r="AD171" s="34"/>
      <c r="AE171" s="34"/>
      <c r="AF171" s="34"/>
      <c r="AG171" s="34"/>
      <c r="AH171" s="34"/>
      <c r="AI171" s="34" t="s">
        <v>40</v>
      </c>
      <c r="AJ171" s="34"/>
      <c r="AK171" s="34"/>
      <c r="AL171" s="34"/>
      <c r="AM171" s="34"/>
      <c r="AN171" s="34"/>
      <c r="AO171" s="34" t="s">
        <v>41</v>
      </c>
      <c r="AP171" s="34"/>
      <c r="AQ171" s="34"/>
      <c r="AR171" s="34"/>
      <c r="AS171" s="34"/>
      <c r="AT171" s="34"/>
      <c r="AU171" s="93" t="s">
        <v>40</v>
      </c>
      <c r="AV171" s="93"/>
      <c r="AW171" s="93"/>
      <c r="AX171" s="93" t="s">
        <v>41</v>
      </c>
      <c r="AY171" s="93"/>
      <c r="AZ171" s="93"/>
      <c r="BA171" s="93" t="s">
        <v>40</v>
      </c>
      <c r="BB171" s="93"/>
      <c r="BC171" s="93"/>
      <c r="BD171" s="93" t="s">
        <v>41</v>
      </c>
      <c r="BE171" s="93"/>
      <c r="BF171" s="93"/>
      <c r="BG171" s="93" t="s">
        <v>40</v>
      </c>
      <c r="BH171" s="93"/>
      <c r="BI171" s="93"/>
      <c r="BJ171" s="93" t="s">
        <v>41</v>
      </c>
      <c r="BK171" s="93"/>
      <c r="BL171" s="93"/>
    </row>
    <row r="172" spans="1:79" ht="57" customHeight="1" x14ac:dyDescent="0.25">
      <c r="A172" s="35"/>
      <c r="B172" s="36"/>
      <c r="C172" s="36"/>
      <c r="D172" s="35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7"/>
      <c r="W172" s="34" t="s">
        <v>165</v>
      </c>
      <c r="X172" s="34"/>
      <c r="Y172" s="34"/>
      <c r="Z172" s="34" t="s">
        <v>166</v>
      </c>
      <c r="AA172" s="34"/>
      <c r="AB172" s="34"/>
      <c r="AC172" s="34" t="s">
        <v>165</v>
      </c>
      <c r="AD172" s="34"/>
      <c r="AE172" s="34"/>
      <c r="AF172" s="34" t="s">
        <v>166</v>
      </c>
      <c r="AG172" s="34"/>
      <c r="AH172" s="34"/>
      <c r="AI172" s="34" t="s">
        <v>165</v>
      </c>
      <c r="AJ172" s="34"/>
      <c r="AK172" s="34"/>
      <c r="AL172" s="34" t="s">
        <v>166</v>
      </c>
      <c r="AM172" s="34"/>
      <c r="AN172" s="34"/>
      <c r="AO172" s="34" t="s">
        <v>165</v>
      </c>
      <c r="AP172" s="34"/>
      <c r="AQ172" s="34"/>
      <c r="AR172" s="34" t="s">
        <v>166</v>
      </c>
      <c r="AS172" s="34"/>
      <c r="AT172" s="34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3"/>
      <c r="BI172" s="93"/>
      <c r="BJ172" s="93"/>
      <c r="BK172" s="93"/>
      <c r="BL172" s="93"/>
    </row>
    <row r="173" spans="1:79" ht="15" customHeight="1" x14ac:dyDescent="0.25">
      <c r="A173" s="38">
        <v>1</v>
      </c>
      <c r="B173" s="39"/>
      <c r="C173" s="39"/>
      <c r="D173" s="38">
        <v>2</v>
      </c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40"/>
      <c r="W173" s="34">
        <v>3</v>
      </c>
      <c r="X173" s="34"/>
      <c r="Y173" s="34"/>
      <c r="Z173" s="34">
        <v>4</v>
      </c>
      <c r="AA173" s="34"/>
      <c r="AB173" s="34"/>
      <c r="AC173" s="34">
        <v>5</v>
      </c>
      <c r="AD173" s="34"/>
      <c r="AE173" s="34"/>
      <c r="AF173" s="34">
        <v>6</v>
      </c>
      <c r="AG173" s="34"/>
      <c r="AH173" s="34"/>
      <c r="AI173" s="34">
        <v>7</v>
      </c>
      <c r="AJ173" s="34"/>
      <c r="AK173" s="34"/>
      <c r="AL173" s="34">
        <v>8</v>
      </c>
      <c r="AM173" s="34"/>
      <c r="AN173" s="34"/>
      <c r="AO173" s="34">
        <v>9</v>
      </c>
      <c r="AP173" s="34"/>
      <c r="AQ173" s="34"/>
      <c r="AR173" s="34">
        <v>10</v>
      </c>
      <c r="AS173" s="34"/>
      <c r="AT173" s="34"/>
      <c r="AU173" s="34">
        <v>11</v>
      </c>
      <c r="AV173" s="34"/>
      <c r="AW173" s="34"/>
      <c r="AX173" s="34">
        <v>12</v>
      </c>
      <c r="AY173" s="34"/>
      <c r="AZ173" s="34"/>
      <c r="BA173" s="34">
        <v>13</v>
      </c>
      <c r="BB173" s="34"/>
      <c r="BC173" s="34"/>
      <c r="BD173" s="34">
        <v>14</v>
      </c>
      <c r="BE173" s="34"/>
      <c r="BF173" s="34"/>
      <c r="BG173" s="34">
        <v>15</v>
      </c>
      <c r="BH173" s="34"/>
      <c r="BI173" s="34"/>
      <c r="BJ173" s="34">
        <v>16</v>
      </c>
      <c r="BK173" s="34"/>
      <c r="BL173" s="34"/>
    </row>
    <row r="174" spans="1:79" s="88" customFormat="1" ht="12.75" hidden="1" customHeight="1" x14ac:dyDescent="0.2">
      <c r="A174" s="44" t="s">
        <v>101</v>
      </c>
      <c r="B174" s="45"/>
      <c r="C174" s="45"/>
      <c r="D174" s="44" t="s">
        <v>47</v>
      </c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6"/>
      <c r="W174" s="76" t="s">
        <v>167</v>
      </c>
      <c r="X174" s="76"/>
      <c r="Y174" s="76"/>
      <c r="Z174" s="76" t="s">
        <v>168</v>
      </c>
      <c r="AA174" s="76"/>
      <c r="AB174" s="76"/>
      <c r="AC174" s="101" t="s">
        <v>169</v>
      </c>
      <c r="AD174" s="101"/>
      <c r="AE174" s="101"/>
      <c r="AF174" s="101" t="s">
        <v>170</v>
      </c>
      <c r="AG174" s="101"/>
      <c r="AH174" s="101"/>
      <c r="AI174" s="76" t="s">
        <v>171</v>
      </c>
      <c r="AJ174" s="76"/>
      <c r="AK174" s="76"/>
      <c r="AL174" s="76" t="s">
        <v>172</v>
      </c>
      <c r="AM174" s="76"/>
      <c r="AN174" s="76"/>
      <c r="AO174" s="101" t="s">
        <v>173</v>
      </c>
      <c r="AP174" s="101"/>
      <c r="AQ174" s="101"/>
      <c r="AR174" s="101" t="s">
        <v>174</v>
      </c>
      <c r="AS174" s="101"/>
      <c r="AT174" s="101"/>
      <c r="AU174" s="76" t="s">
        <v>123</v>
      </c>
      <c r="AV174" s="76"/>
      <c r="AW174" s="76"/>
      <c r="AX174" s="101" t="s">
        <v>124</v>
      </c>
      <c r="AY174" s="101"/>
      <c r="AZ174" s="101"/>
      <c r="BA174" s="76" t="s">
        <v>141</v>
      </c>
      <c r="BB174" s="76"/>
      <c r="BC174" s="76"/>
      <c r="BD174" s="101" t="s">
        <v>142</v>
      </c>
      <c r="BE174" s="101"/>
      <c r="BF174" s="101"/>
      <c r="BG174" s="76" t="s">
        <v>143</v>
      </c>
      <c r="BH174" s="76"/>
      <c r="BI174" s="76"/>
      <c r="BJ174" s="101" t="s">
        <v>144</v>
      </c>
      <c r="BK174" s="101"/>
      <c r="BL174" s="101"/>
      <c r="CA174" s="88" t="s">
        <v>175</v>
      </c>
    </row>
    <row r="175" spans="1:79" s="63" customFormat="1" ht="12.75" customHeight="1" x14ac:dyDescent="0.25">
      <c r="A175" s="53">
        <v>1</v>
      </c>
      <c r="B175" s="54"/>
      <c r="C175" s="54"/>
      <c r="D175" s="56" t="s">
        <v>176</v>
      </c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8"/>
      <c r="W175" s="105">
        <v>0</v>
      </c>
      <c r="X175" s="105"/>
      <c r="Y175" s="105"/>
      <c r="Z175" s="105">
        <v>0</v>
      </c>
      <c r="AA175" s="105"/>
      <c r="AB175" s="105"/>
      <c r="AC175" s="105">
        <v>0</v>
      </c>
      <c r="AD175" s="105"/>
      <c r="AE175" s="105"/>
      <c r="AF175" s="105">
        <v>0</v>
      </c>
      <c r="AG175" s="105"/>
      <c r="AH175" s="105"/>
      <c r="AI175" s="105">
        <v>1</v>
      </c>
      <c r="AJ175" s="105"/>
      <c r="AK175" s="105"/>
      <c r="AL175" s="105">
        <v>0</v>
      </c>
      <c r="AM175" s="105"/>
      <c r="AN175" s="105"/>
      <c r="AO175" s="105">
        <v>0</v>
      </c>
      <c r="AP175" s="105"/>
      <c r="AQ175" s="105"/>
      <c r="AR175" s="105">
        <v>0</v>
      </c>
      <c r="AS175" s="105"/>
      <c r="AT175" s="105"/>
      <c r="AU175" s="105">
        <v>1</v>
      </c>
      <c r="AV175" s="105"/>
      <c r="AW175" s="105"/>
      <c r="AX175" s="105">
        <v>0</v>
      </c>
      <c r="AY175" s="105"/>
      <c r="AZ175" s="105"/>
      <c r="BA175" s="105">
        <v>1</v>
      </c>
      <c r="BB175" s="105"/>
      <c r="BC175" s="105"/>
      <c r="BD175" s="105">
        <v>0</v>
      </c>
      <c r="BE175" s="105"/>
      <c r="BF175" s="105"/>
      <c r="BG175" s="105">
        <v>1</v>
      </c>
      <c r="BH175" s="105"/>
      <c r="BI175" s="105"/>
      <c r="BJ175" s="105">
        <v>0</v>
      </c>
      <c r="BK175" s="105"/>
      <c r="BL175" s="105"/>
      <c r="CA175" s="63" t="s">
        <v>177</v>
      </c>
    </row>
    <row r="176" spans="1:79" s="63" customFormat="1" ht="12.75" customHeight="1" x14ac:dyDescent="0.25">
      <c r="A176" s="53">
        <v>2</v>
      </c>
      <c r="B176" s="54"/>
      <c r="C176" s="54"/>
      <c r="D176" s="56" t="s">
        <v>178</v>
      </c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8"/>
      <c r="W176" s="105">
        <v>0</v>
      </c>
      <c r="X176" s="105"/>
      <c r="Y176" s="105"/>
      <c r="Z176" s="105">
        <v>0</v>
      </c>
      <c r="AA176" s="105"/>
      <c r="AB176" s="105"/>
      <c r="AC176" s="105">
        <v>0</v>
      </c>
      <c r="AD176" s="105"/>
      <c r="AE176" s="105"/>
      <c r="AF176" s="105">
        <v>0</v>
      </c>
      <c r="AG176" s="105"/>
      <c r="AH176" s="105"/>
      <c r="AI176" s="105">
        <v>2</v>
      </c>
      <c r="AJ176" s="105"/>
      <c r="AK176" s="105"/>
      <c r="AL176" s="105">
        <v>0</v>
      </c>
      <c r="AM176" s="105"/>
      <c r="AN176" s="105"/>
      <c r="AO176" s="105">
        <v>0</v>
      </c>
      <c r="AP176" s="105"/>
      <c r="AQ176" s="105"/>
      <c r="AR176" s="105">
        <v>0</v>
      </c>
      <c r="AS176" s="105"/>
      <c r="AT176" s="105"/>
      <c r="AU176" s="105">
        <v>2</v>
      </c>
      <c r="AV176" s="105"/>
      <c r="AW176" s="105"/>
      <c r="AX176" s="105">
        <v>0</v>
      </c>
      <c r="AY176" s="105"/>
      <c r="AZ176" s="105"/>
      <c r="BA176" s="105">
        <v>2</v>
      </c>
      <c r="BB176" s="105"/>
      <c r="BC176" s="105"/>
      <c r="BD176" s="105">
        <v>0</v>
      </c>
      <c r="BE176" s="105"/>
      <c r="BF176" s="105"/>
      <c r="BG176" s="105">
        <v>2</v>
      </c>
      <c r="BH176" s="105"/>
      <c r="BI176" s="105"/>
      <c r="BJ176" s="105">
        <v>0</v>
      </c>
      <c r="BK176" s="105"/>
      <c r="BL176" s="105"/>
    </row>
    <row r="177" spans="1:79" s="74" customFormat="1" ht="12.75" customHeight="1" x14ac:dyDescent="0.25">
      <c r="A177" s="64">
        <v>3</v>
      </c>
      <c r="B177" s="65"/>
      <c r="C177" s="65"/>
      <c r="D177" s="67" t="s">
        <v>179</v>
      </c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9"/>
      <c r="W177" s="103">
        <v>0</v>
      </c>
      <c r="X177" s="103"/>
      <c r="Y177" s="103"/>
      <c r="Z177" s="103">
        <v>0</v>
      </c>
      <c r="AA177" s="103"/>
      <c r="AB177" s="103"/>
      <c r="AC177" s="103">
        <v>0</v>
      </c>
      <c r="AD177" s="103"/>
      <c r="AE177" s="103"/>
      <c r="AF177" s="103">
        <v>0</v>
      </c>
      <c r="AG177" s="103"/>
      <c r="AH177" s="103"/>
      <c r="AI177" s="103">
        <v>3</v>
      </c>
      <c r="AJ177" s="103"/>
      <c r="AK177" s="103"/>
      <c r="AL177" s="103">
        <v>0</v>
      </c>
      <c r="AM177" s="103"/>
      <c r="AN177" s="103"/>
      <c r="AO177" s="103">
        <v>0</v>
      </c>
      <c r="AP177" s="103"/>
      <c r="AQ177" s="103"/>
      <c r="AR177" s="103">
        <v>0</v>
      </c>
      <c r="AS177" s="103"/>
      <c r="AT177" s="103"/>
      <c r="AU177" s="103">
        <v>3</v>
      </c>
      <c r="AV177" s="103"/>
      <c r="AW177" s="103"/>
      <c r="AX177" s="103">
        <v>0</v>
      </c>
      <c r="AY177" s="103"/>
      <c r="AZ177" s="103"/>
      <c r="BA177" s="103">
        <v>3</v>
      </c>
      <c r="BB177" s="103"/>
      <c r="BC177" s="103"/>
      <c r="BD177" s="103">
        <v>0</v>
      </c>
      <c r="BE177" s="103"/>
      <c r="BF177" s="103"/>
      <c r="BG177" s="103">
        <v>3</v>
      </c>
      <c r="BH177" s="103"/>
      <c r="BI177" s="103"/>
      <c r="BJ177" s="103">
        <v>0</v>
      </c>
      <c r="BK177" s="103"/>
      <c r="BL177" s="103"/>
    </row>
    <row r="178" spans="1:79" s="63" customFormat="1" ht="25.5" customHeight="1" x14ac:dyDescent="0.25">
      <c r="A178" s="53">
        <v>4</v>
      </c>
      <c r="B178" s="54"/>
      <c r="C178" s="54"/>
      <c r="D178" s="56" t="s">
        <v>180</v>
      </c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8"/>
      <c r="W178" s="105" t="s">
        <v>60</v>
      </c>
      <c r="X178" s="105"/>
      <c r="Y178" s="105"/>
      <c r="Z178" s="105" t="s">
        <v>60</v>
      </c>
      <c r="AA178" s="105"/>
      <c r="AB178" s="105"/>
      <c r="AC178" s="105"/>
      <c r="AD178" s="105"/>
      <c r="AE178" s="105"/>
      <c r="AF178" s="105"/>
      <c r="AG178" s="105"/>
      <c r="AH178" s="105"/>
      <c r="AI178" s="105" t="s">
        <v>60</v>
      </c>
      <c r="AJ178" s="105"/>
      <c r="AK178" s="105"/>
      <c r="AL178" s="105" t="s">
        <v>60</v>
      </c>
      <c r="AM178" s="105"/>
      <c r="AN178" s="105"/>
      <c r="AO178" s="105"/>
      <c r="AP178" s="105"/>
      <c r="AQ178" s="105"/>
      <c r="AR178" s="105"/>
      <c r="AS178" s="105"/>
      <c r="AT178" s="105"/>
      <c r="AU178" s="105" t="s">
        <v>60</v>
      </c>
      <c r="AV178" s="105"/>
      <c r="AW178" s="105"/>
      <c r="AX178" s="105"/>
      <c r="AY178" s="105"/>
      <c r="AZ178" s="105"/>
      <c r="BA178" s="105" t="s">
        <v>60</v>
      </c>
      <c r="BB178" s="105"/>
      <c r="BC178" s="105"/>
      <c r="BD178" s="105"/>
      <c r="BE178" s="105"/>
      <c r="BF178" s="105"/>
      <c r="BG178" s="105" t="s">
        <v>60</v>
      </c>
      <c r="BH178" s="105"/>
      <c r="BI178" s="105"/>
      <c r="BJ178" s="105"/>
      <c r="BK178" s="105"/>
      <c r="BL178" s="105"/>
    </row>
    <row r="181" spans="1:79" ht="14.25" customHeight="1" x14ac:dyDescent="0.25">
      <c r="A181" s="24" t="s">
        <v>181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</row>
    <row r="182" spans="1:79" ht="14.25" customHeight="1" x14ac:dyDescent="0.25">
      <c r="A182" s="24" t="s">
        <v>182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</row>
    <row r="183" spans="1:79" ht="15" customHeight="1" x14ac:dyDescent="0.25">
      <c r="A183" s="30" t="s">
        <v>34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</row>
    <row r="184" spans="1:79" ht="15" customHeight="1" x14ac:dyDescent="0.25">
      <c r="A184" s="34" t="s">
        <v>99</v>
      </c>
      <c r="B184" s="34"/>
      <c r="C184" s="34"/>
      <c r="D184" s="34"/>
      <c r="E184" s="34"/>
      <c r="F184" s="34"/>
      <c r="G184" s="34" t="s">
        <v>183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 t="s">
        <v>184</v>
      </c>
      <c r="U184" s="34"/>
      <c r="V184" s="34"/>
      <c r="W184" s="34"/>
      <c r="X184" s="34"/>
      <c r="Y184" s="34"/>
      <c r="Z184" s="34"/>
      <c r="AA184" s="38" t="s">
        <v>37</v>
      </c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3"/>
      <c r="AP184" s="38" t="s">
        <v>38</v>
      </c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40"/>
      <c r="BE184" s="38" t="s">
        <v>39</v>
      </c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40"/>
    </row>
    <row r="185" spans="1:79" ht="32.1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 t="s">
        <v>40</v>
      </c>
      <c r="AB185" s="34"/>
      <c r="AC185" s="34"/>
      <c r="AD185" s="34"/>
      <c r="AE185" s="34"/>
      <c r="AF185" s="34" t="s">
        <v>41</v>
      </c>
      <c r="AG185" s="34"/>
      <c r="AH185" s="34"/>
      <c r="AI185" s="34"/>
      <c r="AJ185" s="34"/>
      <c r="AK185" s="34" t="s">
        <v>185</v>
      </c>
      <c r="AL185" s="34"/>
      <c r="AM185" s="34"/>
      <c r="AN185" s="34"/>
      <c r="AO185" s="34"/>
      <c r="AP185" s="34" t="s">
        <v>40</v>
      </c>
      <c r="AQ185" s="34"/>
      <c r="AR185" s="34"/>
      <c r="AS185" s="34"/>
      <c r="AT185" s="34"/>
      <c r="AU185" s="34" t="s">
        <v>41</v>
      </c>
      <c r="AV185" s="34"/>
      <c r="AW185" s="34"/>
      <c r="AX185" s="34"/>
      <c r="AY185" s="34"/>
      <c r="AZ185" s="34" t="s">
        <v>44</v>
      </c>
      <c r="BA185" s="34"/>
      <c r="BB185" s="34"/>
      <c r="BC185" s="34"/>
      <c r="BD185" s="34"/>
      <c r="BE185" s="34" t="s">
        <v>40</v>
      </c>
      <c r="BF185" s="34"/>
      <c r="BG185" s="34"/>
      <c r="BH185" s="34"/>
      <c r="BI185" s="34"/>
      <c r="BJ185" s="34" t="s">
        <v>41</v>
      </c>
      <c r="BK185" s="34"/>
      <c r="BL185" s="34"/>
      <c r="BM185" s="34"/>
      <c r="BN185" s="34"/>
      <c r="BO185" s="34" t="s">
        <v>186</v>
      </c>
      <c r="BP185" s="34"/>
      <c r="BQ185" s="34"/>
      <c r="BR185" s="34"/>
      <c r="BS185" s="34"/>
    </row>
    <row r="186" spans="1:79" ht="15" customHeight="1" x14ac:dyDescent="0.25">
      <c r="A186" s="34">
        <v>1</v>
      </c>
      <c r="B186" s="34"/>
      <c r="C186" s="34"/>
      <c r="D186" s="34"/>
      <c r="E186" s="34"/>
      <c r="F186" s="34"/>
      <c r="G186" s="34">
        <v>2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>
        <v>3</v>
      </c>
      <c r="U186" s="34"/>
      <c r="V186" s="34"/>
      <c r="W186" s="34"/>
      <c r="X186" s="34"/>
      <c r="Y186" s="34"/>
      <c r="Z186" s="34"/>
      <c r="AA186" s="34">
        <v>4</v>
      </c>
      <c r="AB186" s="34"/>
      <c r="AC186" s="34"/>
      <c r="AD186" s="34"/>
      <c r="AE186" s="34"/>
      <c r="AF186" s="34">
        <v>5</v>
      </c>
      <c r="AG186" s="34"/>
      <c r="AH186" s="34"/>
      <c r="AI186" s="34"/>
      <c r="AJ186" s="34"/>
      <c r="AK186" s="34">
        <v>6</v>
      </c>
      <c r="AL186" s="34"/>
      <c r="AM186" s="34"/>
      <c r="AN186" s="34"/>
      <c r="AO186" s="34"/>
      <c r="AP186" s="34">
        <v>7</v>
      </c>
      <c r="AQ186" s="34"/>
      <c r="AR186" s="34"/>
      <c r="AS186" s="34"/>
      <c r="AT186" s="34"/>
      <c r="AU186" s="34">
        <v>8</v>
      </c>
      <c r="AV186" s="34"/>
      <c r="AW186" s="34"/>
      <c r="AX186" s="34"/>
      <c r="AY186" s="34"/>
      <c r="AZ186" s="34">
        <v>9</v>
      </c>
      <c r="BA186" s="34"/>
      <c r="BB186" s="34"/>
      <c r="BC186" s="34"/>
      <c r="BD186" s="34"/>
      <c r="BE186" s="34">
        <v>10</v>
      </c>
      <c r="BF186" s="34"/>
      <c r="BG186" s="34"/>
      <c r="BH186" s="34"/>
      <c r="BI186" s="34"/>
      <c r="BJ186" s="34">
        <v>11</v>
      </c>
      <c r="BK186" s="34"/>
      <c r="BL186" s="34"/>
      <c r="BM186" s="34"/>
      <c r="BN186" s="34"/>
      <c r="BO186" s="34">
        <v>12</v>
      </c>
      <c r="BP186" s="34"/>
      <c r="BQ186" s="34"/>
      <c r="BR186" s="34"/>
      <c r="BS186" s="34"/>
    </row>
    <row r="187" spans="1:79" s="88" customFormat="1" ht="15" hidden="1" customHeight="1" x14ac:dyDescent="0.2">
      <c r="A187" s="76" t="s">
        <v>101</v>
      </c>
      <c r="B187" s="76"/>
      <c r="C187" s="76"/>
      <c r="D187" s="76"/>
      <c r="E187" s="76"/>
      <c r="F187" s="76"/>
      <c r="G187" s="114" t="s">
        <v>47</v>
      </c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 t="s">
        <v>187</v>
      </c>
      <c r="U187" s="114"/>
      <c r="V187" s="114"/>
      <c r="W187" s="114"/>
      <c r="X187" s="114"/>
      <c r="Y187" s="114"/>
      <c r="Z187" s="114"/>
      <c r="AA187" s="101" t="s">
        <v>48</v>
      </c>
      <c r="AB187" s="101"/>
      <c r="AC187" s="101"/>
      <c r="AD187" s="101"/>
      <c r="AE187" s="101"/>
      <c r="AF187" s="101" t="s">
        <v>49</v>
      </c>
      <c r="AG187" s="101"/>
      <c r="AH187" s="101"/>
      <c r="AI187" s="101"/>
      <c r="AJ187" s="101"/>
      <c r="AK187" s="89" t="s">
        <v>188</v>
      </c>
      <c r="AL187" s="89"/>
      <c r="AM187" s="89"/>
      <c r="AN187" s="89"/>
      <c r="AO187" s="89"/>
      <c r="AP187" s="101" t="s">
        <v>52</v>
      </c>
      <c r="AQ187" s="101"/>
      <c r="AR187" s="101"/>
      <c r="AS187" s="101"/>
      <c r="AT187" s="101"/>
      <c r="AU187" s="101" t="s">
        <v>53</v>
      </c>
      <c r="AV187" s="101"/>
      <c r="AW187" s="101"/>
      <c r="AX187" s="101"/>
      <c r="AY187" s="101"/>
      <c r="AZ187" s="89" t="s">
        <v>188</v>
      </c>
      <c r="BA187" s="89"/>
      <c r="BB187" s="89"/>
      <c r="BC187" s="89"/>
      <c r="BD187" s="89"/>
      <c r="BE187" s="101" t="s">
        <v>55</v>
      </c>
      <c r="BF187" s="101"/>
      <c r="BG187" s="101"/>
      <c r="BH187" s="101"/>
      <c r="BI187" s="101"/>
      <c r="BJ187" s="101" t="s">
        <v>56</v>
      </c>
      <c r="BK187" s="101"/>
      <c r="BL187" s="101"/>
      <c r="BM187" s="101"/>
      <c r="BN187" s="101"/>
      <c r="BO187" s="89" t="s">
        <v>188</v>
      </c>
      <c r="BP187" s="89"/>
      <c r="BQ187" s="89"/>
      <c r="BR187" s="89"/>
      <c r="BS187" s="89"/>
      <c r="CA187" s="88" t="s">
        <v>189</v>
      </c>
    </row>
    <row r="188" spans="1:79" s="74" customFormat="1" ht="12.75" customHeight="1" x14ac:dyDescent="0.25">
      <c r="A188" s="99"/>
      <c r="B188" s="99"/>
      <c r="C188" s="99"/>
      <c r="D188" s="99"/>
      <c r="E188" s="99"/>
      <c r="F188" s="99"/>
      <c r="G188" s="115" t="s">
        <v>62</v>
      </c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6"/>
      <c r="U188" s="116"/>
      <c r="V188" s="116"/>
      <c r="W188" s="116"/>
      <c r="X188" s="116"/>
      <c r="Y188" s="116"/>
      <c r="Z188" s="116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>
        <f>IF(ISNUMBER(AA188),AA188,0)+IF(ISNUMBER(AF188),AF188,0)</f>
        <v>0</v>
      </c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>
        <f>IF(ISNUMBER(AP188),AP188,0)+IF(ISNUMBER(AU188),AU188,0)</f>
        <v>0</v>
      </c>
      <c r="BA188" s="107"/>
      <c r="BB188" s="107"/>
      <c r="BC188" s="107"/>
      <c r="BD188" s="107"/>
      <c r="BE188" s="107"/>
      <c r="BF188" s="107"/>
      <c r="BG188" s="107"/>
      <c r="BH188" s="107"/>
      <c r="BI188" s="107"/>
      <c r="BJ188" s="107"/>
      <c r="BK188" s="107"/>
      <c r="BL188" s="107"/>
      <c r="BM188" s="107"/>
      <c r="BN188" s="107"/>
      <c r="BO188" s="107">
        <f>IF(ISNUMBER(BE188),BE188,0)+IF(ISNUMBER(BJ188),BJ188,0)</f>
        <v>0</v>
      </c>
      <c r="BP188" s="107"/>
      <c r="BQ188" s="107"/>
      <c r="BR188" s="107"/>
      <c r="BS188" s="107"/>
      <c r="CA188" s="74" t="s">
        <v>190</v>
      </c>
    </row>
    <row r="190" spans="1:79" ht="13.5" customHeight="1" x14ac:dyDescent="0.25">
      <c r="A190" s="24" t="s">
        <v>191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</row>
    <row r="191" spans="1:79" ht="15" customHeight="1" x14ac:dyDescent="0.25">
      <c r="A191" s="75" t="s">
        <v>34</v>
      </c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</row>
    <row r="192" spans="1:79" ht="15" customHeight="1" x14ac:dyDescent="0.25">
      <c r="A192" s="34" t="s">
        <v>99</v>
      </c>
      <c r="B192" s="34"/>
      <c r="C192" s="34"/>
      <c r="D192" s="34"/>
      <c r="E192" s="34"/>
      <c r="F192" s="34"/>
      <c r="G192" s="34" t="s">
        <v>183</v>
      </c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 t="s">
        <v>184</v>
      </c>
      <c r="U192" s="34"/>
      <c r="V192" s="34"/>
      <c r="W192" s="34"/>
      <c r="X192" s="34"/>
      <c r="Y192" s="34"/>
      <c r="Z192" s="34"/>
      <c r="AA192" s="38" t="s">
        <v>64</v>
      </c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3"/>
      <c r="AP192" s="38" t="s">
        <v>65</v>
      </c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40"/>
    </row>
    <row r="193" spans="1:79" ht="32.1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 t="s">
        <v>40</v>
      </c>
      <c r="AB193" s="34"/>
      <c r="AC193" s="34"/>
      <c r="AD193" s="34"/>
      <c r="AE193" s="34"/>
      <c r="AF193" s="34" t="s">
        <v>41</v>
      </c>
      <c r="AG193" s="34"/>
      <c r="AH193" s="34"/>
      <c r="AI193" s="34"/>
      <c r="AJ193" s="34"/>
      <c r="AK193" s="34" t="s">
        <v>185</v>
      </c>
      <c r="AL193" s="34"/>
      <c r="AM193" s="34"/>
      <c r="AN193" s="34"/>
      <c r="AO193" s="34"/>
      <c r="AP193" s="34" t="s">
        <v>40</v>
      </c>
      <c r="AQ193" s="34"/>
      <c r="AR193" s="34"/>
      <c r="AS193" s="34"/>
      <c r="AT193" s="34"/>
      <c r="AU193" s="34" t="s">
        <v>41</v>
      </c>
      <c r="AV193" s="34"/>
      <c r="AW193" s="34"/>
      <c r="AX193" s="34"/>
      <c r="AY193" s="34"/>
      <c r="AZ193" s="34" t="s">
        <v>44</v>
      </c>
      <c r="BA193" s="34"/>
      <c r="BB193" s="34"/>
      <c r="BC193" s="34"/>
      <c r="BD193" s="34"/>
    </row>
    <row r="194" spans="1:79" ht="15" customHeight="1" x14ac:dyDescent="0.25">
      <c r="A194" s="34">
        <v>1</v>
      </c>
      <c r="B194" s="34"/>
      <c r="C194" s="34"/>
      <c r="D194" s="34"/>
      <c r="E194" s="34"/>
      <c r="F194" s="34"/>
      <c r="G194" s="34">
        <v>2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>
        <v>3</v>
      </c>
      <c r="U194" s="34"/>
      <c r="V194" s="34"/>
      <c r="W194" s="34"/>
      <c r="X194" s="34"/>
      <c r="Y194" s="34"/>
      <c r="Z194" s="34"/>
      <c r="AA194" s="34">
        <v>4</v>
      </c>
      <c r="AB194" s="34"/>
      <c r="AC194" s="34"/>
      <c r="AD194" s="34"/>
      <c r="AE194" s="34"/>
      <c r="AF194" s="34">
        <v>5</v>
      </c>
      <c r="AG194" s="34"/>
      <c r="AH194" s="34"/>
      <c r="AI194" s="34"/>
      <c r="AJ194" s="34"/>
      <c r="AK194" s="34">
        <v>6</v>
      </c>
      <c r="AL194" s="34"/>
      <c r="AM194" s="34"/>
      <c r="AN194" s="34"/>
      <c r="AO194" s="34"/>
      <c r="AP194" s="34">
        <v>7</v>
      </c>
      <c r="AQ194" s="34"/>
      <c r="AR194" s="34"/>
      <c r="AS194" s="34"/>
      <c r="AT194" s="34"/>
      <c r="AU194" s="34">
        <v>8</v>
      </c>
      <c r="AV194" s="34"/>
      <c r="AW194" s="34"/>
      <c r="AX194" s="34"/>
      <c r="AY194" s="34"/>
      <c r="AZ194" s="34">
        <v>9</v>
      </c>
      <c r="BA194" s="34"/>
      <c r="BB194" s="34"/>
      <c r="BC194" s="34"/>
      <c r="BD194" s="34"/>
    </row>
    <row r="195" spans="1:79" s="88" customFormat="1" ht="12" hidden="1" customHeight="1" x14ac:dyDescent="0.2">
      <c r="A195" s="76" t="s">
        <v>101</v>
      </c>
      <c r="B195" s="76"/>
      <c r="C195" s="76"/>
      <c r="D195" s="76"/>
      <c r="E195" s="76"/>
      <c r="F195" s="76"/>
      <c r="G195" s="114" t="s">
        <v>47</v>
      </c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 t="s">
        <v>187</v>
      </c>
      <c r="U195" s="114"/>
      <c r="V195" s="114"/>
      <c r="W195" s="114"/>
      <c r="X195" s="114"/>
      <c r="Y195" s="114"/>
      <c r="Z195" s="114"/>
      <c r="AA195" s="101" t="s">
        <v>66</v>
      </c>
      <c r="AB195" s="101"/>
      <c r="AC195" s="101"/>
      <c r="AD195" s="101"/>
      <c r="AE195" s="101"/>
      <c r="AF195" s="101" t="s">
        <v>67</v>
      </c>
      <c r="AG195" s="101"/>
      <c r="AH195" s="101"/>
      <c r="AI195" s="101"/>
      <c r="AJ195" s="101"/>
      <c r="AK195" s="89" t="s">
        <v>188</v>
      </c>
      <c r="AL195" s="89"/>
      <c r="AM195" s="89"/>
      <c r="AN195" s="89"/>
      <c r="AO195" s="89"/>
      <c r="AP195" s="101" t="s">
        <v>70</v>
      </c>
      <c r="AQ195" s="101"/>
      <c r="AR195" s="101"/>
      <c r="AS195" s="101"/>
      <c r="AT195" s="101"/>
      <c r="AU195" s="101" t="s">
        <v>71</v>
      </c>
      <c r="AV195" s="101"/>
      <c r="AW195" s="101"/>
      <c r="AX195" s="101"/>
      <c r="AY195" s="101"/>
      <c r="AZ195" s="89" t="s">
        <v>188</v>
      </c>
      <c r="BA195" s="89"/>
      <c r="BB195" s="89"/>
      <c r="BC195" s="89"/>
      <c r="BD195" s="89"/>
      <c r="CA195" s="88" t="s">
        <v>192</v>
      </c>
    </row>
    <row r="196" spans="1:79" s="74" customFormat="1" ht="12.75" x14ac:dyDescent="0.25">
      <c r="A196" s="99"/>
      <c r="B196" s="99"/>
      <c r="C196" s="99"/>
      <c r="D196" s="99"/>
      <c r="E196" s="99"/>
      <c r="F196" s="99"/>
      <c r="G196" s="115" t="s">
        <v>62</v>
      </c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6"/>
      <c r="U196" s="116"/>
      <c r="V196" s="116"/>
      <c r="W196" s="116"/>
      <c r="X196" s="116"/>
      <c r="Y196" s="116"/>
      <c r="Z196" s="116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>
        <f>IF(ISNUMBER(AA196),AA196,0)+IF(ISNUMBER(AF196),AF196,0)</f>
        <v>0</v>
      </c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>
        <f>IF(ISNUMBER(AP196),AP196,0)+IF(ISNUMBER(AU196),AU196,0)</f>
        <v>0</v>
      </c>
      <c r="BA196" s="107"/>
      <c r="BB196" s="107"/>
      <c r="BC196" s="107"/>
      <c r="BD196" s="107"/>
      <c r="CA196" s="74" t="s">
        <v>193</v>
      </c>
    </row>
    <row r="199" spans="1:79" ht="14.25" customHeight="1" x14ac:dyDescent="0.25">
      <c r="A199" s="24" t="s">
        <v>194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</row>
    <row r="200" spans="1:79" ht="15" customHeight="1" x14ac:dyDescent="0.25">
      <c r="A200" s="75" t="s">
        <v>34</v>
      </c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7"/>
      <c r="AV200" s="97"/>
      <c r="AW200" s="97"/>
      <c r="AX200" s="97"/>
      <c r="AY200" s="97"/>
      <c r="AZ200" s="97"/>
      <c r="BA200" s="97"/>
      <c r="BB200" s="97"/>
      <c r="BC200" s="97"/>
      <c r="BD200" s="97"/>
      <c r="BE200" s="97"/>
      <c r="BF200" s="97"/>
      <c r="BG200" s="97"/>
      <c r="BH200" s="97"/>
      <c r="BI200" s="97"/>
      <c r="BJ200" s="97"/>
      <c r="BK200" s="97"/>
      <c r="BL200" s="97"/>
      <c r="BM200" s="97"/>
    </row>
    <row r="201" spans="1:79" ht="23.1" customHeight="1" x14ac:dyDescent="0.25">
      <c r="A201" s="34" t="s">
        <v>195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1" t="s">
        <v>196</v>
      </c>
      <c r="O201" s="32"/>
      <c r="P201" s="32"/>
      <c r="Q201" s="32"/>
      <c r="R201" s="32"/>
      <c r="S201" s="32"/>
      <c r="T201" s="32"/>
      <c r="U201" s="33"/>
      <c r="V201" s="31" t="s">
        <v>197</v>
      </c>
      <c r="W201" s="32"/>
      <c r="X201" s="32"/>
      <c r="Y201" s="32"/>
      <c r="Z201" s="33"/>
      <c r="AA201" s="34" t="s">
        <v>37</v>
      </c>
      <c r="AB201" s="34"/>
      <c r="AC201" s="34"/>
      <c r="AD201" s="34"/>
      <c r="AE201" s="34"/>
      <c r="AF201" s="34"/>
      <c r="AG201" s="34"/>
      <c r="AH201" s="34"/>
      <c r="AI201" s="34"/>
      <c r="AJ201" s="34" t="s">
        <v>38</v>
      </c>
      <c r="AK201" s="34"/>
      <c r="AL201" s="34"/>
      <c r="AM201" s="34"/>
      <c r="AN201" s="34"/>
      <c r="AO201" s="34"/>
      <c r="AP201" s="34"/>
      <c r="AQ201" s="34"/>
      <c r="AR201" s="34"/>
      <c r="AS201" s="34" t="s">
        <v>39</v>
      </c>
      <c r="AT201" s="34"/>
      <c r="AU201" s="34"/>
      <c r="AV201" s="34"/>
      <c r="AW201" s="34"/>
      <c r="AX201" s="34"/>
      <c r="AY201" s="34"/>
      <c r="AZ201" s="34"/>
      <c r="BA201" s="34"/>
      <c r="BB201" s="34" t="s">
        <v>64</v>
      </c>
      <c r="BC201" s="34"/>
      <c r="BD201" s="34"/>
      <c r="BE201" s="34"/>
      <c r="BF201" s="34"/>
      <c r="BG201" s="34"/>
      <c r="BH201" s="34"/>
      <c r="BI201" s="34"/>
      <c r="BJ201" s="34"/>
      <c r="BK201" s="34" t="s">
        <v>65</v>
      </c>
      <c r="BL201" s="34"/>
      <c r="BM201" s="34"/>
      <c r="BN201" s="34"/>
      <c r="BO201" s="34"/>
      <c r="BP201" s="34"/>
      <c r="BQ201" s="34"/>
      <c r="BR201" s="34"/>
      <c r="BS201" s="34"/>
    </row>
    <row r="202" spans="1:79" ht="95.2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5"/>
      <c r="O202" s="36"/>
      <c r="P202" s="36"/>
      <c r="Q202" s="36"/>
      <c r="R202" s="36"/>
      <c r="S202" s="36"/>
      <c r="T202" s="36"/>
      <c r="U202" s="37"/>
      <c r="V202" s="35"/>
      <c r="W202" s="36"/>
      <c r="X202" s="36"/>
      <c r="Y202" s="36"/>
      <c r="Z202" s="37"/>
      <c r="AA202" s="93" t="s">
        <v>198</v>
      </c>
      <c r="AB202" s="93"/>
      <c r="AC202" s="93"/>
      <c r="AD202" s="93"/>
      <c r="AE202" s="93"/>
      <c r="AF202" s="93" t="s">
        <v>199</v>
      </c>
      <c r="AG202" s="93"/>
      <c r="AH202" s="93"/>
      <c r="AI202" s="93"/>
      <c r="AJ202" s="93" t="s">
        <v>198</v>
      </c>
      <c r="AK202" s="93"/>
      <c r="AL202" s="93"/>
      <c r="AM202" s="93"/>
      <c r="AN202" s="93"/>
      <c r="AO202" s="93" t="s">
        <v>199</v>
      </c>
      <c r="AP202" s="93"/>
      <c r="AQ202" s="93"/>
      <c r="AR202" s="93"/>
      <c r="AS202" s="93" t="s">
        <v>198</v>
      </c>
      <c r="AT202" s="93"/>
      <c r="AU202" s="93"/>
      <c r="AV202" s="93"/>
      <c r="AW202" s="93"/>
      <c r="AX202" s="93" t="s">
        <v>199</v>
      </c>
      <c r="AY202" s="93"/>
      <c r="AZ202" s="93"/>
      <c r="BA202" s="93"/>
      <c r="BB202" s="93" t="s">
        <v>198</v>
      </c>
      <c r="BC202" s="93"/>
      <c r="BD202" s="93"/>
      <c r="BE202" s="93"/>
      <c r="BF202" s="93"/>
      <c r="BG202" s="93" t="s">
        <v>199</v>
      </c>
      <c r="BH202" s="93"/>
      <c r="BI202" s="93"/>
      <c r="BJ202" s="93"/>
      <c r="BK202" s="93" t="s">
        <v>198</v>
      </c>
      <c r="BL202" s="93"/>
      <c r="BM202" s="93"/>
      <c r="BN202" s="93"/>
      <c r="BO202" s="93"/>
      <c r="BP202" s="93" t="s">
        <v>199</v>
      </c>
      <c r="BQ202" s="93"/>
      <c r="BR202" s="93"/>
      <c r="BS202" s="93"/>
    </row>
    <row r="203" spans="1:79" ht="15" customHeight="1" x14ac:dyDescent="0.25">
      <c r="A203" s="34">
        <v>1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8">
        <v>2</v>
      </c>
      <c r="O203" s="39"/>
      <c r="P203" s="39"/>
      <c r="Q203" s="39"/>
      <c r="R203" s="39"/>
      <c r="S203" s="39"/>
      <c r="T203" s="39"/>
      <c r="U203" s="40"/>
      <c r="V203" s="34">
        <v>3</v>
      </c>
      <c r="W203" s="34"/>
      <c r="X203" s="34"/>
      <c r="Y203" s="34"/>
      <c r="Z203" s="34"/>
      <c r="AA203" s="34">
        <v>4</v>
      </c>
      <c r="AB203" s="34"/>
      <c r="AC203" s="34"/>
      <c r="AD203" s="34"/>
      <c r="AE203" s="34"/>
      <c r="AF203" s="34">
        <v>5</v>
      </c>
      <c r="AG203" s="34"/>
      <c r="AH203" s="34"/>
      <c r="AI203" s="34"/>
      <c r="AJ203" s="34">
        <v>6</v>
      </c>
      <c r="AK203" s="34"/>
      <c r="AL203" s="34"/>
      <c r="AM203" s="34"/>
      <c r="AN203" s="34"/>
      <c r="AO203" s="34">
        <v>7</v>
      </c>
      <c r="AP203" s="34"/>
      <c r="AQ203" s="34"/>
      <c r="AR203" s="34"/>
      <c r="AS203" s="34">
        <v>8</v>
      </c>
      <c r="AT203" s="34"/>
      <c r="AU203" s="34"/>
      <c r="AV203" s="34"/>
      <c r="AW203" s="34"/>
      <c r="AX203" s="34">
        <v>9</v>
      </c>
      <c r="AY203" s="34"/>
      <c r="AZ203" s="34"/>
      <c r="BA203" s="34"/>
      <c r="BB203" s="34">
        <v>10</v>
      </c>
      <c r="BC203" s="34"/>
      <c r="BD203" s="34"/>
      <c r="BE203" s="34"/>
      <c r="BF203" s="34"/>
      <c r="BG203" s="34">
        <v>11</v>
      </c>
      <c r="BH203" s="34"/>
      <c r="BI203" s="34"/>
      <c r="BJ203" s="34"/>
      <c r="BK203" s="34">
        <v>12</v>
      </c>
      <c r="BL203" s="34"/>
      <c r="BM203" s="34"/>
      <c r="BN203" s="34"/>
      <c r="BO203" s="34"/>
      <c r="BP203" s="34">
        <v>13</v>
      </c>
      <c r="BQ203" s="34"/>
      <c r="BR203" s="34"/>
      <c r="BS203" s="34"/>
    </row>
    <row r="204" spans="1:79" s="88" customFormat="1" ht="12" hidden="1" customHeight="1" x14ac:dyDescent="0.2">
      <c r="A204" s="114" t="s">
        <v>200</v>
      </c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76" t="s">
        <v>201</v>
      </c>
      <c r="O204" s="76"/>
      <c r="P204" s="76"/>
      <c r="Q204" s="76"/>
      <c r="R204" s="76"/>
      <c r="S204" s="76"/>
      <c r="T204" s="76"/>
      <c r="U204" s="76"/>
      <c r="V204" s="76" t="s">
        <v>202</v>
      </c>
      <c r="W204" s="76"/>
      <c r="X204" s="76"/>
      <c r="Y204" s="76"/>
      <c r="Z204" s="76"/>
      <c r="AA204" s="101" t="s">
        <v>48</v>
      </c>
      <c r="AB204" s="101"/>
      <c r="AC204" s="101"/>
      <c r="AD204" s="101"/>
      <c r="AE204" s="101"/>
      <c r="AF204" s="101" t="s">
        <v>49</v>
      </c>
      <c r="AG204" s="101"/>
      <c r="AH204" s="101"/>
      <c r="AI204" s="101"/>
      <c r="AJ204" s="101" t="s">
        <v>52</v>
      </c>
      <c r="AK204" s="101"/>
      <c r="AL204" s="101"/>
      <c r="AM204" s="101"/>
      <c r="AN204" s="101"/>
      <c r="AO204" s="101" t="s">
        <v>53</v>
      </c>
      <c r="AP204" s="101"/>
      <c r="AQ204" s="101"/>
      <c r="AR204" s="101"/>
      <c r="AS204" s="101" t="s">
        <v>55</v>
      </c>
      <c r="AT204" s="101"/>
      <c r="AU204" s="101"/>
      <c r="AV204" s="101"/>
      <c r="AW204" s="101"/>
      <c r="AX204" s="101" t="s">
        <v>56</v>
      </c>
      <c r="AY204" s="101"/>
      <c r="AZ204" s="101"/>
      <c r="BA204" s="101"/>
      <c r="BB204" s="101" t="s">
        <v>66</v>
      </c>
      <c r="BC204" s="101"/>
      <c r="BD204" s="101"/>
      <c r="BE204" s="101"/>
      <c r="BF204" s="101"/>
      <c r="BG204" s="101" t="s">
        <v>67</v>
      </c>
      <c r="BH204" s="101"/>
      <c r="BI204" s="101"/>
      <c r="BJ204" s="101"/>
      <c r="BK204" s="101" t="s">
        <v>70</v>
      </c>
      <c r="BL204" s="101"/>
      <c r="BM204" s="101"/>
      <c r="BN204" s="101"/>
      <c r="BO204" s="101"/>
      <c r="BP204" s="101" t="s">
        <v>71</v>
      </c>
      <c r="BQ204" s="101"/>
      <c r="BR204" s="101"/>
      <c r="BS204" s="101"/>
      <c r="CA204" s="88" t="s">
        <v>203</v>
      </c>
    </row>
    <row r="205" spans="1:79" s="74" customFormat="1" ht="12.75" customHeight="1" x14ac:dyDescent="0.25">
      <c r="A205" s="115" t="s">
        <v>62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64"/>
      <c r="O205" s="65"/>
      <c r="P205" s="65"/>
      <c r="Q205" s="65"/>
      <c r="R205" s="65"/>
      <c r="S205" s="65"/>
      <c r="T205" s="65"/>
      <c r="U205" s="66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7"/>
      <c r="BN205" s="117"/>
      <c r="BO205" s="117"/>
      <c r="BP205" s="118"/>
      <c r="BQ205" s="119"/>
      <c r="BR205" s="119"/>
      <c r="BS205" s="120"/>
      <c r="CA205" s="74" t="s">
        <v>204</v>
      </c>
    </row>
    <row r="208" spans="1:79" ht="35.25" customHeight="1" x14ac:dyDescent="0.25">
      <c r="A208" s="24" t="s">
        <v>205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</row>
    <row r="209" spans="1:79" x14ac:dyDescent="0.25">
      <c r="A209" s="121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21"/>
      <c r="AV209" s="121"/>
      <c r="AW209" s="121"/>
      <c r="AX209" s="121"/>
      <c r="AY209" s="121"/>
      <c r="AZ209" s="121"/>
      <c r="BA209" s="121"/>
      <c r="BB209" s="121"/>
      <c r="BC209" s="121"/>
      <c r="BD209" s="121"/>
      <c r="BE209" s="121"/>
      <c r="BF209" s="121"/>
      <c r="BG209" s="121"/>
      <c r="BH209" s="121"/>
      <c r="BI209" s="121"/>
      <c r="BJ209" s="121"/>
      <c r="BK209" s="121"/>
      <c r="BL209" s="121"/>
    </row>
    <row r="210" spans="1:79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</row>
    <row r="212" spans="1:79" ht="28.5" customHeight="1" x14ac:dyDescent="0.25">
      <c r="A212" s="122" t="s">
        <v>206</v>
      </c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2"/>
      <c r="AC212" s="122"/>
      <c r="AD212" s="122"/>
      <c r="AE212" s="122"/>
      <c r="AF212" s="122"/>
      <c r="AG212" s="122"/>
      <c r="AH212" s="122"/>
      <c r="AI212" s="122"/>
      <c r="AJ212" s="122"/>
      <c r="AK212" s="122"/>
      <c r="AL212" s="122"/>
      <c r="AM212" s="122"/>
      <c r="AN212" s="122"/>
      <c r="AO212" s="122"/>
      <c r="AP212" s="122"/>
      <c r="AQ212" s="122"/>
      <c r="AR212" s="122"/>
      <c r="AS212" s="122"/>
      <c r="AT212" s="122"/>
      <c r="AU212" s="122"/>
      <c r="AV212" s="122"/>
      <c r="AW212" s="122"/>
      <c r="AX212" s="122"/>
      <c r="AY212" s="122"/>
      <c r="AZ212" s="122"/>
      <c r="BA212" s="122"/>
      <c r="BB212" s="122"/>
      <c r="BC212" s="122"/>
      <c r="BD212" s="122"/>
      <c r="BE212" s="122"/>
      <c r="BF212" s="122"/>
      <c r="BG212" s="122"/>
      <c r="BH212" s="122"/>
      <c r="BI212" s="122"/>
      <c r="BJ212" s="122"/>
      <c r="BK212" s="122"/>
      <c r="BL212" s="122"/>
    </row>
    <row r="213" spans="1:79" ht="14.25" customHeight="1" x14ac:dyDescent="0.25">
      <c r="A213" s="24" t="s">
        <v>207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</row>
    <row r="214" spans="1:79" ht="15" customHeight="1" x14ac:dyDescent="0.25">
      <c r="A214" s="30" t="s">
        <v>34</v>
      </c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</row>
    <row r="215" spans="1:79" ht="42.95" customHeight="1" x14ac:dyDescent="0.25">
      <c r="A215" s="93" t="s">
        <v>208</v>
      </c>
      <c r="B215" s="93"/>
      <c r="C215" s="93"/>
      <c r="D215" s="93"/>
      <c r="E215" s="93"/>
      <c r="F215" s="93"/>
      <c r="G215" s="34" t="s">
        <v>36</v>
      </c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 t="s">
        <v>209</v>
      </c>
      <c r="U215" s="34"/>
      <c r="V215" s="34"/>
      <c r="W215" s="34"/>
      <c r="X215" s="34"/>
      <c r="Y215" s="34"/>
      <c r="Z215" s="34" t="s">
        <v>210</v>
      </c>
      <c r="AA215" s="34"/>
      <c r="AB215" s="34"/>
      <c r="AC215" s="34"/>
      <c r="AD215" s="34"/>
      <c r="AE215" s="34" t="s">
        <v>211</v>
      </c>
      <c r="AF215" s="34"/>
      <c r="AG215" s="34"/>
      <c r="AH215" s="34"/>
      <c r="AI215" s="34"/>
      <c r="AJ215" s="34"/>
      <c r="AK215" s="34" t="s">
        <v>212</v>
      </c>
      <c r="AL215" s="34"/>
      <c r="AM215" s="34"/>
      <c r="AN215" s="34"/>
      <c r="AO215" s="34"/>
      <c r="AP215" s="34"/>
      <c r="AQ215" s="34" t="s">
        <v>213</v>
      </c>
      <c r="AR215" s="34"/>
      <c r="AS215" s="34"/>
      <c r="AT215" s="34"/>
      <c r="AU215" s="34"/>
      <c r="AV215" s="34"/>
      <c r="AW215" s="34" t="s">
        <v>214</v>
      </c>
      <c r="AX215" s="34"/>
      <c r="AY215" s="34"/>
      <c r="AZ215" s="34"/>
      <c r="BA215" s="34"/>
      <c r="BB215" s="34"/>
      <c r="BC215" s="34"/>
      <c r="BD215" s="34"/>
      <c r="BE215" s="34"/>
      <c r="BF215" s="34"/>
      <c r="BG215" s="34" t="s">
        <v>215</v>
      </c>
      <c r="BH215" s="34"/>
      <c r="BI215" s="34"/>
      <c r="BJ215" s="34"/>
      <c r="BK215" s="34"/>
      <c r="BL215" s="34"/>
    </row>
    <row r="216" spans="1:79" ht="39.950000000000003" customHeight="1" x14ac:dyDescent="0.25">
      <c r="A216" s="93"/>
      <c r="B216" s="93"/>
      <c r="C216" s="93"/>
      <c r="D216" s="93"/>
      <c r="E216" s="93"/>
      <c r="F216" s="93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 t="s">
        <v>216</v>
      </c>
      <c r="AX216" s="34"/>
      <c r="AY216" s="34"/>
      <c r="AZ216" s="34"/>
      <c r="BA216" s="34"/>
      <c r="BB216" s="34" t="s">
        <v>217</v>
      </c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</row>
    <row r="217" spans="1:79" ht="15" customHeight="1" x14ac:dyDescent="0.25">
      <c r="A217" s="34">
        <v>1</v>
      </c>
      <c r="B217" s="34"/>
      <c r="C217" s="34"/>
      <c r="D217" s="34"/>
      <c r="E217" s="34"/>
      <c r="F217" s="34"/>
      <c r="G217" s="34">
        <v>2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>
        <v>3</v>
      </c>
      <c r="U217" s="34"/>
      <c r="V217" s="34"/>
      <c r="W217" s="34"/>
      <c r="X217" s="34"/>
      <c r="Y217" s="34"/>
      <c r="Z217" s="34">
        <v>4</v>
      </c>
      <c r="AA217" s="34"/>
      <c r="AB217" s="34"/>
      <c r="AC217" s="34"/>
      <c r="AD217" s="34"/>
      <c r="AE217" s="34">
        <v>5</v>
      </c>
      <c r="AF217" s="34"/>
      <c r="AG217" s="34"/>
      <c r="AH217" s="34"/>
      <c r="AI217" s="34"/>
      <c r="AJ217" s="34"/>
      <c r="AK217" s="34">
        <v>6</v>
      </c>
      <c r="AL217" s="34"/>
      <c r="AM217" s="34"/>
      <c r="AN217" s="34"/>
      <c r="AO217" s="34"/>
      <c r="AP217" s="34"/>
      <c r="AQ217" s="34">
        <v>7</v>
      </c>
      <c r="AR217" s="34"/>
      <c r="AS217" s="34"/>
      <c r="AT217" s="34"/>
      <c r="AU217" s="34"/>
      <c r="AV217" s="34"/>
      <c r="AW217" s="34">
        <v>8</v>
      </c>
      <c r="AX217" s="34"/>
      <c r="AY217" s="34"/>
      <c r="AZ217" s="34"/>
      <c r="BA217" s="34"/>
      <c r="BB217" s="34">
        <v>9</v>
      </c>
      <c r="BC217" s="34"/>
      <c r="BD217" s="34"/>
      <c r="BE217" s="34"/>
      <c r="BF217" s="34"/>
      <c r="BG217" s="34">
        <v>10</v>
      </c>
      <c r="BH217" s="34"/>
      <c r="BI217" s="34"/>
      <c r="BJ217" s="34"/>
      <c r="BK217" s="34"/>
      <c r="BL217" s="34"/>
    </row>
    <row r="218" spans="1:79" s="88" customFormat="1" ht="12" hidden="1" customHeight="1" x14ac:dyDescent="0.2">
      <c r="A218" s="76" t="s">
        <v>78</v>
      </c>
      <c r="B218" s="76"/>
      <c r="C218" s="76"/>
      <c r="D218" s="76"/>
      <c r="E218" s="76"/>
      <c r="F218" s="76"/>
      <c r="G218" s="114" t="s">
        <v>47</v>
      </c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01" t="s">
        <v>218</v>
      </c>
      <c r="U218" s="101"/>
      <c r="V218" s="101"/>
      <c r="W218" s="101"/>
      <c r="X218" s="101"/>
      <c r="Y218" s="101"/>
      <c r="Z218" s="101" t="s">
        <v>219</v>
      </c>
      <c r="AA218" s="101"/>
      <c r="AB218" s="101"/>
      <c r="AC218" s="101"/>
      <c r="AD218" s="101"/>
      <c r="AE218" s="101" t="s">
        <v>220</v>
      </c>
      <c r="AF218" s="101"/>
      <c r="AG218" s="101"/>
      <c r="AH218" s="101"/>
      <c r="AI218" s="101"/>
      <c r="AJ218" s="101"/>
      <c r="AK218" s="101" t="s">
        <v>221</v>
      </c>
      <c r="AL218" s="101"/>
      <c r="AM218" s="101"/>
      <c r="AN218" s="101"/>
      <c r="AO218" s="101"/>
      <c r="AP218" s="101"/>
      <c r="AQ218" s="123" t="s">
        <v>222</v>
      </c>
      <c r="AR218" s="101"/>
      <c r="AS218" s="101"/>
      <c r="AT218" s="101"/>
      <c r="AU218" s="101"/>
      <c r="AV218" s="101"/>
      <c r="AW218" s="101" t="s">
        <v>223</v>
      </c>
      <c r="AX218" s="101"/>
      <c r="AY218" s="101"/>
      <c r="AZ218" s="101"/>
      <c r="BA218" s="101"/>
      <c r="BB218" s="101" t="s">
        <v>224</v>
      </c>
      <c r="BC218" s="101"/>
      <c r="BD218" s="101"/>
      <c r="BE218" s="101"/>
      <c r="BF218" s="101"/>
      <c r="BG218" s="123" t="s">
        <v>225</v>
      </c>
      <c r="BH218" s="101"/>
      <c r="BI218" s="101"/>
      <c r="BJ218" s="101"/>
      <c r="BK218" s="101"/>
      <c r="BL218" s="101"/>
      <c r="CA218" s="88" t="s">
        <v>226</v>
      </c>
    </row>
    <row r="219" spans="1:79" s="74" customFormat="1" ht="12.75" customHeight="1" x14ac:dyDescent="0.25">
      <c r="A219" s="99"/>
      <c r="B219" s="99"/>
      <c r="C219" s="99"/>
      <c r="D219" s="99"/>
      <c r="E219" s="99"/>
      <c r="F219" s="99"/>
      <c r="G219" s="115" t="s">
        <v>62</v>
      </c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7"/>
      <c r="AP219" s="107"/>
      <c r="AQ219" s="107">
        <f>IF(ISNUMBER(AK219),AK219,0)-IF(ISNUMBER(AE219),AE219,0)</f>
        <v>0</v>
      </c>
      <c r="AR219" s="107"/>
      <c r="AS219" s="107"/>
      <c r="AT219" s="107"/>
      <c r="AU219" s="107"/>
      <c r="AV219" s="107"/>
      <c r="AW219" s="107"/>
      <c r="AX219" s="107"/>
      <c r="AY219" s="107"/>
      <c r="AZ219" s="107"/>
      <c r="BA219" s="107"/>
      <c r="BB219" s="107"/>
      <c r="BC219" s="107"/>
      <c r="BD219" s="107"/>
      <c r="BE219" s="107"/>
      <c r="BF219" s="107"/>
      <c r="BG219" s="107">
        <f>IF(ISNUMBER(Z219),Z219,0)+IF(ISNUMBER(AK219),AK219,0)</f>
        <v>0</v>
      </c>
      <c r="BH219" s="107"/>
      <c r="BI219" s="107"/>
      <c r="BJ219" s="107"/>
      <c r="BK219" s="107"/>
      <c r="BL219" s="107"/>
      <c r="CA219" s="74" t="s">
        <v>227</v>
      </c>
    </row>
    <row r="221" spans="1:79" ht="14.25" customHeight="1" x14ac:dyDescent="0.25">
      <c r="A221" s="24" t="s">
        <v>228</v>
      </c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</row>
    <row r="222" spans="1:79" ht="15" customHeight="1" x14ac:dyDescent="0.25">
      <c r="A222" s="30" t="s">
        <v>34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</row>
    <row r="223" spans="1:79" ht="18" customHeight="1" x14ac:dyDescent="0.25">
      <c r="A223" s="34" t="s">
        <v>208</v>
      </c>
      <c r="B223" s="34"/>
      <c r="C223" s="34"/>
      <c r="D223" s="34"/>
      <c r="E223" s="34"/>
      <c r="F223" s="34"/>
      <c r="G223" s="34" t="s">
        <v>36</v>
      </c>
      <c r="H223" s="34"/>
      <c r="I223" s="34"/>
      <c r="J223" s="34"/>
      <c r="K223" s="34"/>
      <c r="L223" s="34"/>
      <c r="M223" s="34"/>
      <c r="N223" s="34"/>
      <c r="O223" s="34"/>
      <c r="P223" s="34"/>
      <c r="Q223" s="34" t="s">
        <v>229</v>
      </c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 t="s">
        <v>162</v>
      </c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</row>
    <row r="224" spans="1:79" ht="42.9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 t="s">
        <v>230</v>
      </c>
      <c r="R224" s="34"/>
      <c r="S224" s="34"/>
      <c r="T224" s="34"/>
      <c r="U224" s="34"/>
      <c r="V224" s="93" t="s">
        <v>231</v>
      </c>
      <c r="W224" s="93"/>
      <c r="X224" s="93"/>
      <c r="Y224" s="93"/>
      <c r="Z224" s="34" t="s">
        <v>232</v>
      </c>
      <c r="AA224" s="34"/>
      <c r="AB224" s="34"/>
      <c r="AC224" s="34"/>
      <c r="AD224" s="34"/>
      <c r="AE224" s="34"/>
      <c r="AF224" s="34"/>
      <c r="AG224" s="34"/>
      <c r="AH224" s="34"/>
      <c r="AI224" s="34"/>
      <c r="AJ224" s="34" t="s">
        <v>233</v>
      </c>
      <c r="AK224" s="34"/>
      <c r="AL224" s="34"/>
      <c r="AM224" s="34"/>
      <c r="AN224" s="34"/>
      <c r="AO224" s="34" t="s">
        <v>234</v>
      </c>
      <c r="AP224" s="34"/>
      <c r="AQ224" s="34"/>
      <c r="AR224" s="34"/>
      <c r="AS224" s="34"/>
      <c r="AT224" s="93" t="s">
        <v>235</v>
      </c>
      <c r="AU224" s="93"/>
      <c r="AV224" s="93"/>
      <c r="AW224" s="93"/>
      <c r="AX224" s="34" t="s">
        <v>232</v>
      </c>
      <c r="AY224" s="34"/>
      <c r="AZ224" s="34"/>
      <c r="BA224" s="34"/>
      <c r="BB224" s="34"/>
      <c r="BC224" s="34"/>
      <c r="BD224" s="34"/>
      <c r="BE224" s="34"/>
      <c r="BF224" s="34"/>
      <c r="BG224" s="34"/>
      <c r="BH224" s="34" t="s">
        <v>236</v>
      </c>
      <c r="BI224" s="34"/>
      <c r="BJ224" s="34"/>
      <c r="BK224" s="34"/>
      <c r="BL224" s="34"/>
    </row>
    <row r="225" spans="1:79" ht="63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93"/>
      <c r="W225" s="93"/>
      <c r="X225" s="93"/>
      <c r="Y225" s="93"/>
      <c r="Z225" s="34" t="s">
        <v>216</v>
      </c>
      <c r="AA225" s="34"/>
      <c r="AB225" s="34"/>
      <c r="AC225" s="34"/>
      <c r="AD225" s="34"/>
      <c r="AE225" s="34" t="s">
        <v>217</v>
      </c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93"/>
      <c r="AU225" s="93"/>
      <c r="AV225" s="93"/>
      <c r="AW225" s="93"/>
      <c r="AX225" s="34" t="s">
        <v>216</v>
      </c>
      <c r="AY225" s="34"/>
      <c r="AZ225" s="34"/>
      <c r="BA225" s="34"/>
      <c r="BB225" s="34"/>
      <c r="BC225" s="34" t="s">
        <v>217</v>
      </c>
      <c r="BD225" s="34"/>
      <c r="BE225" s="34"/>
      <c r="BF225" s="34"/>
      <c r="BG225" s="34"/>
      <c r="BH225" s="34"/>
      <c r="BI225" s="34"/>
      <c r="BJ225" s="34"/>
      <c r="BK225" s="34"/>
      <c r="BL225" s="34"/>
    </row>
    <row r="226" spans="1:79" ht="15" customHeight="1" x14ac:dyDescent="0.25">
      <c r="A226" s="34">
        <v>1</v>
      </c>
      <c r="B226" s="34"/>
      <c r="C226" s="34"/>
      <c r="D226" s="34"/>
      <c r="E226" s="34"/>
      <c r="F226" s="34"/>
      <c r="G226" s="34">
        <v>2</v>
      </c>
      <c r="H226" s="34"/>
      <c r="I226" s="34"/>
      <c r="J226" s="34"/>
      <c r="K226" s="34"/>
      <c r="L226" s="34"/>
      <c r="M226" s="34"/>
      <c r="N226" s="34"/>
      <c r="O226" s="34"/>
      <c r="P226" s="34"/>
      <c r="Q226" s="34">
        <v>3</v>
      </c>
      <c r="R226" s="34"/>
      <c r="S226" s="34"/>
      <c r="T226" s="34"/>
      <c r="U226" s="34"/>
      <c r="V226" s="34">
        <v>4</v>
      </c>
      <c r="W226" s="34"/>
      <c r="X226" s="34"/>
      <c r="Y226" s="34"/>
      <c r="Z226" s="34">
        <v>5</v>
      </c>
      <c r="AA226" s="34"/>
      <c r="AB226" s="34"/>
      <c r="AC226" s="34"/>
      <c r="AD226" s="34"/>
      <c r="AE226" s="34">
        <v>6</v>
      </c>
      <c r="AF226" s="34"/>
      <c r="AG226" s="34"/>
      <c r="AH226" s="34"/>
      <c r="AI226" s="34"/>
      <c r="AJ226" s="34">
        <v>7</v>
      </c>
      <c r="AK226" s="34"/>
      <c r="AL226" s="34"/>
      <c r="AM226" s="34"/>
      <c r="AN226" s="34"/>
      <c r="AO226" s="34">
        <v>8</v>
      </c>
      <c r="AP226" s="34"/>
      <c r="AQ226" s="34"/>
      <c r="AR226" s="34"/>
      <c r="AS226" s="34"/>
      <c r="AT226" s="34">
        <v>9</v>
      </c>
      <c r="AU226" s="34"/>
      <c r="AV226" s="34"/>
      <c r="AW226" s="34"/>
      <c r="AX226" s="34">
        <v>10</v>
      </c>
      <c r="AY226" s="34"/>
      <c r="AZ226" s="34"/>
      <c r="BA226" s="34"/>
      <c r="BB226" s="34"/>
      <c r="BC226" s="34">
        <v>11</v>
      </c>
      <c r="BD226" s="34"/>
      <c r="BE226" s="34"/>
      <c r="BF226" s="34"/>
      <c r="BG226" s="34"/>
      <c r="BH226" s="34">
        <v>12</v>
      </c>
      <c r="BI226" s="34"/>
      <c r="BJ226" s="34"/>
      <c r="BK226" s="34"/>
      <c r="BL226" s="34"/>
    </row>
    <row r="227" spans="1:79" s="88" customFormat="1" ht="12" hidden="1" customHeight="1" x14ac:dyDescent="0.2">
      <c r="A227" s="76" t="s">
        <v>78</v>
      </c>
      <c r="B227" s="76"/>
      <c r="C227" s="76"/>
      <c r="D227" s="76"/>
      <c r="E227" s="76"/>
      <c r="F227" s="76"/>
      <c r="G227" s="114" t="s">
        <v>47</v>
      </c>
      <c r="H227" s="114"/>
      <c r="I227" s="114"/>
      <c r="J227" s="114"/>
      <c r="K227" s="114"/>
      <c r="L227" s="114"/>
      <c r="M227" s="114"/>
      <c r="N227" s="114"/>
      <c r="O227" s="114"/>
      <c r="P227" s="114"/>
      <c r="Q227" s="101" t="s">
        <v>218</v>
      </c>
      <c r="R227" s="101"/>
      <c r="S227" s="101"/>
      <c r="T227" s="101"/>
      <c r="U227" s="101"/>
      <c r="V227" s="101" t="s">
        <v>219</v>
      </c>
      <c r="W227" s="101"/>
      <c r="X227" s="101"/>
      <c r="Y227" s="101"/>
      <c r="Z227" s="101" t="s">
        <v>220</v>
      </c>
      <c r="AA227" s="101"/>
      <c r="AB227" s="101"/>
      <c r="AC227" s="101"/>
      <c r="AD227" s="101"/>
      <c r="AE227" s="101" t="s">
        <v>221</v>
      </c>
      <c r="AF227" s="101"/>
      <c r="AG227" s="101"/>
      <c r="AH227" s="101"/>
      <c r="AI227" s="101"/>
      <c r="AJ227" s="123" t="s">
        <v>237</v>
      </c>
      <c r="AK227" s="101"/>
      <c r="AL227" s="101"/>
      <c r="AM227" s="101"/>
      <c r="AN227" s="101"/>
      <c r="AO227" s="101" t="s">
        <v>223</v>
      </c>
      <c r="AP227" s="101"/>
      <c r="AQ227" s="101"/>
      <c r="AR227" s="101"/>
      <c r="AS227" s="101"/>
      <c r="AT227" s="123" t="s">
        <v>238</v>
      </c>
      <c r="AU227" s="101"/>
      <c r="AV227" s="101"/>
      <c r="AW227" s="101"/>
      <c r="AX227" s="101" t="s">
        <v>224</v>
      </c>
      <c r="AY227" s="101"/>
      <c r="AZ227" s="101"/>
      <c r="BA227" s="101"/>
      <c r="BB227" s="101"/>
      <c r="BC227" s="101" t="s">
        <v>239</v>
      </c>
      <c r="BD227" s="101"/>
      <c r="BE227" s="101"/>
      <c r="BF227" s="101"/>
      <c r="BG227" s="101"/>
      <c r="BH227" s="123" t="s">
        <v>237</v>
      </c>
      <c r="BI227" s="101"/>
      <c r="BJ227" s="101"/>
      <c r="BK227" s="101"/>
      <c r="BL227" s="101"/>
      <c r="CA227" s="88" t="s">
        <v>240</v>
      </c>
    </row>
    <row r="228" spans="1:79" s="74" customFormat="1" ht="12.75" customHeight="1" x14ac:dyDescent="0.25">
      <c r="A228" s="99"/>
      <c r="B228" s="99"/>
      <c r="C228" s="99"/>
      <c r="D228" s="99"/>
      <c r="E228" s="99"/>
      <c r="F228" s="99"/>
      <c r="G228" s="115" t="s">
        <v>62</v>
      </c>
      <c r="H228" s="115"/>
      <c r="I228" s="115"/>
      <c r="J228" s="115"/>
      <c r="K228" s="115"/>
      <c r="L228" s="115"/>
      <c r="M228" s="115"/>
      <c r="N228" s="115"/>
      <c r="O228" s="115"/>
      <c r="P228" s="115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>
        <f>IF(ISNUMBER(Q228),Q228,0)-IF(ISNUMBER(Z228),Z228,0)</f>
        <v>0</v>
      </c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>
        <f>IF(ISNUMBER(V228),V228,0)-IF(ISNUMBER(Z228),Z228,0)-IF(ISNUMBER(AE228),AE228,0)</f>
        <v>0</v>
      </c>
      <c r="AU228" s="107"/>
      <c r="AV228" s="107"/>
      <c r="AW228" s="107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>
        <f>IF(ISNUMBER(AO228),AO228,0)-IF(ISNUMBER(AX228),AX228,0)</f>
        <v>0</v>
      </c>
      <c r="BI228" s="107"/>
      <c r="BJ228" s="107"/>
      <c r="BK228" s="107"/>
      <c r="BL228" s="107"/>
      <c r="CA228" s="74" t="s">
        <v>241</v>
      </c>
    </row>
    <row r="230" spans="1:79" ht="14.25" customHeight="1" x14ac:dyDescent="0.25">
      <c r="A230" s="24" t="s">
        <v>242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</row>
    <row r="231" spans="1:79" ht="15" customHeight="1" x14ac:dyDescent="0.25">
      <c r="A231" s="30" t="s">
        <v>34</v>
      </c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</row>
    <row r="232" spans="1:79" ht="42.95" customHeight="1" x14ac:dyDescent="0.25">
      <c r="A232" s="93" t="s">
        <v>208</v>
      </c>
      <c r="B232" s="93"/>
      <c r="C232" s="93"/>
      <c r="D232" s="93"/>
      <c r="E232" s="93"/>
      <c r="F232" s="93"/>
      <c r="G232" s="34" t="s">
        <v>36</v>
      </c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 t="s">
        <v>209</v>
      </c>
      <c r="U232" s="34"/>
      <c r="V232" s="34"/>
      <c r="W232" s="34"/>
      <c r="X232" s="34"/>
      <c r="Y232" s="34"/>
      <c r="Z232" s="34" t="s">
        <v>210</v>
      </c>
      <c r="AA232" s="34"/>
      <c r="AB232" s="34"/>
      <c r="AC232" s="34"/>
      <c r="AD232" s="34"/>
      <c r="AE232" s="34" t="s">
        <v>243</v>
      </c>
      <c r="AF232" s="34"/>
      <c r="AG232" s="34"/>
      <c r="AH232" s="34"/>
      <c r="AI232" s="34"/>
      <c r="AJ232" s="34"/>
      <c r="AK232" s="34" t="s">
        <v>244</v>
      </c>
      <c r="AL232" s="34"/>
      <c r="AM232" s="34"/>
      <c r="AN232" s="34"/>
      <c r="AO232" s="34"/>
      <c r="AP232" s="34"/>
      <c r="AQ232" s="34" t="s">
        <v>245</v>
      </c>
      <c r="AR232" s="34"/>
      <c r="AS232" s="34"/>
      <c r="AT232" s="34"/>
      <c r="AU232" s="34"/>
      <c r="AV232" s="34"/>
      <c r="AW232" s="34" t="s">
        <v>246</v>
      </c>
      <c r="AX232" s="34"/>
      <c r="AY232" s="34"/>
      <c r="AZ232" s="34"/>
      <c r="BA232" s="34"/>
      <c r="BB232" s="34"/>
      <c r="BC232" s="34"/>
      <c r="BD232" s="34"/>
      <c r="BE232" s="34" t="s">
        <v>247</v>
      </c>
      <c r="BF232" s="34"/>
      <c r="BG232" s="34"/>
      <c r="BH232" s="34"/>
      <c r="BI232" s="34"/>
      <c r="BJ232" s="34"/>
      <c r="BK232" s="34"/>
      <c r="BL232" s="34"/>
    </row>
    <row r="233" spans="1:79" ht="21.75" customHeight="1" x14ac:dyDescent="0.25">
      <c r="A233" s="93"/>
      <c r="B233" s="93"/>
      <c r="C233" s="93"/>
      <c r="D233" s="93"/>
      <c r="E233" s="93"/>
      <c r="F233" s="93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</row>
    <row r="234" spans="1:79" ht="15" customHeight="1" x14ac:dyDescent="0.25">
      <c r="A234" s="34">
        <v>1</v>
      </c>
      <c r="B234" s="34"/>
      <c r="C234" s="34"/>
      <c r="D234" s="34"/>
      <c r="E234" s="34"/>
      <c r="F234" s="34"/>
      <c r="G234" s="34">
        <v>2</v>
      </c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>
        <v>3</v>
      </c>
      <c r="U234" s="34"/>
      <c r="V234" s="34"/>
      <c r="W234" s="34"/>
      <c r="X234" s="34"/>
      <c r="Y234" s="34"/>
      <c r="Z234" s="34">
        <v>4</v>
      </c>
      <c r="AA234" s="34"/>
      <c r="AB234" s="34"/>
      <c r="AC234" s="34"/>
      <c r="AD234" s="34"/>
      <c r="AE234" s="34">
        <v>5</v>
      </c>
      <c r="AF234" s="34"/>
      <c r="AG234" s="34"/>
      <c r="AH234" s="34"/>
      <c r="AI234" s="34"/>
      <c r="AJ234" s="34"/>
      <c r="AK234" s="34">
        <v>6</v>
      </c>
      <c r="AL234" s="34"/>
      <c r="AM234" s="34"/>
      <c r="AN234" s="34"/>
      <c r="AO234" s="34"/>
      <c r="AP234" s="34"/>
      <c r="AQ234" s="34">
        <v>7</v>
      </c>
      <c r="AR234" s="34"/>
      <c r="AS234" s="34"/>
      <c r="AT234" s="34"/>
      <c r="AU234" s="34"/>
      <c r="AV234" s="34"/>
      <c r="AW234" s="76">
        <v>8</v>
      </c>
      <c r="AX234" s="76"/>
      <c r="AY234" s="76"/>
      <c r="AZ234" s="76"/>
      <c r="BA234" s="76"/>
      <c r="BB234" s="76"/>
      <c r="BC234" s="76"/>
      <c r="BD234" s="76"/>
      <c r="BE234" s="76">
        <v>9</v>
      </c>
      <c r="BF234" s="76"/>
      <c r="BG234" s="76"/>
      <c r="BH234" s="76"/>
      <c r="BI234" s="76"/>
      <c r="BJ234" s="76"/>
      <c r="BK234" s="76"/>
      <c r="BL234" s="76"/>
    </row>
    <row r="235" spans="1:79" s="88" customFormat="1" ht="18.75" hidden="1" customHeight="1" x14ac:dyDescent="0.2">
      <c r="A235" s="76" t="s">
        <v>78</v>
      </c>
      <c r="B235" s="76"/>
      <c r="C235" s="76"/>
      <c r="D235" s="76"/>
      <c r="E235" s="76"/>
      <c r="F235" s="76"/>
      <c r="G235" s="114" t="s">
        <v>47</v>
      </c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01" t="s">
        <v>218</v>
      </c>
      <c r="U235" s="101"/>
      <c r="V235" s="101"/>
      <c r="W235" s="101"/>
      <c r="X235" s="101"/>
      <c r="Y235" s="101"/>
      <c r="Z235" s="101" t="s">
        <v>219</v>
      </c>
      <c r="AA235" s="101"/>
      <c r="AB235" s="101"/>
      <c r="AC235" s="101"/>
      <c r="AD235" s="101"/>
      <c r="AE235" s="101" t="s">
        <v>220</v>
      </c>
      <c r="AF235" s="101"/>
      <c r="AG235" s="101"/>
      <c r="AH235" s="101"/>
      <c r="AI235" s="101"/>
      <c r="AJ235" s="101"/>
      <c r="AK235" s="101" t="s">
        <v>221</v>
      </c>
      <c r="AL235" s="101"/>
      <c r="AM235" s="101"/>
      <c r="AN235" s="101"/>
      <c r="AO235" s="101"/>
      <c r="AP235" s="101"/>
      <c r="AQ235" s="101" t="s">
        <v>223</v>
      </c>
      <c r="AR235" s="101"/>
      <c r="AS235" s="101"/>
      <c r="AT235" s="101"/>
      <c r="AU235" s="101"/>
      <c r="AV235" s="101"/>
      <c r="AW235" s="114" t="s">
        <v>248</v>
      </c>
      <c r="AX235" s="114"/>
      <c r="AY235" s="114"/>
      <c r="AZ235" s="114"/>
      <c r="BA235" s="114"/>
      <c r="BB235" s="114"/>
      <c r="BC235" s="114"/>
      <c r="BD235" s="114"/>
      <c r="BE235" s="114" t="s">
        <v>249</v>
      </c>
      <c r="BF235" s="114"/>
      <c r="BG235" s="114"/>
      <c r="BH235" s="114"/>
      <c r="BI235" s="114"/>
      <c r="BJ235" s="114"/>
      <c r="BK235" s="114"/>
      <c r="BL235" s="114"/>
      <c r="CA235" s="88" t="s">
        <v>250</v>
      </c>
    </row>
    <row r="236" spans="1:79" s="74" customFormat="1" ht="12.75" customHeight="1" x14ac:dyDescent="0.25">
      <c r="A236" s="99"/>
      <c r="B236" s="99"/>
      <c r="C236" s="99"/>
      <c r="D236" s="99"/>
      <c r="E236" s="99"/>
      <c r="F236" s="99"/>
      <c r="G236" s="115" t="s">
        <v>62</v>
      </c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CA236" s="74" t="s">
        <v>251</v>
      </c>
    </row>
    <row r="238" spans="1:79" ht="14.25" customHeight="1" x14ac:dyDescent="0.25">
      <c r="A238" s="24" t="s">
        <v>252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</row>
    <row r="239" spans="1:79" ht="15" customHeight="1" x14ac:dyDescent="0.25">
      <c r="A239" s="121"/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21"/>
      <c r="AV239" s="121"/>
      <c r="AW239" s="121"/>
      <c r="AX239" s="121"/>
      <c r="AY239" s="121"/>
      <c r="AZ239" s="121"/>
      <c r="BA239" s="121"/>
      <c r="BB239" s="121"/>
      <c r="BC239" s="121"/>
      <c r="BD239" s="121"/>
      <c r="BE239" s="121"/>
      <c r="BF239" s="121"/>
      <c r="BG239" s="121"/>
      <c r="BH239" s="121"/>
      <c r="BI239" s="121"/>
      <c r="BJ239" s="121"/>
      <c r="BK239" s="121"/>
      <c r="BL239" s="121"/>
    </row>
    <row r="240" spans="1:79" ht="15" customHeight="1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</row>
    <row r="242" spans="1:64" x14ac:dyDescent="0.25">
      <c r="A242" s="24" t="s">
        <v>253</v>
      </c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</row>
    <row r="243" spans="1:64" x14ac:dyDescent="0.25">
      <c r="A243" s="24" t="s">
        <v>254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</row>
    <row r="244" spans="1:64" ht="15" customHeight="1" x14ac:dyDescent="0.25">
      <c r="A244" s="121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1"/>
      <c r="BB244" s="121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</row>
    <row r="245" spans="1:64" ht="15" customHeight="1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</row>
    <row r="248" spans="1:64" ht="18.95" customHeight="1" x14ac:dyDescent="0.25">
      <c r="A248" s="124" t="s">
        <v>255</v>
      </c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125"/>
      <c r="AC248" s="125"/>
      <c r="AD248" s="125"/>
      <c r="AE248" s="125"/>
      <c r="AF248" s="125"/>
      <c r="AG248" s="125"/>
      <c r="AH248" s="126"/>
      <c r="AI248" s="126"/>
      <c r="AJ248" s="126"/>
      <c r="AK248" s="126"/>
      <c r="AL248" s="126"/>
      <c r="AM248" s="126"/>
      <c r="AN248" s="126"/>
      <c r="AO248" s="126"/>
      <c r="AP248" s="126"/>
      <c r="AQ248" s="125"/>
      <c r="AR248" s="125"/>
      <c r="AS248" s="125"/>
      <c r="AT248" s="125"/>
      <c r="AU248" s="127" t="s">
        <v>256</v>
      </c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</row>
    <row r="249" spans="1:64" ht="12.75" customHeight="1" x14ac:dyDescent="0.25">
      <c r="AB249" s="128"/>
      <c r="AC249" s="128"/>
      <c r="AD249" s="128"/>
      <c r="AE249" s="128"/>
      <c r="AF249" s="128"/>
      <c r="AG249" s="128"/>
      <c r="AH249" s="129" t="s">
        <v>257</v>
      </c>
      <c r="AI249" s="129"/>
      <c r="AJ249" s="129"/>
      <c r="AK249" s="129"/>
      <c r="AL249" s="129"/>
      <c r="AM249" s="129"/>
      <c r="AN249" s="129"/>
      <c r="AO249" s="129"/>
      <c r="AP249" s="129"/>
      <c r="AQ249" s="128"/>
      <c r="AR249" s="128"/>
      <c r="AS249" s="128"/>
      <c r="AT249" s="128"/>
      <c r="AU249" s="129" t="s">
        <v>258</v>
      </c>
      <c r="AV249" s="129"/>
      <c r="AW249" s="129"/>
      <c r="AX249" s="129"/>
      <c r="AY249" s="129"/>
      <c r="AZ249" s="129"/>
      <c r="BA249" s="129"/>
      <c r="BB249" s="129"/>
      <c r="BC249" s="129"/>
      <c r="BD249" s="129"/>
      <c r="BE249" s="129"/>
      <c r="BF249" s="129"/>
    </row>
    <row r="250" spans="1:64" x14ac:dyDescent="0.25">
      <c r="AB250" s="128"/>
      <c r="AC250" s="128"/>
      <c r="AD250" s="128"/>
      <c r="AE250" s="128"/>
      <c r="AF250" s="128"/>
      <c r="AG250" s="128"/>
      <c r="AH250" s="130"/>
      <c r="AI250" s="130"/>
      <c r="AJ250" s="130"/>
      <c r="AK250" s="130"/>
      <c r="AL250" s="130"/>
      <c r="AM250" s="130"/>
      <c r="AN250" s="130"/>
      <c r="AO250" s="130"/>
      <c r="AP250" s="130"/>
      <c r="AQ250" s="128"/>
      <c r="AR250" s="128"/>
      <c r="AS250" s="128"/>
      <c r="AT250" s="128"/>
      <c r="AU250" s="130"/>
      <c r="AV250" s="130"/>
      <c r="AW250" s="130"/>
      <c r="AX250" s="130"/>
      <c r="AY250" s="130"/>
      <c r="AZ250" s="130"/>
      <c r="BA250" s="130"/>
      <c r="BB250" s="130"/>
      <c r="BC250" s="130"/>
      <c r="BD250" s="130"/>
      <c r="BE250" s="130"/>
      <c r="BF250" s="130"/>
    </row>
    <row r="251" spans="1:64" ht="18" customHeight="1" x14ac:dyDescent="0.25">
      <c r="A251" s="124" t="s">
        <v>259</v>
      </c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128"/>
      <c r="AC251" s="128"/>
      <c r="AD251" s="128"/>
      <c r="AE251" s="128"/>
      <c r="AF251" s="128"/>
      <c r="AG251" s="128"/>
      <c r="AH251" s="131"/>
      <c r="AI251" s="131"/>
      <c r="AJ251" s="131"/>
      <c r="AK251" s="131"/>
      <c r="AL251" s="131"/>
      <c r="AM251" s="131"/>
      <c r="AN251" s="131"/>
      <c r="AO251" s="131"/>
      <c r="AP251" s="131"/>
      <c r="AQ251" s="128"/>
      <c r="AR251" s="128"/>
      <c r="AS251" s="128"/>
      <c r="AT251" s="128"/>
      <c r="AU251" s="132" t="s">
        <v>256</v>
      </c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</row>
    <row r="252" spans="1:64" ht="12" customHeight="1" x14ac:dyDescent="0.25">
      <c r="AB252" s="128"/>
      <c r="AC252" s="128"/>
      <c r="AD252" s="128"/>
      <c r="AE252" s="128"/>
      <c r="AF252" s="128"/>
      <c r="AG252" s="128"/>
      <c r="AH252" s="129" t="s">
        <v>257</v>
      </c>
      <c r="AI252" s="129"/>
      <c r="AJ252" s="129"/>
      <c r="AK252" s="129"/>
      <c r="AL252" s="129"/>
      <c r="AM252" s="129"/>
      <c r="AN252" s="129"/>
      <c r="AO252" s="129"/>
      <c r="AP252" s="129"/>
      <c r="AQ252" s="128"/>
      <c r="AR252" s="128"/>
      <c r="AS252" s="128"/>
      <c r="AT252" s="128"/>
      <c r="AU252" s="129" t="s">
        <v>258</v>
      </c>
      <c r="AV252" s="129"/>
      <c r="AW252" s="129"/>
      <c r="AX252" s="129"/>
      <c r="AY252" s="129"/>
      <c r="AZ252" s="129"/>
      <c r="BA252" s="129"/>
      <c r="BB252" s="129"/>
      <c r="BC252" s="129"/>
      <c r="BD252" s="129"/>
      <c r="BE252" s="129"/>
      <c r="BF252" s="129"/>
    </row>
  </sheetData>
  <mergeCells count="1639">
    <mergeCell ref="A251:AA251"/>
    <mergeCell ref="AH251:AP251"/>
    <mergeCell ref="AU251:BF251"/>
    <mergeCell ref="AH252:AP252"/>
    <mergeCell ref="AU252:BF252"/>
    <mergeCell ref="A244:BL244"/>
    <mergeCell ref="A248:AA248"/>
    <mergeCell ref="AH248:AP248"/>
    <mergeCell ref="AU248:BF248"/>
    <mergeCell ref="AH249:AP249"/>
    <mergeCell ref="AU249:BF249"/>
    <mergeCell ref="AW236:BD236"/>
    <mergeCell ref="BE236:BL236"/>
    <mergeCell ref="A238:BL238"/>
    <mergeCell ref="A239:BL239"/>
    <mergeCell ref="A242:BL242"/>
    <mergeCell ref="A243:BL243"/>
    <mergeCell ref="AQ235:AV235"/>
    <mergeCell ref="AW235:BD235"/>
    <mergeCell ref="BE235:BL235"/>
    <mergeCell ref="A236:F236"/>
    <mergeCell ref="G236:S236"/>
    <mergeCell ref="T236:Y236"/>
    <mergeCell ref="Z236:AD236"/>
    <mergeCell ref="AE236:AJ236"/>
    <mergeCell ref="AK236:AP236"/>
    <mergeCell ref="AQ236:AV236"/>
    <mergeCell ref="A235:F235"/>
    <mergeCell ref="G235:S235"/>
    <mergeCell ref="T235:Y235"/>
    <mergeCell ref="Z235:AD235"/>
    <mergeCell ref="AE235:AJ235"/>
    <mergeCell ref="AK235:AP235"/>
    <mergeCell ref="BE232:BL233"/>
    <mergeCell ref="A234:F234"/>
    <mergeCell ref="G234:S234"/>
    <mergeCell ref="T234:Y234"/>
    <mergeCell ref="Z234:AD234"/>
    <mergeCell ref="AE234:AJ234"/>
    <mergeCell ref="AK234:AP234"/>
    <mergeCell ref="AQ234:AV234"/>
    <mergeCell ref="AW234:BD234"/>
    <mergeCell ref="BE234:BL234"/>
    <mergeCell ref="A230:BL230"/>
    <mergeCell ref="A231:BL231"/>
    <mergeCell ref="A232:F233"/>
    <mergeCell ref="G232:S233"/>
    <mergeCell ref="T232:Y233"/>
    <mergeCell ref="Z232:AD233"/>
    <mergeCell ref="AE232:AJ233"/>
    <mergeCell ref="AK232:AP233"/>
    <mergeCell ref="AQ232:AV233"/>
    <mergeCell ref="AW232:BD233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T224:AW225"/>
    <mergeCell ref="AX224:BG224"/>
    <mergeCell ref="BH224:BL225"/>
    <mergeCell ref="Z225:AD225"/>
    <mergeCell ref="AE225:AI225"/>
    <mergeCell ref="AX225:BB225"/>
    <mergeCell ref="BC225:BG225"/>
    <mergeCell ref="A222:BL222"/>
    <mergeCell ref="A223:F225"/>
    <mergeCell ref="G223:P225"/>
    <mergeCell ref="Q223:AN223"/>
    <mergeCell ref="AO223:BL223"/>
    <mergeCell ref="Q224:U225"/>
    <mergeCell ref="V224:Y225"/>
    <mergeCell ref="Z224:AI224"/>
    <mergeCell ref="AJ224:AN225"/>
    <mergeCell ref="AO224:AS225"/>
    <mergeCell ref="AK219:AP219"/>
    <mergeCell ref="AQ219:AV219"/>
    <mergeCell ref="AW219:BA219"/>
    <mergeCell ref="BB219:BF219"/>
    <mergeCell ref="BG219:BL219"/>
    <mergeCell ref="A221:BL221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K217:AP217"/>
    <mergeCell ref="AQ217:AV217"/>
    <mergeCell ref="AW217:BA217"/>
    <mergeCell ref="BB217:BF217"/>
    <mergeCell ref="BG217:BL217"/>
    <mergeCell ref="A218:F218"/>
    <mergeCell ref="G218:S218"/>
    <mergeCell ref="T218:Y218"/>
    <mergeCell ref="Z218:AD218"/>
    <mergeCell ref="AE218:AJ218"/>
    <mergeCell ref="AQ215:AV216"/>
    <mergeCell ref="AW215:BF215"/>
    <mergeCell ref="BG215:BL216"/>
    <mergeCell ref="AW216:BA216"/>
    <mergeCell ref="BB216:BF216"/>
    <mergeCell ref="A217:F217"/>
    <mergeCell ref="G217:S217"/>
    <mergeCell ref="T217:Y217"/>
    <mergeCell ref="Z217:AD217"/>
    <mergeCell ref="AE217:AJ217"/>
    <mergeCell ref="A215:F216"/>
    <mergeCell ref="G215:S216"/>
    <mergeCell ref="T215:Y216"/>
    <mergeCell ref="Z215:AD216"/>
    <mergeCell ref="AE215:AJ216"/>
    <mergeCell ref="AK215:AP216"/>
    <mergeCell ref="BP205:BS205"/>
    <mergeCell ref="A208:BL208"/>
    <mergeCell ref="A209:BL209"/>
    <mergeCell ref="A212:BL212"/>
    <mergeCell ref="A213:BL213"/>
    <mergeCell ref="A214:BL214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BP203:BS203"/>
    <mergeCell ref="A204:M204"/>
    <mergeCell ref="N204:U204"/>
    <mergeCell ref="V204:Z204"/>
    <mergeCell ref="AA204:AE204"/>
    <mergeCell ref="AF204:AI204"/>
    <mergeCell ref="AJ204:AN204"/>
    <mergeCell ref="AO204:AR204"/>
    <mergeCell ref="AS204:AW204"/>
    <mergeCell ref="AX204:BA204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AA202:AE202"/>
    <mergeCell ref="AF202:AI202"/>
    <mergeCell ref="AJ202:AN202"/>
    <mergeCell ref="AO202:AR202"/>
    <mergeCell ref="AS202:AW202"/>
    <mergeCell ref="AX202:BA202"/>
    <mergeCell ref="A199:BL199"/>
    <mergeCell ref="A200:BM200"/>
    <mergeCell ref="A201:M202"/>
    <mergeCell ref="N201:U202"/>
    <mergeCell ref="V201:Z202"/>
    <mergeCell ref="AA201:AI201"/>
    <mergeCell ref="AJ201:AR201"/>
    <mergeCell ref="AS201:BA201"/>
    <mergeCell ref="BB201:BJ201"/>
    <mergeCell ref="BK201:BS201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AZ196:BD196"/>
    <mergeCell ref="AU194:AY19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P193:AT193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190:BL190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85:AT185"/>
    <mergeCell ref="AU185:AY185"/>
    <mergeCell ref="AZ185:BD185"/>
    <mergeCell ref="BE185:BI185"/>
    <mergeCell ref="BJ185:BN185"/>
    <mergeCell ref="BO185:BS185"/>
    <mergeCell ref="A183:BS183"/>
    <mergeCell ref="A184:F185"/>
    <mergeCell ref="G184:S185"/>
    <mergeCell ref="T184:Z185"/>
    <mergeCell ref="AA184:AO184"/>
    <mergeCell ref="AP184:BD184"/>
    <mergeCell ref="BE184:BS184"/>
    <mergeCell ref="AA185:AE185"/>
    <mergeCell ref="AF185:AJ185"/>
    <mergeCell ref="AK185:AO185"/>
    <mergeCell ref="BA178:BC178"/>
    <mergeCell ref="BD178:BF178"/>
    <mergeCell ref="BG178:BI178"/>
    <mergeCell ref="BJ178:BL178"/>
    <mergeCell ref="A181:BL181"/>
    <mergeCell ref="A182:BS182"/>
    <mergeCell ref="AI178:AK178"/>
    <mergeCell ref="AL178:AN178"/>
    <mergeCell ref="AO178:AQ178"/>
    <mergeCell ref="AR178:AT178"/>
    <mergeCell ref="AU178:AW178"/>
    <mergeCell ref="AX178:AZ178"/>
    <mergeCell ref="BA177:BC177"/>
    <mergeCell ref="BD177:BF177"/>
    <mergeCell ref="BG177:BI177"/>
    <mergeCell ref="BJ177:BL177"/>
    <mergeCell ref="A178:C178"/>
    <mergeCell ref="D178:V178"/>
    <mergeCell ref="W178:Y178"/>
    <mergeCell ref="Z178:AB178"/>
    <mergeCell ref="AC178:AE178"/>
    <mergeCell ref="AF178:AH178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BA173:BC173"/>
    <mergeCell ref="BD173:BF173"/>
    <mergeCell ref="BG173:BI173"/>
    <mergeCell ref="BJ173:BL173"/>
    <mergeCell ref="A174:C174"/>
    <mergeCell ref="D174:V174"/>
    <mergeCell ref="W174:Y174"/>
    <mergeCell ref="Z174:AB174"/>
    <mergeCell ref="AC174:AE174"/>
    <mergeCell ref="AF174:AH174"/>
    <mergeCell ref="AI173:AK173"/>
    <mergeCell ref="AL173:AN173"/>
    <mergeCell ref="AO173:AQ173"/>
    <mergeCell ref="AR173:AT173"/>
    <mergeCell ref="AU173:AW173"/>
    <mergeCell ref="AX173:AZ173"/>
    <mergeCell ref="A173:C173"/>
    <mergeCell ref="D173:V173"/>
    <mergeCell ref="W173:Y173"/>
    <mergeCell ref="Z173:AB173"/>
    <mergeCell ref="AC173:AE173"/>
    <mergeCell ref="AF173:AH173"/>
    <mergeCell ref="BJ171:BL172"/>
    <mergeCell ref="W172:Y172"/>
    <mergeCell ref="Z172:AB172"/>
    <mergeCell ref="AC172:AE172"/>
    <mergeCell ref="AF172:AH172"/>
    <mergeCell ref="AI172:AK172"/>
    <mergeCell ref="AL172:AN172"/>
    <mergeCell ref="AO172:AQ172"/>
    <mergeCell ref="AR172:AT172"/>
    <mergeCell ref="BG170:BL170"/>
    <mergeCell ref="W171:AB171"/>
    <mergeCell ref="AC171:AH171"/>
    <mergeCell ref="AI171:AN171"/>
    <mergeCell ref="AO171:AT171"/>
    <mergeCell ref="AU171:AW172"/>
    <mergeCell ref="AX171:AZ172"/>
    <mergeCell ref="BA171:BC172"/>
    <mergeCell ref="BD171:BF172"/>
    <mergeCell ref="BG171:BI172"/>
    <mergeCell ref="A170:C172"/>
    <mergeCell ref="D170:V172"/>
    <mergeCell ref="W170:AH170"/>
    <mergeCell ref="AI170:AT170"/>
    <mergeCell ref="AU170:AZ170"/>
    <mergeCell ref="BA170:BF170"/>
    <mergeCell ref="AT166:AX166"/>
    <mergeCell ref="AY166:BC166"/>
    <mergeCell ref="BD166:BH166"/>
    <mergeCell ref="BI166:BM166"/>
    <mergeCell ref="BN166:BR166"/>
    <mergeCell ref="A169:BL169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T164:AX164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T158:AX158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2:T153"/>
    <mergeCell ref="U152:AD152"/>
    <mergeCell ref="AE152:AN152"/>
    <mergeCell ref="AO152:AX152"/>
    <mergeCell ref="AY152:BH152"/>
    <mergeCell ref="BI152:BR152"/>
    <mergeCell ref="U153:Y153"/>
    <mergeCell ref="Z153:AD153"/>
    <mergeCell ref="AE153:AI153"/>
    <mergeCell ref="AJ153:AN153"/>
    <mergeCell ref="AP148:AT148"/>
    <mergeCell ref="AU148:AY148"/>
    <mergeCell ref="AZ148:BD148"/>
    <mergeCell ref="BE148:BI148"/>
    <mergeCell ref="A150:BL150"/>
    <mergeCell ref="A151:BR151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BT133:BX133"/>
    <mergeCell ref="A135:BL135"/>
    <mergeCell ref="A136:C137"/>
    <mergeCell ref="D136:P137"/>
    <mergeCell ref="Q136:U137"/>
    <mergeCell ref="V136:AE137"/>
    <mergeCell ref="AF136:AT136"/>
    <mergeCell ref="AU136:BI136"/>
    <mergeCell ref="AF137:AJ137"/>
    <mergeCell ref="AK137:AO137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BJ121:BX121"/>
    <mergeCell ref="AF122:AJ122"/>
    <mergeCell ref="AK122:AO122"/>
    <mergeCell ref="AP122:AT122"/>
    <mergeCell ref="AU122:AY122"/>
    <mergeCell ref="AZ122:BD122"/>
    <mergeCell ref="BE122:BI122"/>
    <mergeCell ref="BJ122:BN122"/>
    <mergeCell ref="BO122:BS122"/>
    <mergeCell ref="BT122:BX122"/>
    <mergeCell ref="A121:C122"/>
    <mergeCell ref="D121:P122"/>
    <mergeCell ref="Q121:U122"/>
    <mergeCell ref="V121:AE122"/>
    <mergeCell ref="AF121:AT121"/>
    <mergeCell ref="AU121:BI121"/>
    <mergeCell ref="AO116:AS116"/>
    <mergeCell ref="AT116:AX116"/>
    <mergeCell ref="AY116:BC116"/>
    <mergeCell ref="BD116:BH116"/>
    <mergeCell ref="A119:BL119"/>
    <mergeCell ref="A120:BL120"/>
    <mergeCell ref="AO115:AS115"/>
    <mergeCell ref="AT115:AX115"/>
    <mergeCell ref="AY115:BC115"/>
    <mergeCell ref="BD115:BH115"/>
    <mergeCell ref="A116:C116"/>
    <mergeCell ref="D116:T116"/>
    <mergeCell ref="U116:Y116"/>
    <mergeCell ref="Z116:AD116"/>
    <mergeCell ref="AE116:AI116"/>
    <mergeCell ref="AJ116:AN116"/>
    <mergeCell ref="AO114:AS114"/>
    <mergeCell ref="AT114:AX114"/>
    <mergeCell ref="AY114:BC114"/>
    <mergeCell ref="BD114:BH114"/>
    <mergeCell ref="A115:C115"/>
    <mergeCell ref="D115:T115"/>
    <mergeCell ref="U115:Y115"/>
    <mergeCell ref="Z115:AD115"/>
    <mergeCell ref="AE115:AI115"/>
    <mergeCell ref="AJ115:AN115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O108:AS108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108:C108"/>
    <mergeCell ref="D108:T108"/>
    <mergeCell ref="U108:Y108"/>
    <mergeCell ref="Z108:AD108"/>
    <mergeCell ref="AE108:AI108"/>
    <mergeCell ref="AJ108:AN108"/>
    <mergeCell ref="AE107:AI107"/>
    <mergeCell ref="AJ107:AN107"/>
    <mergeCell ref="AO107:AS107"/>
    <mergeCell ref="AT107:AX107"/>
    <mergeCell ref="AY107:BC107"/>
    <mergeCell ref="BD107:BH107"/>
    <mergeCell ref="BQ102:BT102"/>
    <mergeCell ref="BU102:BY102"/>
    <mergeCell ref="A104:BL104"/>
    <mergeCell ref="A105:BH105"/>
    <mergeCell ref="A106:C107"/>
    <mergeCell ref="D106:T107"/>
    <mergeCell ref="U106:AN106"/>
    <mergeCell ref="AO106:BH106"/>
    <mergeCell ref="U107:Y107"/>
    <mergeCell ref="Z107:AD107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X101:BA101"/>
    <mergeCell ref="BB101:BF101"/>
    <mergeCell ref="BG101:BK101"/>
    <mergeCell ref="BL101:BP101"/>
    <mergeCell ref="BQ101:BT101"/>
    <mergeCell ref="BU101:BY101"/>
    <mergeCell ref="BQ100:BT100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AX99:BA99"/>
    <mergeCell ref="BB99:BF99"/>
    <mergeCell ref="BG99:BK99"/>
    <mergeCell ref="BL99:BP99"/>
    <mergeCell ref="BQ99:BT99"/>
    <mergeCell ref="BU99:BY99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S99:AW99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8:AV78"/>
    <mergeCell ref="AW78:BA78"/>
    <mergeCell ref="BB78:BF78"/>
    <mergeCell ref="BG78:BK78"/>
    <mergeCell ref="A80:BL80"/>
    <mergeCell ref="A81:BK81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H69:AL69"/>
    <mergeCell ref="AM69:AQ69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E61:AH61"/>
    <mergeCell ref="AI61:AM61"/>
    <mergeCell ref="BB56:BF56"/>
    <mergeCell ref="BG56:BK56"/>
    <mergeCell ref="BL56:BP56"/>
    <mergeCell ref="BQ56:BT56"/>
    <mergeCell ref="BU56:BY56"/>
    <mergeCell ref="A58:BL58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 A175 A110">
    <cfRule type="cellIs" dxfId="50" priority="48" stopIfTrue="1" operator="equal">
      <formula>A95</formula>
    </cfRule>
  </conditionalFormatting>
  <conditionalFormatting sqref="A125:C125 A140:C140">
    <cfRule type="cellIs" dxfId="49" priority="49" stopIfTrue="1" operator="equal">
      <formula>A124</formula>
    </cfRule>
    <cfRule type="cellIs" dxfId="48" priority="50" stopIfTrue="1" operator="equal">
      <formula>0</formula>
    </cfRule>
  </conditionalFormatting>
  <conditionalFormatting sqref="A97">
    <cfRule type="cellIs" dxfId="47" priority="47" stopIfTrue="1" operator="equal">
      <formula>A96</formula>
    </cfRule>
  </conditionalFormatting>
  <conditionalFormatting sqref="A98">
    <cfRule type="cellIs" dxfId="46" priority="46" stopIfTrue="1" operator="equal">
      <formula>A97</formula>
    </cfRule>
  </conditionalFormatting>
  <conditionalFormatting sqref="A99">
    <cfRule type="cellIs" dxfId="45" priority="45" stopIfTrue="1" operator="equal">
      <formula>A98</formula>
    </cfRule>
  </conditionalFormatting>
  <conditionalFormatting sqref="A100">
    <cfRule type="cellIs" dxfId="44" priority="44" stopIfTrue="1" operator="equal">
      <formula>A99</formula>
    </cfRule>
  </conditionalFormatting>
  <conditionalFormatting sqref="A101">
    <cfRule type="cellIs" dxfId="43" priority="43" stopIfTrue="1" operator="equal">
      <formula>A100</formula>
    </cfRule>
  </conditionalFormatting>
  <conditionalFormatting sqref="A102">
    <cfRule type="cellIs" dxfId="42" priority="42" stopIfTrue="1" operator="equal">
      <formula>A101</formula>
    </cfRule>
  </conditionalFormatting>
  <conditionalFormatting sqref="A117">
    <cfRule type="cellIs" dxfId="41" priority="51" stopIfTrue="1" operator="equal">
      <formula>A110</formula>
    </cfRule>
  </conditionalFormatting>
  <conditionalFormatting sqref="A111">
    <cfRule type="cellIs" dxfId="40" priority="41" stopIfTrue="1" operator="equal">
      <formula>A110</formula>
    </cfRule>
  </conditionalFormatting>
  <conditionalFormatting sqref="A112">
    <cfRule type="cellIs" dxfId="39" priority="40" stopIfTrue="1" operator="equal">
      <formula>A111</formula>
    </cfRule>
  </conditionalFormatting>
  <conditionalFormatting sqref="A113">
    <cfRule type="cellIs" dxfId="38" priority="39" stopIfTrue="1" operator="equal">
      <formula>A112</formula>
    </cfRule>
  </conditionalFormatting>
  <conditionalFormatting sqref="A114">
    <cfRule type="cellIs" dxfId="37" priority="38" stopIfTrue="1" operator="equal">
      <formula>A113</formula>
    </cfRule>
  </conditionalFormatting>
  <conditionalFormatting sqref="A115">
    <cfRule type="cellIs" dxfId="36" priority="37" stopIfTrue="1" operator="equal">
      <formula>A114</formula>
    </cfRule>
  </conditionalFormatting>
  <conditionalFormatting sqref="A116">
    <cfRule type="cellIs" dxfId="35" priority="36" stopIfTrue="1" operator="equal">
      <formula>A115</formula>
    </cfRule>
  </conditionalFormatting>
  <conditionalFormatting sqref="A176">
    <cfRule type="cellIs" dxfId="34" priority="3" stopIfTrue="1" operator="equal">
      <formula>A175</formula>
    </cfRule>
  </conditionalFormatting>
  <conditionalFormatting sqref="A126:C126">
    <cfRule type="cellIs" dxfId="33" priority="34" stopIfTrue="1" operator="equal">
      <formula>A125</formula>
    </cfRule>
    <cfRule type="cellIs" dxfId="32" priority="35" stopIfTrue="1" operator="equal">
      <formula>0</formula>
    </cfRule>
  </conditionalFormatting>
  <conditionalFormatting sqref="A127:C127">
    <cfRule type="cellIs" dxfId="31" priority="32" stopIfTrue="1" operator="equal">
      <formula>A126</formula>
    </cfRule>
    <cfRule type="cellIs" dxfId="30" priority="33" stopIfTrue="1" operator="equal">
      <formula>0</formula>
    </cfRule>
  </conditionalFormatting>
  <conditionalFormatting sqref="A128:C128">
    <cfRule type="cellIs" dxfId="29" priority="30" stopIfTrue="1" operator="equal">
      <formula>A127</formula>
    </cfRule>
    <cfRule type="cellIs" dxfId="28" priority="31" stopIfTrue="1" operator="equal">
      <formula>0</formula>
    </cfRule>
  </conditionalFormatting>
  <conditionalFormatting sqref="A129:C129">
    <cfRule type="cellIs" dxfId="27" priority="28" stopIfTrue="1" operator="equal">
      <formula>A128</formula>
    </cfRule>
    <cfRule type="cellIs" dxfId="26" priority="29" stopIfTrue="1" operator="equal">
      <formula>0</formula>
    </cfRule>
  </conditionalFormatting>
  <conditionalFormatting sqref="A130:C130">
    <cfRule type="cellIs" dxfId="25" priority="26" stopIfTrue="1" operator="equal">
      <formula>A129</formula>
    </cfRule>
    <cfRule type="cellIs" dxfId="24" priority="27" stopIfTrue="1" operator="equal">
      <formula>0</formula>
    </cfRule>
  </conditionalFormatting>
  <conditionalFormatting sqref="A131:C131">
    <cfRule type="cellIs" dxfId="23" priority="24" stopIfTrue="1" operator="equal">
      <formula>A130</formula>
    </cfRule>
    <cfRule type="cellIs" dxfId="22" priority="25" stopIfTrue="1" operator="equal">
      <formula>0</formula>
    </cfRule>
  </conditionalFormatting>
  <conditionalFormatting sqref="A132:C132">
    <cfRule type="cellIs" dxfId="21" priority="22" stopIfTrue="1" operator="equal">
      <formula>A131</formula>
    </cfRule>
    <cfRule type="cellIs" dxfId="20" priority="23" stopIfTrue="1" operator="equal">
      <formula>0</formula>
    </cfRule>
  </conditionalFormatting>
  <conditionalFormatting sqref="A133:C133">
    <cfRule type="cellIs" dxfId="19" priority="20" stopIfTrue="1" operator="equal">
      <formula>A132</formula>
    </cfRule>
    <cfRule type="cellIs" dxfId="18" priority="21" stopIfTrue="1" operator="equal">
      <formula>0</formula>
    </cfRule>
  </conditionalFormatting>
  <conditionalFormatting sqref="A141:C141">
    <cfRule type="cellIs" dxfId="17" priority="18" stopIfTrue="1" operator="equal">
      <formula>A140</formula>
    </cfRule>
    <cfRule type="cellIs" dxfId="16" priority="19" stopIfTrue="1" operator="equal">
      <formula>0</formula>
    </cfRule>
  </conditionalFormatting>
  <conditionalFormatting sqref="A142:C142">
    <cfRule type="cellIs" dxfId="15" priority="16" stopIfTrue="1" operator="equal">
      <formula>A141</formula>
    </cfRule>
    <cfRule type="cellIs" dxfId="14" priority="17" stopIfTrue="1" operator="equal">
      <formula>0</formula>
    </cfRule>
  </conditionalFormatting>
  <conditionalFormatting sqref="A143:C143">
    <cfRule type="cellIs" dxfId="13" priority="14" stopIfTrue="1" operator="equal">
      <formula>A142</formula>
    </cfRule>
    <cfRule type="cellIs" dxfId="12" priority="15" stopIfTrue="1" operator="equal">
      <formula>0</formula>
    </cfRule>
  </conditionalFormatting>
  <conditionalFormatting sqref="A144:C144">
    <cfRule type="cellIs" dxfId="11" priority="12" stopIfTrue="1" operator="equal">
      <formula>A143</formula>
    </cfRule>
    <cfRule type="cellIs" dxfId="10" priority="13" stopIfTrue="1" operator="equal">
      <formula>0</formula>
    </cfRule>
  </conditionalFormatting>
  <conditionalFormatting sqref="A145:C145">
    <cfRule type="cellIs" dxfId="9" priority="10" stopIfTrue="1" operator="equal">
      <formula>A144</formula>
    </cfRule>
    <cfRule type="cellIs" dxfId="8" priority="11" stopIfTrue="1" operator="equal">
      <formula>0</formula>
    </cfRule>
  </conditionalFormatting>
  <conditionalFormatting sqref="A146:C146">
    <cfRule type="cellIs" dxfId="7" priority="8" stopIfTrue="1" operator="equal">
      <formula>A145</formula>
    </cfRule>
    <cfRule type="cellIs" dxfId="6" priority="9" stopIfTrue="1" operator="equal">
      <formula>0</formula>
    </cfRule>
  </conditionalFormatting>
  <conditionalFormatting sqref="A147:C147">
    <cfRule type="cellIs" dxfId="5" priority="6" stopIfTrue="1" operator="equal">
      <formula>A146</formula>
    </cfRule>
    <cfRule type="cellIs" dxfId="4" priority="7" stopIfTrue="1" operator="equal">
      <formula>0</formula>
    </cfRule>
  </conditionalFormatting>
  <conditionalFormatting sqref="A148:C148">
    <cfRule type="cellIs" dxfId="3" priority="4" stopIfTrue="1" operator="equal">
      <formula>A147</formula>
    </cfRule>
    <cfRule type="cellIs" dxfId="2" priority="5" stopIfTrue="1" operator="equal">
      <formula>0</formula>
    </cfRule>
  </conditionalFormatting>
  <conditionalFormatting sqref="A177">
    <cfRule type="cellIs" dxfId="1" priority="2" stopIfTrue="1" operator="equal">
      <formula>A176</formula>
    </cfRule>
  </conditionalFormatting>
  <conditionalFormatting sqref="A178">
    <cfRule type="cellIs" dxfId="0" priority="1" stopIfTrue="1" operator="equal">
      <formula>A177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2022-01-26T08:54:35Z</dcterms:created>
  <dcterms:modified xsi:type="dcterms:W3CDTF">2022-01-26T08:56:04Z</dcterms:modified>
</cp:coreProperties>
</file>