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kuruza\Desktop\Розпорядженя\2022_Паспорти\71-р\"/>
    </mc:Choice>
  </mc:AlternateContent>
  <xr:revisionPtr revIDLastSave="0" documentId="8_{6A0C8319-8847-4F85-833C-0D3F83CB52DA}" xr6:coauthVersionLast="47" xr6:coauthVersionMax="47" xr10:uidLastSave="{00000000-0000-0000-0000-000000000000}"/>
  <bookViews>
    <workbookView xWindow="-120" yWindow="-120" windowWidth="29040" windowHeight="15840"/>
  </bookViews>
  <sheets>
    <sheet name="КПК0216030" sheetId="2" r:id="rId1"/>
  </sheets>
  <definedNames>
    <definedName name="_xlnm.Print_Area" localSheetId="0">КПК0216030!$A$1:$BM$117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2" i="2" l="1"/>
  <c r="AR63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<sst xmlns="http://schemas.openxmlformats.org/spreadsheetml/2006/main" count="228" uniqueCount="140">
  <si>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</si>
  <si>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</si>
  <si>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</si>
  <si>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</si>
  <si>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</si>
  <si>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</si>
  <si>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</si>
  <si>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</si>
  <si>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</si>
  <si>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</si>
  <si>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</si>
  <si>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</si>
  <si>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</si>
  <si>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</si>
  <si>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</si>
  <si>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</si>
  <si>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</si>
  <si>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</si>
  <si>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</si>
  <si>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</si>
  <si>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</si>
  <si>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</si>
  <si>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</si>
  <si>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</si>
  <si>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</si>
  <si>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</si>
  <si>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</si>
  <si>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</si>
  <si>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</si>
  <si>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</si>
  <si>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</si>
  <si>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</si>
  <si>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</si>
  <si>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</si>
  <si>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</si>
  <si>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</si>
  <si>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</si>
  <si>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</si>
  <si>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</si>
  <si>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</si>
  <si>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</si>
  <si>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</si>
  <si>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</si>
  <si>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</si>
  <si>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</si>
  <si>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</si>
  <si>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</si>
  <si>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</si>
  <si>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</si>
  <si>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</si>
  <si>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</si>
  <si>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</si>
  <si>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</si>
  <si>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</si>
  <si>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</si>
  <si>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</si>
  <si>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</si>
  <si>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</si>
  <si>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</si>
  <si>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</si>
  <si>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</si>
  <si>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</si>
  <si>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</si>
  <si>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</si>
  <si>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інфораструктури та благоустрою територій громади.</t>
  </si>
  <si>
    <t>Відшкодування різниці в тарифах підприємствам паливно-енергетичного комплексу</t>
  </si>
  <si>
    <t>Забезпечення підтримки комунальних підприємств для утримання та експлуатації житлового фонду</t>
  </si>
  <si>
    <t>Оплата електроенергії</t>
  </si>
  <si>
    <t>Оплата послуг (крім комунальних)</t>
  </si>
  <si>
    <t>Предмети, матеріали, обладнання та інвентар</t>
  </si>
  <si>
    <t>Придбання обладнання і предметів довгострокового користування</t>
  </si>
  <si>
    <t>Реконструкція та реставрація інших об'єктів</t>
  </si>
  <si>
    <t>УСЬОГО</t>
  </si>
  <si>
    <t>затрат</t>
  </si>
  <si>
    <t>Z1</t>
  </si>
  <si>
    <t>Експертна оцінка об`єктів благоустрою (вуличного освітлення, водопровідної мережі, тротуарних доріжок, пожежних гідрантів, доріг та ін.).</t>
  </si>
  <si>
    <t>грн.</t>
  </si>
  <si>
    <t>кошторис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</si>
  <si>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</si>
  <si>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Наведення належного санітарного стану на території ОТГ, покос трави та карантинних бур`янів, ліквідація стихійних сміттєзвалищ та утилізація відходів, спил та обрізання аварійних дерев, озеленення території, санітарна очистка вулиць.</t>
  </si>
  <si>
    <t>Обладнання та ремонт спортивних та дитячих спортивно-ігрових майданчиків, сцени та площадок на території ОТГ, облаштування малих архітектурних споруд, встановлення паркану в парковій зоні,арок,придбання навісів,гойдалок,спорт.елементів,лавок.</t>
  </si>
  <si>
    <t>Облаштування майданчиків під ТПВ, ремонт пам'ятників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</si>
  <si>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</si>
  <si>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тротуарів, безпечне пересування в населених пунктах (відеонагляд)</t>
  </si>
  <si>
    <t>Придбання електролічильників вуличного освітлення та їх експертиза, проведення геодезичних робіт під вуличне освітлення</t>
  </si>
  <si>
    <t>Придбання, встановлення, перевірка та випробування пожежних гідрантів, утримання оглядових колодязів та пожежних гідрантів, поточний ремонт оглядових колодязів.</t>
  </si>
  <si>
    <t>Прочищення та ремонт дренажної, зливової та ливневої систем, cтічних канав, утримання гідротехнічних споруд,здійснення заходів приведення джерел зовнішнього водопостачання у відповідність.</t>
  </si>
  <si>
    <t>продукту</t>
  </si>
  <si>
    <t>Кількість експертних оцінок, які планується виготовити.</t>
  </si>
  <si>
    <t>од.</t>
  </si>
  <si>
    <t>Площа, що підлягає прибиранню та утриманню.</t>
  </si>
  <si>
    <t>тис.кв.м</t>
  </si>
  <si>
    <t>паспорт громади</t>
  </si>
  <si>
    <t>Кількість об'єктів (майданчик, сцена) на які заплановані видатки</t>
  </si>
  <si>
    <t>Площа на якій планується ведення робіт</t>
  </si>
  <si>
    <t>розрахунковий показник</t>
  </si>
  <si>
    <t>Кількість електролічільників, які планується придбати</t>
  </si>
  <si>
    <t>Кількість запланованих заходів</t>
  </si>
  <si>
    <t>Протяжність дренажної системи</t>
  </si>
  <si>
    <t>м.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</si>
  <si>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</si>
  <si>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Кількість майданчиків під ТПВ на які заплановані видатки</t>
  </si>
  <si>
    <t>кількість обїєктів (пам`ятників)</t>
  </si>
  <si>
    <t>Обсяг спожитої електроенергії</t>
  </si>
  <si>
    <t>кВт.год</t>
  </si>
  <si>
    <t>кількість гідрантів / оглядових колодязів</t>
  </si>
  <si>
    <t>ефективності</t>
  </si>
  <si>
    <t>середні витрати на утримання одногогідранту / оглядового колодязя</t>
  </si>
  <si>
    <t>Середні витрати на виготовлення однієї експертної оцінки</t>
  </si>
  <si>
    <t>Середня вартість обслуговування та утримання однієї світлоточки</t>
  </si>
  <si>
    <t>Середня вартість 1 кв. м. утримованої площі</t>
  </si>
  <si>
    <t>Середня вартість утримування 1 об'єкта (майданчика, сцени)</t>
  </si>
  <si>
    <t>Середня вартість спожитого 1 кВт/год.</t>
  </si>
  <si>
    <t>Середня вартість послуг на 1 тис.кв.м.</t>
  </si>
  <si>
    <t>Середня вартість одного електролічільника</t>
  </si>
  <si>
    <t>Середня вартість послуг за 1 м.</t>
  </si>
  <si>
    <t>Середня вартість утримання одного майданчика під ТПВ</t>
  </si>
  <si>
    <t>середні витрати на утримання (відновлення) 1 обїєкту (пам`ятника)</t>
  </si>
  <si>
    <t>Бюджетний кодекс України, ЗУ "Про благоустрій населених пунктів", наказ Державного Комітету України з питань житлово-комунального господарства "Про затвердження Порядку проведення ремонту та утримання об'єктів благоустрою населених пунктів",  рішення селищної ради від 16.12.2021 №403-17/III "Про бюджет Іларіонівської селищної територіальної громади на 2022 рік".</t>
  </si>
  <si>
    <t>Підвищення рівня благоустрою міста</t>
  </si>
  <si>
    <t>0200000</t>
  </si>
  <si>
    <t>17.03.2022</t>
  </si>
  <si>
    <t>71-р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</si>
  <si>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</si>
  <si>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</si>
  <si>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</si>
  <si>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</si>
  <si>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</si>
  <si>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</si>
  <si>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Олена Пономаренко</t>
  </si>
  <si>
    <t>41767516</t>
  </si>
  <si>
    <t>0454700000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</si>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</sst>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zoomScaleNormal="100" zoomScaleSheetLayoutView="100" workbookViewId="0">
      <selection activeCell="T23" sqref="T23:W2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123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124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121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122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120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124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130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137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136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130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134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138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139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135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131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f>AS22</f>
        <v>2067629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2067629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9" t="s">
        <v>118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119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132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754836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754836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1190660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1190660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122133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122133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2067629</v>
      </c>
      <c r="AD55" s="94"/>
      <c r="AE55" s="94"/>
      <c r="AF55" s="94"/>
      <c r="AG55" s="94"/>
      <c r="AH55" s="94"/>
      <c r="AI55" s="94"/>
      <c r="AJ55" s="94"/>
      <c r="AK55" s="94">
        <v>0</v>
      </c>
      <c r="AL55" s="94"/>
      <c r="AM55" s="94"/>
      <c r="AN55" s="94"/>
      <c r="AO55" s="94"/>
      <c r="AP55" s="94"/>
      <c r="AQ55" s="94"/>
      <c r="AR55" s="94"/>
      <c r="AS55" s="94">
        <f>AC55+AK55</f>
        <v>2067629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7" t="s">
        <v>42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132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28</v>
      </c>
      <c r="B59" s="38"/>
      <c r="C59" s="38"/>
      <c r="D59" s="60" t="s">
        <v>34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29</v>
      </c>
      <c r="AC59" s="38"/>
      <c r="AD59" s="38"/>
      <c r="AE59" s="38"/>
      <c r="AF59" s="38"/>
      <c r="AG59" s="38"/>
      <c r="AH59" s="38"/>
      <c r="AI59" s="38"/>
      <c r="AJ59" s="38" t="s">
        <v>30</v>
      </c>
      <c r="AK59" s="38"/>
      <c r="AL59" s="38"/>
      <c r="AM59" s="38"/>
      <c r="AN59" s="38"/>
      <c r="AO59" s="38"/>
      <c r="AP59" s="38"/>
      <c r="AQ59" s="38"/>
      <c r="AR59" s="38" t="s">
        <v>27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6</v>
      </c>
      <c r="B62" s="43"/>
      <c r="C62" s="43"/>
      <c r="D62" s="66" t="s">
        <v>7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0" t="s">
        <v>8</v>
      </c>
      <c r="AC62" s="70"/>
      <c r="AD62" s="70"/>
      <c r="AE62" s="70"/>
      <c r="AF62" s="70"/>
      <c r="AG62" s="70"/>
      <c r="AH62" s="70"/>
      <c r="AI62" s="70"/>
      <c r="AJ62" s="70" t="s">
        <v>9</v>
      </c>
      <c r="AK62" s="70"/>
      <c r="AL62" s="70"/>
      <c r="AM62" s="70"/>
      <c r="AN62" s="70"/>
      <c r="AO62" s="70"/>
      <c r="AP62" s="70"/>
      <c r="AQ62" s="70"/>
      <c r="AR62" s="70" t="s">
        <v>10</v>
      </c>
      <c r="AS62" s="70"/>
      <c r="AT62" s="70"/>
      <c r="AU62" s="70"/>
      <c r="AV62" s="70"/>
      <c r="AW62" s="70"/>
      <c r="AX62" s="70"/>
      <c r="AY62" s="70"/>
      <c r="CA62" s="1" t="s">
        <v>15</v>
      </c>
    </row>
    <row r="63" spans="1:79" s="4" customFormat="1" ht="12.75" customHeight="1" x14ac:dyDescent="0.2">
      <c r="A63" s="90"/>
      <c r="B63" s="90"/>
      <c r="C63" s="90"/>
      <c r="D63" s="96" t="s">
        <v>27</v>
      </c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8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>
        <f>AB63+AJ63</f>
        <v>0</v>
      </c>
      <c r="AS63" s="94"/>
      <c r="AT63" s="94"/>
      <c r="AU63" s="94"/>
      <c r="AV63" s="94"/>
      <c r="AW63" s="94"/>
      <c r="AX63" s="94"/>
      <c r="AY63" s="94"/>
      <c r="CA63" s="4" t="s">
        <v>16</v>
      </c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74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9" t="s">
        <v>73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38.25" customHeight="1" x14ac:dyDescent="0.2">
      <c r="A70" s="43">
        <v>1</v>
      </c>
      <c r="B70" s="43"/>
      <c r="C70" s="43"/>
      <c r="D70" s="43"/>
      <c r="E70" s="43"/>
      <c r="F70" s="43"/>
      <c r="G70" s="85" t="s">
        <v>75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76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33000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33000</v>
      </c>
      <c r="BF70" s="53"/>
      <c r="BG70" s="53"/>
      <c r="BH70" s="53"/>
      <c r="BI70" s="53"/>
      <c r="BJ70" s="53"/>
      <c r="BK70" s="53"/>
      <c r="BL70" s="53"/>
    </row>
    <row r="71" spans="1:79" ht="51" customHeight="1" x14ac:dyDescent="0.2">
      <c r="A71" s="43">
        <v>2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76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507210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507210</v>
      </c>
      <c r="BF71" s="53"/>
      <c r="BG71" s="53"/>
      <c r="BH71" s="53"/>
      <c r="BI71" s="53"/>
      <c r="BJ71" s="53"/>
      <c r="BK71" s="53"/>
      <c r="BL71" s="53"/>
    </row>
    <row r="72" spans="1:79" ht="51" customHeight="1" x14ac:dyDescent="0.2">
      <c r="A72" s="43">
        <v>3</v>
      </c>
      <c r="B72" s="43"/>
      <c r="C72" s="43"/>
      <c r="D72" s="43"/>
      <c r="E72" s="43"/>
      <c r="F72" s="43"/>
      <c r="G72" s="85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76</v>
      </c>
      <c r="AA72" s="72"/>
      <c r="AB72" s="72"/>
      <c r="AC72" s="72"/>
      <c r="AD72" s="72"/>
      <c r="AE72" s="73" t="s">
        <v>77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252550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252550</v>
      </c>
      <c r="BF72" s="53"/>
      <c r="BG72" s="53"/>
      <c r="BH72" s="53"/>
      <c r="BI72" s="53"/>
      <c r="BJ72" s="53"/>
      <c r="BK72" s="53"/>
      <c r="BL72" s="53"/>
    </row>
    <row r="73" spans="1:79" ht="63.75" customHeight="1" x14ac:dyDescent="0.2">
      <c r="A73" s="43">
        <v>4</v>
      </c>
      <c r="B73" s="43"/>
      <c r="C73" s="43"/>
      <c r="D73" s="43"/>
      <c r="E73" s="43"/>
      <c r="F73" s="43"/>
      <c r="G73" s="85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76</v>
      </c>
      <c r="AA73" s="72"/>
      <c r="AB73" s="72"/>
      <c r="AC73" s="72"/>
      <c r="AD73" s="72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97448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97448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5</v>
      </c>
      <c r="B74" s="43"/>
      <c r="C74" s="43"/>
      <c r="D74" s="43"/>
      <c r="E74" s="43"/>
      <c r="F74" s="43"/>
      <c r="G74" s="85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76</v>
      </c>
      <c r="AA74" s="72"/>
      <c r="AB74" s="72"/>
      <c r="AC74" s="72"/>
      <c r="AD74" s="72"/>
      <c r="AE74" s="73" t="s">
        <v>77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4435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4435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6</v>
      </c>
      <c r="B75" s="43"/>
      <c r="C75" s="43"/>
      <c r="D75" s="43"/>
      <c r="E75" s="43"/>
      <c r="F75" s="43"/>
      <c r="G75" s="85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76</v>
      </c>
      <c r="AA75" s="72"/>
      <c r="AB75" s="72"/>
      <c r="AC75" s="72"/>
      <c r="AD75" s="72"/>
      <c r="AE75" s="73" t="s">
        <v>77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754836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754836</v>
      </c>
      <c r="BF75" s="53"/>
      <c r="BG75" s="53"/>
      <c r="BH75" s="53"/>
      <c r="BI75" s="53"/>
      <c r="BJ75" s="53"/>
      <c r="BK75" s="53"/>
      <c r="BL75" s="53"/>
    </row>
    <row r="76" spans="1:79" ht="38.25" customHeight="1" x14ac:dyDescent="0.2">
      <c r="A76" s="43">
        <v>7</v>
      </c>
      <c r="B76" s="43"/>
      <c r="C76" s="43"/>
      <c r="D76" s="43"/>
      <c r="E76" s="43"/>
      <c r="F76" s="43"/>
      <c r="G76" s="85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76</v>
      </c>
      <c r="AA76" s="72"/>
      <c r="AB76" s="72"/>
      <c r="AC76" s="72"/>
      <c r="AD76" s="72"/>
      <c r="AE76" s="73" t="s">
        <v>77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147900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147900</v>
      </c>
      <c r="BF76" s="53"/>
      <c r="BG76" s="53"/>
      <c r="BH76" s="53"/>
      <c r="BI76" s="53"/>
      <c r="BJ76" s="53"/>
      <c r="BK76" s="53"/>
      <c r="BL76" s="53"/>
    </row>
    <row r="77" spans="1:79" ht="38.25" customHeight="1" x14ac:dyDescent="0.2">
      <c r="A77" s="43">
        <v>8</v>
      </c>
      <c r="B77" s="43"/>
      <c r="C77" s="43"/>
      <c r="D77" s="43"/>
      <c r="E77" s="43"/>
      <c r="F77" s="43"/>
      <c r="G77" s="85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76</v>
      </c>
      <c r="AA77" s="72"/>
      <c r="AB77" s="72"/>
      <c r="AC77" s="72"/>
      <c r="AD77" s="72"/>
      <c r="AE77" s="73" t="s">
        <v>77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15000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15000</v>
      </c>
      <c r="BF77" s="53"/>
      <c r="BG77" s="53"/>
      <c r="BH77" s="53"/>
      <c r="BI77" s="53"/>
      <c r="BJ77" s="53"/>
      <c r="BK77" s="53"/>
      <c r="BL77" s="53"/>
    </row>
    <row r="78" spans="1:79" ht="38.25" customHeight="1" x14ac:dyDescent="0.2">
      <c r="A78" s="43">
        <v>9</v>
      </c>
      <c r="B78" s="43"/>
      <c r="C78" s="43"/>
      <c r="D78" s="43"/>
      <c r="E78" s="43"/>
      <c r="F78" s="43"/>
      <c r="G78" s="85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76</v>
      </c>
      <c r="AA78" s="72"/>
      <c r="AB78" s="72"/>
      <c r="AC78" s="72"/>
      <c r="AD78" s="72"/>
      <c r="AE78" s="73" t="s">
        <v>77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185750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185750</v>
      </c>
      <c r="BF78" s="53"/>
      <c r="BG78" s="53"/>
      <c r="BH78" s="53"/>
      <c r="BI78" s="53"/>
      <c r="BJ78" s="53"/>
      <c r="BK78" s="53"/>
      <c r="BL78" s="53"/>
    </row>
    <row r="79" spans="1:79" ht="51" customHeight="1" x14ac:dyDescent="0.2">
      <c r="A79" s="43">
        <v>10</v>
      </c>
      <c r="B79" s="43"/>
      <c r="C79" s="43"/>
      <c r="D79" s="43"/>
      <c r="E79" s="43"/>
      <c r="F79" s="43"/>
      <c r="G79" s="85" t="s">
        <v>86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76</v>
      </c>
      <c r="AA79" s="72"/>
      <c r="AB79" s="72"/>
      <c r="AC79" s="72"/>
      <c r="AD79" s="72"/>
      <c r="AE79" s="73" t="s">
        <v>77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59000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59000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4" t="s">
        <v>87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102"/>
      <c r="AA80" s="102"/>
      <c r="AB80" s="102"/>
      <c r="AC80" s="102"/>
      <c r="AD80" s="102"/>
      <c r="AE80" s="103"/>
      <c r="AF80" s="103"/>
      <c r="AG80" s="103"/>
      <c r="AH80" s="103"/>
      <c r="AI80" s="103"/>
      <c r="AJ80" s="103"/>
      <c r="AK80" s="103"/>
      <c r="AL80" s="103"/>
      <c r="AM80" s="103"/>
      <c r="AN80" s="9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43">
        <v>11</v>
      </c>
      <c r="B81" s="43"/>
      <c r="C81" s="43"/>
      <c r="D81" s="43"/>
      <c r="E81" s="43"/>
      <c r="F81" s="43"/>
      <c r="G81" s="85" t="s">
        <v>88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89</v>
      </c>
      <c r="AA81" s="72"/>
      <c r="AB81" s="72"/>
      <c r="AC81" s="72"/>
      <c r="AD81" s="72"/>
      <c r="AE81" s="73" t="s">
        <v>77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7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12</v>
      </c>
      <c r="B82" s="43"/>
      <c r="C82" s="43"/>
      <c r="D82" s="43"/>
      <c r="E82" s="43"/>
      <c r="F82" s="43"/>
      <c r="G82" s="85" t="s">
        <v>90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91</v>
      </c>
      <c r="AA82" s="72"/>
      <c r="AB82" s="72"/>
      <c r="AC82" s="72"/>
      <c r="AD82" s="72"/>
      <c r="AE82" s="85" t="s">
        <v>92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36995.050000000003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36995.050000000003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13</v>
      </c>
      <c r="B83" s="43"/>
      <c r="C83" s="43"/>
      <c r="D83" s="43"/>
      <c r="E83" s="43"/>
      <c r="F83" s="43"/>
      <c r="G83" s="85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89</v>
      </c>
      <c r="AA83" s="72"/>
      <c r="AB83" s="72"/>
      <c r="AC83" s="72"/>
      <c r="AD83" s="72"/>
      <c r="AE83" s="85" t="s">
        <v>77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14</v>
      </c>
      <c r="B84" s="43"/>
      <c r="C84" s="43"/>
      <c r="D84" s="43"/>
      <c r="E84" s="43"/>
      <c r="F84" s="43"/>
      <c r="G84" s="85" t="s">
        <v>94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91</v>
      </c>
      <c r="AA84" s="72"/>
      <c r="AB84" s="72"/>
      <c r="AC84" s="72"/>
      <c r="AD84" s="72"/>
      <c r="AE84" s="85" t="s">
        <v>95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600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600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15</v>
      </c>
      <c r="B85" s="43"/>
      <c r="C85" s="43"/>
      <c r="D85" s="43"/>
      <c r="E85" s="43"/>
      <c r="F85" s="43"/>
      <c r="G85" s="85" t="s">
        <v>96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89</v>
      </c>
      <c r="AA85" s="72"/>
      <c r="AB85" s="72"/>
      <c r="AC85" s="72"/>
      <c r="AD85" s="72"/>
      <c r="AE85" s="85" t="s">
        <v>77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21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21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16</v>
      </c>
      <c r="B86" s="43"/>
      <c r="C86" s="43"/>
      <c r="D86" s="43"/>
      <c r="E86" s="43"/>
      <c r="F86" s="43"/>
      <c r="G86" s="85" t="s">
        <v>97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89</v>
      </c>
      <c r="AA86" s="72"/>
      <c r="AB86" s="72"/>
      <c r="AC86" s="72"/>
      <c r="AD86" s="72"/>
      <c r="AE86" s="85" t="s">
        <v>77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17</v>
      </c>
      <c r="B87" s="43"/>
      <c r="C87" s="43"/>
      <c r="D87" s="43"/>
      <c r="E87" s="43"/>
      <c r="F87" s="43"/>
      <c r="G87" s="85" t="s">
        <v>98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99</v>
      </c>
      <c r="AA87" s="72"/>
      <c r="AB87" s="72"/>
      <c r="AC87" s="72"/>
      <c r="AD87" s="72"/>
      <c r="AE87" s="85" t="s">
        <v>77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500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500</v>
      </c>
      <c r="BF87" s="53"/>
      <c r="BG87" s="53"/>
      <c r="BH87" s="53"/>
      <c r="BI87" s="53"/>
      <c r="BJ87" s="53"/>
      <c r="BK87" s="53"/>
      <c r="BL87" s="53"/>
    </row>
    <row r="88" spans="1:64" ht="51" customHeight="1" x14ac:dyDescent="0.2">
      <c r="A88" s="43">
        <v>18</v>
      </c>
      <c r="B88" s="43"/>
      <c r="C88" s="43"/>
      <c r="D88" s="43"/>
      <c r="E88" s="43"/>
      <c r="F88" s="43"/>
      <c r="G88" s="85" t="s">
        <v>100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89</v>
      </c>
      <c r="AA88" s="72"/>
      <c r="AB88" s="72"/>
      <c r="AC88" s="72"/>
      <c r="AD88" s="72"/>
      <c r="AE88" s="85" t="s">
        <v>95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833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833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19</v>
      </c>
      <c r="B89" s="43"/>
      <c r="C89" s="43"/>
      <c r="D89" s="43"/>
      <c r="E89" s="43"/>
      <c r="F89" s="43"/>
      <c r="G89" s="85" t="s">
        <v>101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2" t="s">
        <v>89</v>
      </c>
      <c r="AA89" s="72"/>
      <c r="AB89" s="72"/>
      <c r="AC89" s="72"/>
      <c r="AD89" s="72"/>
      <c r="AE89" s="85" t="s">
        <v>77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1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20</v>
      </c>
      <c r="B90" s="43"/>
      <c r="C90" s="43"/>
      <c r="D90" s="43"/>
      <c r="E90" s="43"/>
      <c r="F90" s="43"/>
      <c r="G90" s="85" t="s">
        <v>102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89</v>
      </c>
      <c r="AA90" s="72"/>
      <c r="AB90" s="72"/>
      <c r="AC90" s="72"/>
      <c r="AD90" s="72"/>
      <c r="AE90" s="85" t="s">
        <v>77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1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21</v>
      </c>
      <c r="B91" s="43"/>
      <c r="C91" s="43"/>
      <c r="D91" s="43"/>
      <c r="E91" s="43"/>
      <c r="F91" s="43"/>
      <c r="G91" s="85" t="s">
        <v>103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104</v>
      </c>
      <c r="AA91" s="72"/>
      <c r="AB91" s="72"/>
      <c r="AC91" s="72"/>
      <c r="AD91" s="72"/>
      <c r="AE91" s="85" t="s">
        <v>95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125806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125806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22</v>
      </c>
      <c r="B92" s="43"/>
      <c r="C92" s="43"/>
      <c r="D92" s="43"/>
      <c r="E92" s="43"/>
      <c r="F92" s="43"/>
      <c r="G92" s="85" t="s">
        <v>105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2" t="s">
        <v>89</v>
      </c>
      <c r="AA92" s="72"/>
      <c r="AB92" s="72"/>
      <c r="AC92" s="72"/>
      <c r="AD92" s="72"/>
      <c r="AE92" s="85" t="s">
        <v>77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13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13</v>
      </c>
      <c r="BF92" s="53"/>
      <c r="BG92" s="53"/>
      <c r="BH92" s="53"/>
      <c r="BI92" s="53"/>
      <c r="BJ92" s="53"/>
      <c r="BK92" s="53"/>
      <c r="BL92" s="53"/>
    </row>
    <row r="93" spans="1:64" s="4" customFormat="1" ht="12.75" customHeight="1" x14ac:dyDescent="0.2">
      <c r="A93" s="90">
        <v>0</v>
      </c>
      <c r="B93" s="90"/>
      <c r="C93" s="90"/>
      <c r="D93" s="90"/>
      <c r="E93" s="90"/>
      <c r="F93" s="90"/>
      <c r="G93" s="104" t="s">
        <v>106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102"/>
      <c r="AA93" s="102"/>
      <c r="AB93" s="102"/>
      <c r="AC93" s="102"/>
      <c r="AD93" s="102"/>
      <c r="AE93" s="104"/>
      <c r="AF93" s="107"/>
      <c r="AG93" s="107"/>
      <c r="AH93" s="107"/>
      <c r="AI93" s="107"/>
      <c r="AJ93" s="107"/>
      <c r="AK93" s="107"/>
      <c r="AL93" s="107"/>
      <c r="AM93" s="107"/>
      <c r="AN93" s="108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</row>
    <row r="94" spans="1:64" ht="25.5" customHeight="1" x14ac:dyDescent="0.2">
      <c r="A94" s="43">
        <v>23</v>
      </c>
      <c r="B94" s="43"/>
      <c r="C94" s="43"/>
      <c r="D94" s="43"/>
      <c r="E94" s="43"/>
      <c r="F94" s="43"/>
      <c r="G94" s="85" t="s">
        <v>107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2" t="s">
        <v>76</v>
      </c>
      <c r="AA94" s="72"/>
      <c r="AB94" s="72"/>
      <c r="AC94" s="72"/>
      <c r="AD94" s="72"/>
      <c r="AE94" s="85" t="s">
        <v>95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14288.46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14288.46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24</v>
      </c>
      <c r="B95" s="43"/>
      <c r="C95" s="43"/>
      <c r="D95" s="43"/>
      <c r="E95" s="43"/>
      <c r="F95" s="43"/>
      <c r="G95" s="85" t="s">
        <v>108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2" t="s">
        <v>76</v>
      </c>
      <c r="AA95" s="72"/>
      <c r="AB95" s="72"/>
      <c r="AC95" s="72"/>
      <c r="AD95" s="72"/>
      <c r="AE95" s="85" t="s">
        <v>95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4714.28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4714.28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25</v>
      </c>
      <c r="B96" s="43"/>
      <c r="C96" s="43"/>
      <c r="D96" s="43"/>
      <c r="E96" s="43"/>
      <c r="F96" s="43"/>
      <c r="G96" s="85" t="s">
        <v>109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2" t="s">
        <v>76</v>
      </c>
      <c r="AA96" s="72"/>
      <c r="AB96" s="72"/>
      <c r="AC96" s="72"/>
      <c r="AD96" s="72"/>
      <c r="AE96" s="85" t="s">
        <v>95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576.23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576.23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26</v>
      </c>
      <c r="B97" s="43"/>
      <c r="C97" s="43"/>
      <c r="D97" s="43"/>
      <c r="E97" s="43"/>
      <c r="F97" s="43"/>
      <c r="G97" s="85" t="s">
        <v>110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2" t="s">
        <v>76</v>
      </c>
      <c r="AA97" s="72"/>
      <c r="AB97" s="72"/>
      <c r="AC97" s="72"/>
      <c r="AD97" s="72"/>
      <c r="AE97" s="85" t="s">
        <v>95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6.82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6.82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27</v>
      </c>
      <c r="B98" s="43"/>
      <c r="C98" s="43"/>
      <c r="D98" s="43"/>
      <c r="E98" s="43"/>
      <c r="F98" s="43"/>
      <c r="G98" s="85" t="s">
        <v>111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2" t="s">
        <v>76</v>
      </c>
      <c r="AA98" s="72"/>
      <c r="AB98" s="72"/>
      <c r="AC98" s="72"/>
      <c r="AD98" s="72"/>
      <c r="AE98" s="85" t="s">
        <v>95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96948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96948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28</v>
      </c>
      <c r="B99" s="43"/>
      <c r="C99" s="43"/>
      <c r="D99" s="43"/>
      <c r="E99" s="43"/>
      <c r="F99" s="43"/>
      <c r="G99" s="85" t="s">
        <v>112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2" t="s">
        <v>76</v>
      </c>
      <c r="AA99" s="72"/>
      <c r="AB99" s="72"/>
      <c r="AC99" s="72"/>
      <c r="AD99" s="72"/>
      <c r="AE99" s="85" t="s">
        <v>95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3">
        <v>6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6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29</v>
      </c>
      <c r="B100" s="43"/>
      <c r="C100" s="43"/>
      <c r="D100" s="43"/>
      <c r="E100" s="43"/>
      <c r="F100" s="43"/>
      <c r="G100" s="85" t="s">
        <v>113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2" t="s">
        <v>76</v>
      </c>
      <c r="AA100" s="72"/>
      <c r="AB100" s="72"/>
      <c r="AC100" s="72"/>
      <c r="AD100" s="72"/>
      <c r="AE100" s="85" t="s">
        <v>95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3">
        <v>900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900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30</v>
      </c>
      <c r="B101" s="43"/>
      <c r="C101" s="43"/>
      <c r="D101" s="43"/>
      <c r="E101" s="43"/>
      <c r="F101" s="43"/>
      <c r="G101" s="85" t="s">
        <v>114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2" t="s">
        <v>76</v>
      </c>
      <c r="AA101" s="72"/>
      <c r="AB101" s="72"/>
      <c r="AC101" s="72"/>
      <c r="AD101" s="72"/>
      <c r="AE101" s="85" t="s">
        <v>95</v>
      </c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53">
        <v>714.28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714.28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31</v>
      </c>
      <c r="B102" s="43"/>
      <c r="C102" s="43"/>
      <c r="D102" s="43"/>
      <c r="E102" s="43"/>
      <c r="F102" s="43"/>
      <c r="G102" s="85" t="s">
        <v>115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2" t="s">
        <v>76</v>
      </c>
      <c r="AA102" s="72"/>
      <c r="AB102" s="72"/>
      <c r="AC102" s="72"/>
      <c r="AD102" s="72"/>
      <c r="AE102" s="85" t="s">
        <v>95</v>
      </c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53">
        <v>130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130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32</v>
      </c>
      <c r="B103" s="43"/>
      <c r="C103" s="43"/>
      <c r="D103" s="43"/>
      <c r="E103" s="43"/>
      <c r="F103" s="43"/>
      <c r="G103" s="85" t="s">
        <v>116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2" t="s">
        <v>76</v>
      </c>
      <c r="AA103" s="72"/>
      <c r="AB103" s="72"/>
      <c r="AC103" s="72"/>
      <c r="AD103" s="72"/>
      <c r="AE103" s="85" t="s">
        <v>95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3">
        <v>4935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4935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33</v>
      </c>
      <c r="B104" s="43"/>
      <c r="C104" s="43"/>
      <c r="D104" s="43"/>
      <c r="E104" s="43"/>
      <c r="F104" s="43"/>
      <c r="G104" s="85" t="s">
        <v>117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2" t="s">
        <v>76</v>
      </c>
      <c r="AA104" s="72"/>
      <c r="AB104" s="72"/>
      <c r="AC104" s="72"/>
      <c r="AD104" s="72"/>
      <c r="AE104" s="85" t="s">
        <v>95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3">
        <v>4435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4435</v>
      </c>
      <c r="BF104" s="53"/>
      <c r="BG104" s="53"/>
      <c r="BH104" s="53"/>
      <c r="BI104" s="53"/>
      <c r="BJ104" s="53"/>
      <c r="BK104" s="53"/>
      <c r="BL104" s="53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116" t="s">
        <v>126</v>
      </c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5"/>
      <c r="AO107" s="112" t="s">
        <v>128</v>
      </c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</row>
    <row r="108" spans="1:64" x14ac:dyDescent="0.2">
      <c r="W108" s="42" t="s">
        <v>5</v>
      </c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O108" s="42" t="s">
        <v>52</v>
      </c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  <row r="109" spans="1:64" ht="15.75" customHeight="1" x14ac:dyDescent="0.2">
      <c r="A109" s="71" t="s">
        <v>3</v>
      </c>
      <c r="B109" s="71"/>
      <c r="C109" s="71"/>
      <c r="D109" s="71"/>
      <c r="E109" s="71"/>
      <c r="F109" s="71"/>
    </row>
    <row r="110" spans="1:64" ht="13.15" customHeight="1" x14ac:dyDescent="0.2">
      <c r="A110" s="113" t="s">
        <v>125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</row>
    <row r="111" spans="1:64" x14ac:dyDescent="0.2">
      <c r="A111" s="45" t="s">
        <v>47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116" t="s">
        <v>127</v>
      </c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5"/>
      <c r="AO113" s="112" t="s">
        <v>129</v>
      </c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</row>
    <row r="114" spans="1:59" x14ac:dyDescent="0.2">
      <c r="W114" s="42" t="s">
        <v>5</v>
      </c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O114" s="42" t="s">
        <v>52</v>
      </c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</row>
    <row r="115" spans="1:59" x14ac:dyDescent="0.2">
      <c r="A115" s="118">
        <v>44637</v>
      </c>
      <c r="B115" s="46"/>
      <c r="C115" s="46"/>
      <c r="D115" s="46"/>
      <c r="E115" s="46"/>
      <c r="F115" s="46"/>
      <c r="G115" s="46"/>
      <c r="H115" s="46"/>
    </row>
    <row r="116" spans="1:59" x14ac:dyDescent="0.2">
      <c r="A116" s="42" t="s">
        <v>45</v>
      </c>
      <c r="B116" s="42"/>
      <c r="C116" s="42"/>
      <c r="D116" s="42"/>
      <c r="E116" s="42"/>
      <c r="F116" s="42"/>
      <c r="G116" s="42"/>
      <c r="H116" s="42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46</v>
      </c>
    </row>
  </sheetData>
  <mergeCells count="422">
    <mergeCell ref="BE104:BL104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BE69:BL69"/>
    <mergeCell ref="AO68:AV68"/>
    <mergeCell ref="AW68:BD68"/>
    <mergeCell ref="BE68:BL68"/>
    <mergeCell ref="AW69:BD69"/>
    <mergeCell ref="AO69:AV69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63:C63"/>
    <mergeCell ref="D63:AA63"/>
    <mergeCell ref="AB63:AI63"/>
    <mergeCell ref="AJ63:AQ63"/>
    <mergeCell ref="AR63:AY63"/>
    <mergeCell ref="Z66:AD66"/>
    <mergeCell ref="G66:Y66"/>
    <mergeCell ref="AW66:BD66"/>
    <mergeCell ref="AO107:BG107"/>
    <mergeCell ref="A109:F109"/>
    <mergeCell ref="A69:F69"/>
    <mergeCell ref="Z69:AD69"/>
    <mergeCell ref="AE69:AN69"/>
    <mergeCell ref="A107:V107"/>
    <mergeCell ref="W107:AM107"/>
    <mergeCell ref="W108:AM108"/>
    <mergeCell ref="BE66:BL66"/>
    <mergeCell ref="AO108:BG108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8:AY58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59:C60"/>
    <mergeCell ref="D61:AA61"/>
    <mergeCell ref="AB61:AI61"/>
    <mergeCell ref="W114:AM114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77" priority="79" stopIfTrue="1" operator="equal">
      <formula>$G68</formula>
    </cfRule>
  </conditionalFormatting>
  <conditionalFormatting sqref="D50">
    <cfRule type="cellIs" dxfId="76" priority="80" stopIfTrue="1" operator="equal">
      <formula>$D49</formula>
    </cfRule>
  </conditionalFormatting>
  <conditionalFormatting sqref="A69:F69">
    <cfRule type="cellIs" dxfId="75" priority="81" stopIfTrue="1" operator="equal">
      <formula>0</formula>
    </cfRule>
  </conditionalFormatting>
  <conditionalFormatting sqref="D51">
    <cfRule type="cellIs" dxfId="74" priority="78" stopIfTrue="1" operator="equal">
      <formula>$D50</formula>
    </cfRule>
  </conditionalFormatting>
  <conditionalFormatting sqref="D52">
    <cfRule type="cellIs" dxfId="73" priority="77" stopIfTrue="1" operator="equal">
      <formula>$D51</formula>
    </cfRule>
  </conditionalFormatting>
  <conditionalFormatting sqref="D53">
    <cfRule type="cellIs" dxfId="72" priority="76" stopIfTrue="1" operator="equal">
      <formula>$D52</formula>
    </cfRule>
  </conditionalFormatting>
  <conditionalFormatting sqref="D54">
    <cfRule type="cellIs" dxfId="71" priority="75" stopIfTrue="1" operator="equal">
      <formula>$D53</formula>
    </cfRule>
  </conditionalFormatting>
  <conditionalFormatting sqref="D55">
    <cfRule type="cellIs" dxfId="70" priority="74" stopIfTrue="1" operator="equal">
      <formula>$D54</formula>
    </cfRule>
  </conditionalFormatting>
  <conditionalFormatting sqref="G70">
    <cfRule type="cellIs" dxfId="69" priority="71" stopIfTrue="1" operator="equal">
      <formula>$G69</formula>
    </cfRule>
  </conditionalFormatting>
  <conditionalFormatting sqref="A70:F70">
    <cfRule type="cellIs" dxfId="68" priority="72" stopIfTrue="1" operator="equal">
      <formula>0</formula>
    </cfRule>
  </conditionalFormatting>
  <conditionalFormatting sqref="G71">
    <cfRule type="cellIs" dxfId="67" priority="69" stopIfTrue="1" operator="equal">
      <formula>$G70</formula>
    </cfRule>
  </conditionalFormatting>
  <conditionalFormatting sqref="A71:F71">
    <cfRule type="cellIs" dxfId="66" priority="70" stopIfTrue="1" operator="equal">
      <formula>0</formula>
    </cfRule>
  </conditionalFormatting>
  <conditionalFormatting sqref="G72">
    <cfRule type="cellIs" dxfId="65" priority="67" stopIfTrue="1" operator="equal">
      <formula>$G71</formula>
    </cfRule>
  </conditionalFormatting>
  <conditionalFormatting sqref="A72:F72">
    <cfRule type="cellIs" dxfId="64" priority="68" stopIfTrue="1" operator="equal">
      <formula>0</formula>
    </cfRule>
  </conditionalFormatting>
  <conditionalFormatting sqref="G73">
    <cfRule type="cellIs" dxfId="63" priority="65" stopIfTrue="1" operator="equal">
      <formula>$G72</formula>
    </cfRule>
  </conditionalFormatting>
  <conditionalFormatting sqref="A73:F73">
    <cfRule type="cellIs" dxfId="62" priority="66" stopIfTrue="1" operator="equal">
      <formula>0</formula>
    </cfRule>
  </conditionalFormatting>
  <conditionalFormatting sqref="G74">
    <cfRule type="cellIs" dxfId="61" priority="63" stopIfTrue="1" operator="equal">
      <formula>$G73</formula>
    </cfRule>
  </conditionalFormatting>
  <conditionalFormatting sqref="A74:F74">
    <cfRule type="cellIs" dxfId="60" priority="64" stopIfTrue="1" operator="equal">
      <formula>0</formula>
    </cfRule>
  </conditionalFormatting>
  <conditionalFormatting sqref="G75">
    <cfRule type="cellIs" dxfId="59" priority="61" stopIfTrue="1" operator="equal">
      <formula>$G74</formula>
    </cfRule>
  </conditionalFormatting>
  <conditionalFormatting sqref="A75:F75">
    <cfRule type="cellIs" dxfId="58" priority="62" stopIfTrue="1" operator="equal">
      <formula>0</formula>
    </cfRule>
  </conditionalFormatting>
  <conditionalFormatting sqref="G76">
    <cfRule type="cellIs" dxfId="57" priority="59" stopIfTrue="1" operator="equal">
      <formula>$G75</formula>
    </cfRule>
  </conditionalFormatting>
  <conditionalFormatting sqref="A76:F76">
    <cfRule type="cellIs" dxfId="56" priority="60" stopIfTrue="1" operator="equal">
      <formula>0</formula>
    </cfRule>
  </conditionalFormatting>
  <conditionalFormatting sqref="G77">
    <cfRule type="cellIs" dxfId="55" priority="57" stopIfTrue="1" operator="equal">
      <formula>$G76</formula>
    </cfRule>
  </conditionalFormatting>
  <conditionalFormatting sqref="A77:F77">
    <cfRule type="cellIs" dxfId="54" priority="58" stopIfTrue="1" operator="equal">
      <formula>0</formula>
    </cfRule>
  </conditionalFormatting>
  <conditionalFormatting sqref="G78">
    <cfRule type="cellIs" dxfId="53" priority="55" stopIfTrue="1" operator="equal">
      <formula>$G77</formula>
    </cfRule>
  </conditionalFormatting>
  <conditionalFormatting sqref="A78:F78">
    <cfRule type="cellIs" dxfId="52" priority="56" stopIfTrue="1" operator="equal">
      <formula>0</formula>
    </cfRule>
  </conditionalFormatting>
  <conditionalFormatting sqref="G79">
    <cfRule type="cellIs" dxfId="51" priority="53" stopIfTrue="1" operator="equal">
      <formula>$G78</formula>
    </cfRule>
  </conditionalFormatting>
  <conditionalFormatting sqref="A79:F79">
    <cfRule type="cellIs" dxfId="50" priority="54" stopIfTrue="1" operator="equal">
      <formula>0</formula>
    </cfRule>
  </conditionalFormatting>
  <conditionalFormatting sqref="G80">
    <cfRule type="cellIs" dxfId="49" priority="51" stopIfTrue="1" operator="equal">
      <formula>$G79</formula>
    </cfRule>
  </conditionalFormatting>
  <conditionalFormatting sqref="A80:F80">
    <cfRule type="cellIs" dxfId="48" priority="52" stopIfTrue="1" operator="equal">
      <formula>0</formula>
    </cfRule>
  </conditionalFormatting>
  <conditionalFormatting sqref="G81">
    <cfRule type="cellIs" dxfId="47" priority="49" stopIfTrue="1" operator="equal">
      <formula>$G80</formula>
    </cfRule>
  </conditionalFormatting>
  <conditionalFormatting sqref="A81:F81">
    <cfRule type="cellIs" dxfId="46" priority="50" stopIfTrue="1" operator="equal">
      <formula>0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Kukuruza</cp:lastModifiedBy>
  <cp:lastPrinted>2019-12-21T13:11:15Z</cp:lastPrinted>
  <dcterms:created xsi:type="dcterms:W3CDTF">2016-08-15T09:54:21Z</dcterms:created>
  <dcterms:modified xsi:type="dcterms:W3CDTF">2022-03-17T13:13:55Z</dcterms:modified>
</cp:coreProperties>
</file>