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21" sheetId="2" r:id="rId1"/>
  </sheets>
  <definedNames>
    <definedName name="_xlnm.Print_Area" localSheetId="0">КПК0211021!$A$1:$BM$86</definedName>
  </definedNames>
  <calcPr calcId="14562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<sst xmlns="http://schemas.openxmlformats.org/spreadsheetml/2006/main" count="144" uniqueCount="111">
  <si>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</si>
  <si>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</si>
  <si>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</si>
  <si>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</si>
  <si>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</si>
  <si>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</si>
  <si>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</si>
  <si>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</si>
  <si>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</si>
  <si>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</si>
  <si>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</si>
  <si>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</si>
  <si>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</si>
  <si>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</si>
  <si>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</si>
  <si>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</si>
  <si>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</si>
  <si>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</si>
  <si>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</si>
  <si>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</si>
  <si>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</si>
  <si>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</si>
  <si>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</si>
  <si>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</si>
  <si>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</si>
  <si>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</si>
  <si>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</si>
  <si>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</si>
  <si>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</si>
  <si>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</si>
  <si>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</si>
  <si>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</si>
  <si>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</si>
  <si>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</si>
  <si>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</si>
  <si>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</si>
  <si>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</si>
  <si>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</si>
  <si>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</si>
  <si>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</si>
  <si>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</si>
  <si>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</si>
  <si>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</si>
  <si>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</si>
  <si>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</si>
  <si>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</si>
  <si>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</si>
  <si>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</si>
  <si>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</si>
  <si>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</si>
  <si>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</si>
  <si>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</si>
  <si>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</si>
  <si>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</si>
  <si>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</si>
  <si>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</si>
  <si>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</si>
  <si>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</si>
  <si>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</si>
  <si>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</si>
  <si>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</si>
  <si>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</si>
  <si>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</si>
  <si>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</si>
  <si>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якісних освітніх послуг закладами загальної середньої освіти</t>
  </si>
  <si>
    <t>Забезпечити надання відповідних послуг денними загальноосвітніми навчальними установами</t>
  </si>
  <si>
    <t>Надання загальної середньої освіти закладами освіти та їх утримання</t>
  </si>
  <si>
    <t>УСЬОГО</t>
  </si>
  <si>
    <t>затрат</t>
  </si>
  <si>
    <t>Z1</t>
  </si>
  <si>
    <t>кількість закладів</t>
  </si>
  <si>
    <t>од.</t>
  </si>
  <si>
    <t>положення</t>
  </si>
  <si>
    <t>кількість класів</t>
  </si>
  <si>
    <t>мережа навчальних закладів</t>
  </si>
  <si>
    <t>всього- середньорічне число ставок (штатних одиниць)</t>
  </si>
  <si>
    <t>Штатний розпис</t>
  </si>
  <si>
    <t>продукту</t>
  </si>
  <si>
    <t>кількість учнів у загальноосвітніх навчальних закладах</t>
  </si>
  <si>
    <t>осіб</t>
  </si>
  <si>
    <t>Мережа та контингент учнів</t>
  </si>
  <si>
    <t>кількість дітей у дошкільних відділеннях НВК</t>
  </si>
  <si>
    <t>Мережа дошкільних навчальних закладів</t>
  </si>
  <si>
    <t>ефективності</t>
  </si>
  <si>
    <t>діто - дні відвідування</t>
  </si>
  <si>
    <t>днів</t>
  </si>
  <si>
    <t>середні витрати на 1 учня загальноосвітнього навчального закладу</t>
  </si>
  <si>
    <t>грн.</t>
  </si>
  <si>
    <t>розрахунковий показник</t>
  </si>
  <si>
    <t>Бюджетний кодекс України (із змінамми), ЗУ "Про освіту", наказ Міністерства освіти і науки України від  140.07.2017 року №992  "Про затвердження Типового переліку бюджетних програм та результативних показників їх виконання для місцевих бюджетів у галузі "Освіта", Наказ Мінфіну України від 26 серпня 2014 року №836"Про деякі питання запровадження програмно-цільового методу складання та виконання місцевих бюджетів" (із змінами)._x000D_
Наказ Мінфіну України від 20.09.2017 року №793 "Про ззатвердження складових програмної класифікації видатків та кредитування місцевих бюджетів" (із змінамми). постанова КМУ "Про затвердження Положення та виконання Національної програми інформатизації", рішення виконкому Іларіонівської селищної ради від 02.11.2022 №172 «Про внесення змін до рішення селищної ради від 16.12.2021 №403-17/ІІІ «Про бюджет Іларіонівської селищної територіальної громади на 2022 рік « (зі змінами)</t>
  </si>
  <si>
    <t>Забезпечення надання послуг з загальної середньої освіти в денних загальноосвітніх закладах</t>
  </si>
  <si>
    <t>0200000</t>
  </si>
  <si>
    <t>04.11.2022</t>
  </si>
  <si>
    <t>254-р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</si>
  <si>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</si>
  <si>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</si>
  <si>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</si>
  <si>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</si>
  <si>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</si>
  <si>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</si>
  <si>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</si>
  <si>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</si>
  <si>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</si>
  <si>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</si>
  <si>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</si>
  <si>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0211021</t>
  </si>
  <si>
    <t>Надання загальної середньої освіти закладами загальної середньої освіти</t>
  </si>
  <si>
    <t>Виконавчий комітет Іларіонівської селищної ради Синельниківського району Дніпропетровської області</t>
  </si>
  <si>
    <t>0210000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</si>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</sst>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topLeftCell="A5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94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92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93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91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95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101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108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107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101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1" t="s">
        <v>105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109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110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106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102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25836536.170000002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21105681.170000002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4730855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109" t="s">
        <v>89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90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21105681.170000002</v>
      </c>
      <c r="AD49" s="53"/>
      <c r="AE49" s="53"/>
      <c r="AF49" s="53"/>
      <c r="AG49" s="53"/>
      <c r="AH49" s="53"/>
      <c r="AI49" s="53"/>
      <c r="AJ49" s="53"/>
      <c r="AK49" s="53">
        <v>4730855</v>
      </c>
      <c r="AL49" s="53"/>
      <c r="AM49" s="53"/>
      <c r="AN49" s="53"/>
      <c r="AO49" s="53"/>
      <c r="AP49" s="53"/>
      <c r="AQ49" s="53"/>
      <c r="AR49" s="53"/>
      <c r="AS49" s="53">
        <f>AC49+AK49</f>
        <v>25836536.170000002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21105681.170000002</v>
      </c>
      <c r="AD50" s="94"/>
      <c r="AE50" s="94"/>
      <c r="AF50" s="94"/>
      <c r="AG50" s="94"/>
      <c r="AH50" s="94"/>
      <c r="AI50" s="94"/>
      <c r="AJ50" s="94"/>
      <c r="AK50" s="94">
        <v>4730855</v>
      </c>
      <c r="AL50" s="94"/>
      <c r="AM50" s="94"/>
      <c r="AN50" s="94"/>
      <c r="AO50" s="94"/>
      <c r="AP50" s="94"/>
      <c r="AQ50" s="94"/>
      <c r="AR50" s="94"/>
      <c r="AS50" s="94">
        <f>AC50+AK50</f>
        <v>25836536.170000002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32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31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2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2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2</v>
      </c>
      <c r="B66" s="43"/>
      <c r="C66" s="43"/>
      <c r="D66" s="43"/>
      <c r="E66" s="43"/>
      <c r="F66" s="43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71</v>
      </c>
      <c r="AA66" s="72"/>
      <c r="AB66" s="72"/>
      <c r="AC66" s="72"/>
      <c r="AD66" s="72"/>
      <c r="AE66" s="85" t="s">
        <v>74</v>
      </c>
      <c r="AF66" s="105"/>
      <c r="AG66" s="105"/>
      <c r="AH66" s="105"/>
      <c r="AI66" s="105"/>
      <c r="AJ66" s="105"/>
      <c r="AK66" s="105"/>
      <c r="AL66" s="105"/>
      <c r="AM66" s="105"/>
      <c r="AN66" s="106"/>
      <c r="AO66" s="53">
        <v>81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81</v>
      </c>
      <c r="BF66" s="53"/>
      <c r="BG66" s="53"/>
      <c r="BH66" s="53"/>
      <c r="BI66" s="53"/>
      <c r="BJ66" s="53"/>
      <c r="BK66" s="53"/>
      <c r="BL66" s="53"/>
    </row>
    <row r="67" spans="1:64" ht="12.75" customHeight="1" x14ac:dyDescent="0.2">
      <c r="A67" s="43">
        <v>6</v>
      </c>
      <c r="B67" s="43"/>
      <c r="C67" s="43"/>
      <c r="D67" s="43"/>
      <c r="E67" s="43"/>
      <c r="F67" s="43"/>
      <c r="G67" s="85" t="s">
        <v>75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71</v>
      </c>
      <c r="AA67" s="72"/>
      <c r="AB67" s="72"/>
      <c r="AC67" s="72"/>
      <c r="AD67" s="72"/>
      <c r="AE67" s="85" t="s">
        <v>76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3">
        <v>121.05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121.05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77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4"/>
      <c r="AF68" s="107"/>
      <c r="AG68" s="107"/>
      <c r="AH68" s="107"/>
      <c r="AI68" s="107"/>
      <c r="AJ68" s="107"/>
      <c r="AK68" s="107"/>
      <c r="AL68" s="107"/>
      <c r="AM68" s="107"/>
      <c r="AN68" s="108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43">
        <v>7</v>
      </c>
      <c r="B69" s="43"/>
      <c r="C69" s="43"/>
      <c r="D69" s="43"/>
      <c r="E69" s="43"/>
      <c r="F69" s="43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79</v>
      </c>
      <c r="AA69" s="72"/>
      <c r="AB69" s="72"/>
      <c r="AC69" s="72"/>
      <c r="AD69" s="72"/>
      <c r="AE69" s="85" t="s">
        <v>80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3">
        <v>1666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1666</v>
      </c>
      <c r="BF69" s="53"/>
      <c r="BG69" s="53"/>
      <c r="BH69" s="53"/>
      <c r="BI69" s="53"/>
      <c r="BJ69" s="53"/>
      <c r="BK69" s="53"/>
      <c r="BL69" s="53"/>
    </row>
    <row r="70" spans="1:64" ht="25.5" customHeight="1" x14ac:dyDescent="0.2">
      <c r="A70" s="43">
        <v>8</v>
      </c>
      <c r="B70" s="43"/>
      <c r="C70" s="43"/>
      <c r="D70" s="43"/>
      <c r="E70" s="43"/>
      <c r="F70" s="43"/>
      <c r="G70" s="85" t="s">
        <v>81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79</v>
      </c>
      <c r="AA70" s="72"/>
      <c r="AB70" s="72"/>
      <c r="AC70" s="72"/>
      <c r="AD70" s="72"/>
      <c r="AE70" s="85" t="s">
        <v>82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3">
        <v>123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123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83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4"/>
      <c r="AF71" s="107"/>
      <c r="AG71" s="107"/>
      <c r="AH71" s="107"/>
      <c r="AI71" s="107"/>
      <c r="AJ71" s="107"/>
      <c r="AK71" s="107"/>
      <c r="AL71" s="107"/>
      <c r="AM71" s="107"/>
      <c r="AN71" s="108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64" ht="12.75" customHeight="1" x14ac:dyDescent="0.2">
      <c r="A72" s="43">
        <v>9</v>
      </c>
      <c r="B72" s="43"/>
      <c r="C72" s="43"/>
      <c r="D72" s="43"/>
      <c r="E72" s="43"/>
      <c r="F72" s="43"/>
      <c r="G72" s="85" t="s">
        <v>84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85</v>
      </c>
      <c r="AA72" s="72"/>
      <c r="AB72" s="72"/>
      <c r="AC72" s="72"/>
      <c r="AD72" s="72"/>
      <c r="AE72" s="85"/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186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186</v>
      </c>
      <c r="BF72" s="53"/>
      <c r="BG72" s="53"/>
      <c r="BH72" s="53"/>
      <c r="BI72" s="53"/>
      <c r="BJ72" s="53"/>
      <c r="BK72" s="53"/>
      <c r="BL72" s="53"/>
    </row>
    <row r="73" spans="1:64" ht="25.5" customHeight="1" x14ac:dyDescent="0.2">
      <c r="A73" s="43">
        <v>10</v>
      </c>
      <c r="B73" s="43"/>
      <c r="C73" s="43"/>
      <c r="D73" s="43"/>
      <c r="E73" s="43"/>
      <c r="F73" s="43"/>
      <c r="G73" s="85" t="s">
        <v>86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87</v>
      </c>
      <c r="AA73" s="72"/>
      <c r="AB73" s="72"/>
      <c r="AC73" s="72"/>
      <c r="AD73" s="72"/>
      <c r="AE73" s="85" t="s">
        <v>88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3">
        <v>12668.48</v>
      </c>
      <c r="AP73" s="53"/>
      <c r="AQ73" s="53"/>
      <c r="AR73" s="53"/>
      <c r="AS73" s="53"/>
      <c r="AT73" s="53"/>
      <c r="AU73" s="53"/>
      <c r="AV73" s="53"/>
      <c r="AW73" s="53">
        <v>2839.65</v>
      </c>
      <c r="AX73" s="53"/>
      <c r="AY73" s="53"/>
      <c r="AZ73" s="53"/>
      <c r="BA73" s="53"/>
      <c r="BB73" s="53"/>
      <c r="BC73" s="53"/>
      <c r="BD73" s="53"/>
      <c r="BE73" s="53">
        <v>15508.13</v>
      </c>
      <c r="BF73" s="53"/>
      <c r="BG73" s="53"/>
      <c r="BH73" s="53"/>
      <c r="BI73" s="53"/>
      <c r="BJ73" s="53"/>
      <c r="BK73" s="53"/>
      <c r="BL73" s="53"/>
    </row>
    <row r="74" spans="1:64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64" ht="16.5" customHeight="1" x14ac:dyDescent="0.2">
      <c r="A76" s="116" t="s">
        <v>97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2" t="s">
        <v>99</v>
      </c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</row>
    <row r="77" spans="1:64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52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64" ht="15.75" customHeight="1" x14ac:dyDescent="0.2">
      <c r="A78" s="71" t="s">
        <v>3</v>
      </c>
      <c r="B78" s="71"/>
      <c r="C78" s="71"/>
      <c r="D78" s="71"/>
      <c r="E78" s="71"/>
      <c r="F78" s="71"/>
    </row>
    <row r="79" spans="1:64" ht="13.15" customHeight="1" x14ac:dyDescent="0.2">
      <c r="A79" s="113" t="s">
        <v>96</v>
      </c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</row>
    <row r="80" spans="1:64" x14ac:dyDescent="0.2">
      <c r="A80" s="45" t="s">
        <v>47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6" t="s">
        <v>98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2" t="s">
        <v>100</v>
      </c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118">
        <v>44869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8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6:BG76"/>
    <mergeCell ref="A78:F78"/>
    <mergeCell ref="A64:F64"/>
    <mergeCell ref="Z64:AD64"/>
    <mergeCell ref="AE64:AN64"/>
    <mergeCell ref="A76:V76"/>
    <mergeCell ref="W76:AM76"/>
    <mergeCell ref="W77:AM77"/>
    <mergeCell ref="BE61:BL61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4:C55"/>
    <mergeCell ref="D56:AA56"/>
    <mergeCell ref="AB56:AI56"/>
    <mergeCell ref="W83:AM83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21" priority="23" stopIfTrue="1" operator="equal">
      <formula>$G63</formula>
    </cfRule>
  </conditionalFormatting>
  <conditionalFormatting sqref="D49">
    <cfRule type="cellIs" dxfId="20" priority="24" stopIfTrue="1" operator="equal">
      <formula>$D48</formula>
    </cfRule>
  </conditionalFormatting>
  <conditionalFormatting sqref="A64:F64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G65">
    <cfRule type="cellIs" dxfId="17" priority="19" stopIfTrue="1" operator="equal">
      <formula>$G64</formula>
    </cfRule>
  </conditionalFormatting>
  <conditionalFormatting sqref="A65:F65">
    <cfRule type="cellIs" dxfId="16" priority="20" stopIfTrue="1" operator="equal">
      <formula>0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КПК0211021</vt:lpstr>
      <vt:lpstr>КПК0211021!Область_печати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2022-11-09T14:24:52Z</cp:lastPrinted>
  <dcterms:created xsi:type="dcterms:W3CDTF">2016-08-15T09:54:21Z</dcterms:created>
  <dcterms:modified xsi:type="dcterms:W3CDTF">2022-11-09T14:26:11Z</dcterms:modified>
</cp:coreProperties>
</file>