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8110" sheetId="1" r:id="rId1"/>
  </sheets>
  <definedNames>
    <definedName name="_xlnm.Print_Area" localSheetId="0">КПК0218110!$A$1:$BQ$117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80" i="1" l="1"/>
  <c r="BC80" i="1"/>
  <c r="BH78" i="1"/>
  <c r="BC78" i="1"/>
  <c r="BH77" i="1"/>
  <c r="BC77" i="1"/>
  <c r="BH75" i="1"/>
  <c r="BC75" i="1"/>
  <c r="BH74" i="1"/>
  <c r="BC74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<sst xmlns="http://schemas.openxmlformats.org/spreadsheetml/2006/main" count="231" uniqueCount="129">
  <si>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</si>
  <si>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</si>
  <si>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</si>
  <si>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</si>
  <si>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</si>
  <si>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</si>
  <si>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</si>
  <si>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</si>
  <si>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</si>
  <si>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</si>
  <si>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</si>
  <si>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</si>
  <si>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</si>
  <si>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</si>
  <si>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</si>
  <si>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</si>
  <si>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</si>
  <si>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</si>
  <si>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</si>
  <si>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</si>
  <si>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</si>
  <si>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</si>
  <si>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</si>
  <si>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</si>
  <si>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</si>
  <si>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</si>
  <si>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</si>
  <si>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</si>
  <si>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</si>
  <si>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</si>
  <si>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</si>
  <si>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Здійснення завдань та заходів спрямованих на рятування життя та збереження здоровя людей та довкілля.</t>
  </si>
  <si>
    <t>s5.2</t>
  </si>
  <si>
    <t>5. Мета бюджетної програми</t>
  </si>
  <si>
    <t>Створення необхідного резерву матеріально-технічних ресурсів для здійснення запобіжних заходів у разі  загрози  виникнення надзвичайних симтуацій техногенного іприродного характеру, ліквідації її наслідків.</t>
  </si>
  <si>
    <t>6. Завдання бюджетної програми</t>
  </si>
  <si>
    <t>Завдання</t>
  </si>
  <si>
    <t>npp</t>
  </si>
  <si>
    <t>p5.3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</si>
  <si>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</t>
  </si>
  <si>
    <t>s5.3</t>
  </si>
  <si>
    <t>Поповнення місцевого матеріального резерву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</si>
  <si>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</si>
  <si>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</si>
  <si>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</si>
  <si>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</si>
  <si>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</si>
  <si>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</si>
  <si>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</si>
  <si>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</si>
  <si>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</si>
  <si>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</si>
  <si>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</si>
  <si>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</si>
  <si>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</si>
  <si>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</si>
  <si>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</si>
  <si>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</si>
  <si>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</si>
  <si>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</si>
  <si>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Поповнення матеріального резерву та оплата послуг для проведення заходів з метою запобігання та ліквідації надзвичайних ситуацій та наслідків стихійного лиха, проведення заходів і забезпечення пожежної техногенної безпеки та цивільного захисту населення.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</si>
  <si>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</si>
  <si>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</si>
  <si>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</si>
  <si>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</si>
  <si>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</si>
  <si>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Оплата проведена за фактично проидбані товари та надані послуги.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</si>
  <si>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</si>
  <si>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</si>
  <si>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</si>
  <si>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</si>
  <si>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</si>
  <si>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забезпечення пожежної, техногенної безпеки та цивільного захисту на території Іларіонівської селищної ради на 2019-2022 роки</t>
  </si>
  <si>
    <t>s5.6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</si>
  <si>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2018-2022 роки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</si>
  <si>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</si>
  <si>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</si>
  <si>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</si>
  <si>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</si>
  <si>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</si>
  <si>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</si>
  <si>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</si>
  <si>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</si>
  <si>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</si>
  <si>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</si>
  <si>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</si>
  <si>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</si>
  <si>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</si>
  <si>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</si>
  <si>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</si>
  <si>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</si>
  <si>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</si>
  <si>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</si>
  <si>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обсяг запланованих видатків</t>
  </si>
  <si>
    <t>грн.</t>
  </si>
  <si>
    <t>рішення селищної ради (зі змінами)</t>
  </si>
  <si>
    <t>продукту</t>
  </si>
  <si>
    <t>кількість предметів, матеріалів, обладнання та оплата послуг, необхідних для поповнення матеріального резерву та здійснення запобіжних заходів у разі виникнення надзвичайних ситуацій різного характеру та їх ліквідації</t>
  </si>
  <si>
    <t>шт.</t>
  </si>
  <si>
    <t>номенклатура мат.резерву</t>
  </si>
  <si>
    <t>кількість літрів паливно- мастильних матеріалів заплановано придбати</t>
  </si>
  <si>
    <t>літр</t>
  </si>
  <si>
    <t>розрахунковий показник</t>
  </si>
  <si>
    <t>ефективності</t>
  </si>
  <si>
    <t>середні витрати на придбання 1 засобу індивідуального захисту, послуг</t>
  </si>
  <si>
    <t>середні витрати на придбання 1 літру паливно-мастильних матеріалів</t>
  </si>
  <si>
    <t>якості</t>
  </si>
  <si>
    <t>відсоток виконання запланованих видатків</t>
  </si>
  <si>
    <t>відс.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</si>
  <si>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</si>
  <si>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</si>
  <si>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</si>
  <si>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</si>
  <si>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</si>
  <si>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Оплата проведена за фактично придбані товари та надані послуги.</t>
  </si>
  <si>
    <t>Відсоток виконання запланованих видатків визначений з урахуванням фактично придбаних товарів та наданих послуг.</t>
  </si>
  <si>
    <t xml:space="preserve"> 9.3. Аналіз стану виконання результативних показників</t>
  </si>
  <si>
    <t>При виконанні бюджетної програми результативні показники досягнуті з урахуванням фактичної потреби.Забезпеченість матеріального резерву матеріально-технічними становить 41,73 %. У 2022 році фінансові забов,язання за бюджетною програмою виконані,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</si>
  <si>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</si>
  <si>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Виконання бюджетної програми забезпечило виконання основних завдань програми, а саме створення, зберігання та використання резерву матеріально-технічних засобів для запобігання та ліквідації надзвичайних сітуацій та їх наслідків. Бюджетна програма залишається актуальною для подальшої її реалізації з метою реалізації державної політики, спрямованої на захист населення, території, навколишнього середовища та майна від надзвичайних ситуацій.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</si>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</sst>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0">
    <pageSetUpPr fitToPage="1"/>
  </sheetPr>
  <dimension ref="A1:CA117"/>
  <sheetViews>
    <sheetView tabSelected="1" topLeftCell="A9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31.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5" spans="1:79" ht="15" customHeight="1" x14ac:dyDescent="0.2">
      <c r="A35" s="32">
        <v>2</v>
      </c>
      <c r="B35" s="32"/>
      <c r="C35" s="32"/>
      <c r="D35" s="32"/>
      <c r="E35" s="32"/>
      <c r="F35" s="32"/>
      <c r="G35" s="36" t="s">
        <v>41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8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.75" customHeight="1" x14ac:dyDescent="0.2">
      <c r="A38" s="27" t="s">
        <v>43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</row>
    <row r="39" spans="1:79" ht="15" customHeight="1" x14ac:dyDescent="0.2">
      <c r="A39" s="43" t="s">
        <v>44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8" customHeight="1" x14ac:dyDescent="0.2">
      <c r="A40" s="44" t="s">
        <v>26</v>
      </c>
      <c r="B40" s="44"/>
      <c r="C40" s="44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46</v>
      </c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 t="s">
        <v>47</v>
      </c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 t="s">
        <v>48</v>
      </c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</row>
    <row r="41" spans="1:79" ht="29.1" customHeight="1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 t="s">
        <v>49</v>
      </c>
      <c r="AB41" s="44"/>
      <c r="AC41" s="44"/>
      <c r="AD41" s="44"/>
      <c r="AE41" s="44"/>
      <c r="AF41" s="44" t="s">
        <v>50</v>
      </c>
      <c r="AG41" s="44"/>
      <c r="AH41" s="44"/>
      <c r="AI41" s="44"/>
      <c r="AJ41" s="44"/>
      <c r="AK41" s="44" t="s">
        <v>51</v>
      </c>
      <c r="AL41" s="44"/>
      <c r="AM41" s="44"/>
      <c r="AN41" s="44"/>
      <c r="AO41" s="44"/>
      <c r="AP41" s="44" t="s">
        <v>49</v>
      </c>
      <c r="AQ41" s="44"/>
      <c r="AR41" s="44"/>
      <c r="AS41" s="44"/>
      <c r="AT41" s="44"/>
      <c r="AU41" s="44" t="s">
        <v>50</v>
      </c>
      <c r="AV41" s="44"/>
      <c r="AW41" s="44"/>
      <c r="AX41" s="44"/>
      <c r="AY41" s="44"/>
      <c r="AZ41" s="44" t="s">
        <v>51</v>
      </c>
      <c r="BA41" s="44"/>
      <c r="BB41" s="44"/>
      <c r="BC41" s="44"/>
      <c r="BD41" s="44" t="s">
        <v>49</v>
      </c>
      <c r="BE41" s="44"/>
      <c r="BF41" s="44"/>
      <c r="BG41" s="44"/>
      <c r="BH41" s="44"/>
      <c r="BI41" s="44" t="s">
        <v>50</v>
      </c>
      <c r="BJ41" s="44"/>
      <c r="BK41" s="44"/>
      <c r="BL41" s="44"/>
      <c r="BM41" s="44"/>
      <c r="BN41" s="44" t="s">
        <v>52</v>
      </c>
      <c r="BO41" s="44"/>
      <c r="BP41" s="44"/>
      <c r="BQ41" s="44"/>
    </row>
    <row r="42" spans="1:79" ht="15.95" customHeight="1" x14ac:dyDescent="0.2">
      <c r="A42" s="45">
        <v>1</v>
      </c>
      <c r="B42" s="45"/>
      <c r="C42" s="45">
        <v>2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6">
        <v>3</v>
      </c>
      <c r="AB42" s="47"/>
      <c r="AC42" s="47"/>
      <c r="AD42" s="47"/>
      <c r="AE42" s="48"/>
      <c r="AF42" s="46">
        <v>4</v>
      </c>
      <c r="AG42" s="47"/>
      <c r="AH42" s="47"/>
      <c r="AI42" s="47"/>
      <c r="AJ42" s="48"/>
      <c r="AK42" s="46">
        <v>5</v>
      </c>
      <c r="AL42" s="47"/>
      <c r="AM42" s="47"/>
      <c r="AN42" s="47"/>
      <c r="AO42" s="48"/>
      <c r="AP42" s="46">
        <v>6</v>
      </c>
      <c r="AQ42" s="47"/>
      <c r="AR42" s="47"/>
      <c r="AS42" s="47"/>
      <c r="AT42" s="48"/>
      <c r="AU42" s="46">
        <v>7</v>
      </c>
      <c r="AV42" s="47"/>
      <c r="AW42" s="47"/>
      <c r="AX42" s="47"/>
      <c r="AY42" s="48"/>
      <c r="AZ42" s="46">
        <v>8</v>
      </c>
      <c r="BA42" s="47"/>
      <c r="BB42" s="47"/>
      <c r="BC42" s="48"/>
      <c r="BD42" s="46">
        <v>9</v>
      </c>
      <c r="BE42" s="47"/>
      <c r="BF42" s="47"/>
      <c r="BG42" s="47"/>
      <c r="BH42" s="48"/>
      <c r="BI42" s="45">
        <v>10</v>
      </c>
      <c r="BJ42" s="45"/>
      <c r="BK42" s="45"/>
      <c r="BL42" s="45"/>
      <c r="BM42" s="45"/>
      <c r="BN42" s="45">
        <v>11</v>
      </c>
      <c r="BO42" s="45"/>
      <c r="BP42" s="45"/>
      <c r="BQ42" s="45"/>
    </row>
    <row r="43" spans="1:79" ht="15.75" hidden="1" customHeight="1" x14ac:dyDescent="0.2">
      <c r="A43" s="32" t="s">
        <v>37</v>
      </c>
      <c r="B43" s="32"/>
      <c r="C43" s="49" t="s">
        <v>29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51" t="s">
        <v>53</v>
      </c>
      <c r="AB43" s="51"/>
      <c r="AC43" s="51"/>
      <c r="AD43" s="51"/>
      <c r="AE43" s="51"/>
      <c r="AF43" s="51" t="s">
        <v>54</v>
      </c>
      <c r="AG43" s="51"/>
      <c r="AH43" s="51"/>
      <c r="AI43" s="51"/>
      <c r="AJ43" s="51"/>
      <c r="AK43" s="52" t="s">
        <v>55</v>
      </c>
      <c r="AL43" s="52"/>
      <c r="AM43" s="52"/>
      <c r="AN43" s="52"/>
      <c r="AO43" s="52"/>
      <c r="AP43" s="51" t="s">
        <v>56</v>
      </c>
      <c r="AQ43" s="51"/>
      <c r="AR43" s="51"/>
      <c r="AS43" s="51"/>
      <c r="AT43" s="51"/>
      <c r="AU43" s="51" t="s">
        <v>57</v>
      </c>
      <c r="AV43" s="51"/>
      <c r="AW43" s="51"/>
      <c r="AX43" s="51"/>
      <c r="AY43" s="51"/>
      <c r="AZ43" s="52" t="s">
        <v>55</v>
      </c>
      <c r="BA43" s="52"/>
      <c r="BB43" s="52"/>
      <c r="BC43" s="52"/>
      <c r="BD43" s="53" t="s">
        <v>58</v>
      </c>
      <c r="BE43" s="53"/>
      <c r="BF43" s="53"/>
      <c r="BG43" s="53"/>
      <c r="BH43" s="53"/>
      <c r="BI43" s="53" t="s">
        <v>58</v>
      </c>
      <c r="BJ43" s="53"/>
      <c r="BK43" s="53"/>
      <c r="BL43" s="53"/>
      <c r="BM43" s="53"/>
      <c r="BN43" s="54" t="s">
        <v>55</v>
      </c>
      <c r="BO43" s="54"/>
      <c r="BP43" s="54"/>
      <c r="BQ43" s="54"/>
      <c r="CA43" s="1" t="s">
        <v>59</v>
      </c>
    </row>
    <row r="44" spans="1:79" ht="51" customHeight="1" x14ac:dyDescent="0.2">
      <c r="A44" s="55">
        <v>1</v>
      </c>
      <c r="B44" s="55"/>
      <c r="C44" s="56" t="s">
        <v>60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59">
        <v>1109849</v>
      </c>
      <c r="AB44" s="59"/>
      <c r="AC44" s="59"/>
      <c r="AD44" s="59"/>
      <c r="AE44" s="59"/>
      <c r="AF44" s="59">
        <v>784000</v>
      </c>
      <c r="AG44" s="59"/>
      <c r="AH44" s="59"/>
      <c r="AI44" s="59"/>
      <c r="AJ44" s="59"/>
      <c r="AK44" s="59">
        <f>AA44+AF44</f>
        <v>1893849</v>
      </c>
      <c r="AL44" s="59"/>
      <c r="AM44" s="59"/>
      <c r="AN44" s="59"/>
      <c r="AO44" s="59"/>
      <c r="AP44" s="59">
        <v>1000158.73</v>
      </c>
      <c r="AQ44" s="59"/>
      <c r="AR44" s="59"/>
      <c r="AS44" s="59"/>
      <c r="AT44" s="59"/>
      <c r="AU44" s="59">
        <v>4786090.66</v>
      </c>
      <c r="AV44" s="59"/>
      <c r="AW44" s="59"/>
      <c r="AX44" s="59"/>
      <c r="AY44" s="59"/>
      <c r="AZ44" s="59">
        <f>AP44+AU44</f>
        <v>5786249.3900000006</v>
      </c>
      <c r="BA44" s="59"/>
      <c r="BB44" s="59"/>
      <c r="BC44" s="59"/>
      <c r="BD44" s="59">
        <f>AP44-AA44</f>
        <v>-109690.27000000002</v>
      </c>
      <c r="BE44" s="59"/>
      <c r="BF44" s="59"/>
      <c r="BG44" s="59"/>
      <c r="BH44" s="59"/>
      <c r="BI44" s="59">
        <f>AU44-AF44</f>
        <v>4002090.66</v>
      </c>
      <c r="BJ44" s="59"/>
      <c r="BK44" s="59"/>
      <c r="BL44" s="59"/>
      <c r="BM44" s="59"/>
      <c r="BN44" s="59">
        <f>BD44+BI44</f>
        <v>3892400.39</v>
      </c>
      <c r="BO44" s="59"/>
      <c r="BP44" s="59"/>
      <c r="BQ44" s="59"/>
      <c r="CA44" s="1" t="s">
        <v>61</v>
      </c>
    </row>
    <row r="45" spans="1:79" s="65" customFormat="1" ht="15" customHeight="1" x14ac:dyDescent="0.2">
      <c r="A45" s="60"/>
      <c r="B45" s="60"/>
      <c r="C45" s="61" t="s">
        <v>62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3"/>
      <c r="AA45" s="64">
        <v>1109849</v>
      </c>
      <c r="AB45" s="64"/>
      <c r="AC45" s="64"/>
      <c r="AD45" s="64"/>
      <c r="AE45" s="64"/>
      <c r="AF45" s="64">
        <v>784000</v>
      </c>
      <c r="AG45" s="64"/>
      <c r="AH45" s="64"/>
      <c r="AI45" s="64"/>
      <c r="AJ45" s="64"/>
      <c r="AK45" s="64">
        <f>AA45+AF45</f>
        <v>1893849</v>
      </c>
      <c r="AL45" s="64"/>
      <c r="AM45" s="64"/>
      <c r="AN45" s="64"/>
      <c r="AO45" s="64"/>
      <c r="AP45" s="64">
        <v>1000158.73</v>
      </c>
      <c r="AQ45" s="64"/>
      <c r="AR45" s="64"/>
      <c r="AS45" s="64"/>
      <c r="AT45" s="64"/>
      <c r="AU45" s="64">
        <v>4786090.66</v>
      </c>
      <c r="AV45" s="64"/>
      <c r="AW45" s="64"/>
      <c r="AX45" s="64"/>
      <c r="AY45" s="64"/>
      <c r="AZ45" s="64">
        <f>AP45+AU45</f>
        <v>5786249.3900000006</v>
      </c>
      <c r="BA45" s="64"/>
      <c r="BB45" s="64"/>
      <c r="BC45" s="64"/>
      <c r="BD45" s="64">
        <f>AP45-AA45</f>
        <v>-109690.27000000002</v>
      </c>
      <c r="BE45" s="64"/>
      <c r="BF45" s="64"/>
      <c r="BG45" s="64"/>
      <c r="BH45" s="64"/>
      <c r="BI45" s="64">
        <f>AU45-AF45</f>
        <v>4002090.66</v>
      </c>
      <c r="BJ45" s="64"/>
      <c r="BK45" s="64"/>
      <c r="BL45" s="64"/>
      <c r="BM45" s="64"/>
      <c r="BN45" s="64">
        <f>BD45+BI45</f>
        <v>3892400.39</v>
      </c>
      <c r="BO45" s="64"/>
      <c r="BP45" s="64"/>
      <c r="BQ45" s="64"/>
    </row>
    <row r="47" spans="1:79" ht="29.25" customHeight="1" x14ac:dyDescent="0.2">
      <c r="A47" s="27" t="s">
        <v>63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</row>
    <row r="48" spans="1:79" ht="9.7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15.75" customHeight="1" x14ac:dyDescent="0.2">
      <c r="A49" s="45" t="s">
        <v>26</v>
      </c>
      <c r="B49" s="45"/>
      <c r="C49" s="44" t="s">
        <v>64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</row>
    <row r="50" spans="1:79" ht="15.75" x14ac:dyDescent="0.2">
      <c r="A50" s="45">
        <v>1</v>
      </c>
      <c r="B50" s="45"/>
      <c r="C50" s="66">
        <v>2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</row>
    <row r="51" spans="1:79" hidden="1" x14ac:dyDescent="0.2">
      <c r="A51" s="67" t="s">
        <v>37</v>
      </c>
      <c r="B51" s="68"/>
      <c r="C51" s="69" t="s">
        <v>29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CA51" s="1" t="s">
        <v>65</v>
      </c>
    </row>
    <row r="52" spans="1:79" ht="14.25" customHeight="1" x14ac:dyDescent="0.2">
      <c r="A52" s="67">
        <v>1</v>
      </c>
      <c r="B52" s="68"/>
      <c r="C52" s="72" t="s">
        <v>66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CA52" s="1" t="s">
        <v>67</v>
      </c>
    </row>
    <row r="54" spans="1:79" ht="15.75" customHeight="1" x14ac:dyDescent="0.2">
      <c r="A54" s="27" t="s">
        <v>68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79" ht="15" customHeight="1" x14ac:dyDescent="0.2">
      <c r="A55" s="43" t="s">
        <v>44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</row>
    <row r="56" spans="1:79" ht="28.5" customHeight="1" x14ac:dyDescent="0.2">
      <c r="A56" s="73" t="s">
        <v>26</v>
      </c>
      <c r="B56" s="74"/>
      <c r="C56" s="44" t="s">
        <v>69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46</v>
      </c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 t="s">
        <v>47</v>
      </c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 t="s">
        <v>48</v>
      </c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75"/>
      <c r="BP56" s="75"/>
      <c r="BQ56" s="75"/>
    </row>
    <row r="57" spans="1:79" ht="29.1" customHeight="1" x14ac:dyDescent="0.2">
      <c r="A57" s="76"/>
      <c r="B57" s="77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 t="s">
        <v>49</v>
      </c>
      <c r="T57" s="44"/>
      <c r="U57" s="44"/>
      <c r="V57" s="44"/>
      <c r="W57" s="44"/>
      <c r="X57" s="44" t="s">
        <v>50</v>
      </c>
      <c r="Y57" s="44"/>
      <c r="Z57" s="44"/>
      <c r="AA57" s="44"/>
      <c r="AB57" s="44"/>
      <c r="AC57" s="44" t="s">
        <v>51</v>
      </c>
      <c r="AD57" s="44"/>
      <c r="AE57" s="44"/>
      <c r="AF57" s="44"/>
      <c r="AG57" s="44"/>
      <c r="AH57" s="44"/>
      <c r="AI57" s="44" t="s">
        <v>49</v>
      </c>
      <c r="AJ57" s="44"/>
      <c r="AK57" s="44"/>
      <c r="AL57" s="44"/>
      <c r="AM57" s="44"/>
      <c r="AN57" s="44" t="s">
        <v>50</v>
      </c>
      <c r="AO57" s="44"/>
      <c r="AP57" s="44"/>
      <c r="AQ57" s="44"/>
      <c r="AR57" s="44"/>
      <c r="AS57" s="44" t="s">
        <v>51</v>
      </c>
      <c r="AT57" s="44"/>
      <c r="AU57" s="44"/>
      <c r="AV57" s="44"/>
      <c r="AW57" s="44"/>
      <c r="AX57" s="44"/>
      <c r="AY57" s="78" t="s">
        <v>49</v>
      </c>
      <c r="AZ57" s="79"/>
      <c r="BA57" s="79"/>
      <c r="BB57" s="79"/>
      <c r="BC57" s="80"/>
      <c r="BD57" s="78" t="s">
        <v>50</v>
      </c>
      <c r="BE57" s="79"/>
      <c r="BF57" s="79"/>
      <c r="BG57" s="79"/>
      <c r="BH57" s="80"/>
      <c r="BI57" s="44" t="s">
        <v>51</v>
      </c>
      <c r="BJ57" s="44"/>
      <c r="BK57" s="44"/>
      <c r="BL57" s="44"/>
      <c r="BM57" s="44"/>
      <c r="BN57" s="44"/>
      <c r="BO57" s="75"/>
      <c r="BP57" s="75"/>
      <c r="BQ57" s="75"/>
    </row>
    <row r="58" spans="1:79" ht="15.95" customHeight="1" x14ac:dyDescent="0.25">
      <c r="A58" s="44">
        <v>1</v>
      </c>
      <c r="B58" s="44"/>
      <c r="C58" s="44">
        <v>2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>
        <v>3</v>
      </c>
      <c r="T58" s="44"/>
      <c r="U58" s="44"/>
      <c r="V58" s="44"/>
      <c r="W58" s="44"/>
      <c r="X58" s="44">
        <v>4</v>
      </c>
      <c r="Y58" s="44"/>
      <c r="Z58" s="44"/>
      <c r="AA58" s="44"/>
      <c r="AB58" s="44"/>
      <c r="AC58" s="44">
        <v>5</v>
      </c>
      <c r="AD58" s="44"/>
      <c r="AE58" s="44"/>
      <c r="AF58" s="44"/>
      <c r="AG58" s="44"/>
      <c r="AH58" s="44"/>
      <c r="AI58" s="44">
        <v>6</v>
      </c>
      <c r="AJ58" s="44"/>
      <c r="AK58" s="44"/>
      <c r="AL58" s="44"/>
      <c r="AM58" s="44"/>
      <c r="AN58" s="44">
        <v>7</v>
      </c>
      <c r="AO58" s="44"/>
      <c r="AP58" s="44"/>
      <c r="AQ58" s="44"/>
      <c r="AR58" s="44"/>
      <c r="AS58" s="44">
        <v>8</v>
      </c>
      <c r="AT58" s="44"/>
      <c r="AU58" s="44"/>
      <c r="AV58" s="44"/>
      <c r="AW58" s="44"/>
      <c r="AX58" s="44"/>
      <c r="AY58" s="44">
        <v>9</v>
      </c>
      <c r="AZ58" s="44"/>
      <c r="BA58" s="44"/>
      <c r="BB58" s="44"/>
      <c r="BC58" s="44"/>
      <c r="BD58" s="44">
        <v>10</v>
      </c>
      <c r="BE58" s="44"/>
      <c r="BF58" s="44"/>
      <c r="BG58" s="44"/>
      <c r="BH58" s="44"/>
      <c r="BI58" s="78">
        <v>11</v>
      </c>
      <c r="BJ58" s="79"/>
      <c r="BK58" s="79"/>
      <c r="BL58" s="79"/>
      <c r="BM58" s="79"/>
      <c r="BN58" s="80"/>
      <c r="BO58" s="81"/>
      <c r="BP58" s="81"/>
      <c r="BQ58" s="81"/>
    </row>
    <row r="59" spans="1:79" ht="18" hidden="1" customHeight="1" x14ac:dyDescent="0.2">
      <c r="A59" s="32" t="s">
        <v>37</v>
      </c>
      <c r="B59" s="32"/>
      <c r="C59" s="82" t="s">
        <v>29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51" t="s">
        <v>53</v>
      </c>
      <c r="T59" s="51"/>
      <c r="U59" s="51"/>
      <c r="V59" s="51"/>
      <c r="W59" s="51"/>
      <c r="X59" s="51" t="s">
        <v>54</v>
      </c>
      <c r="Y59" s="51"/>
      <c r="Z59" s="51"/>
      <c r="AA59" s="51"/>
      <c r="AB59" s="51"/>
      <c r="AC59" s="52" t="s">
        <v>55</v>
      </c>
      <c r="AD59" s="54"/>
      <c r="AE59" s="54"/>
      <c r="AF59" s="54"/>
      <c r="AG59" s="54"/>
      <c r="AH59" s="54"/>
      <c r="AI59" s="51" t="s">
        <v>56</v>
      </c>
      <c r="AJ59" s="51"/>
      <c r="AK59" s="51"/>
      <c r="AL59" s="51"/>
      <c r="AM59" s="51"/>
      <c r="AN59" s="51" t="s">
        <v>57</v>
      </c>
      <c r="AO59" s="51"/>
      <c r="AP59" s="51"/>
      <c r="AQ59" s="51"/>
      <c r="AR59" s="51"/>
      <c r="AS59" s="52" t="s">
        <v>55</v>
      </c>
      <c r="AT59" s="54"/>
      <c r="AU59" s="54"/>
      <c r="AV59" s="54"/>
      <c r="AW59" s="54"/>
      <c r="AX59" s="54"/>
      <c r="AY59" s="83" t="s">
        <v>70</v>
      </c>
      <c r="AZ59" s="84"/>
      <c r="BA59" s="84"/>
      <c r="BB59" s="84"/>
      <c r="BC59" s="85"/>
      <c r="BD59" s="83" t="s">
        <v>70</v>
      </c>
      <c r="BE59" s="84"/>
      <c r="BF59" s="84"/>
      <c r="BG59" s="84"/>
      <c r="BH59" s="85"/>
      <c r="BI59" s="54" t="s">
        <v>55</v>
      </c>
      <c r="BJ59" s="54"/>
      <c r="BK59" s="54"/>
      <c r="BL59" s="54"/>
      <c r="BM59" s="54"/>
      <c r="BN59" s="54"/>
      <c r="BO59" s="86"/>
      <c r="BP59" s="86"/>
      <c r="BQ59" s="86"/>
      <c r="CA59" s="1" t="s">
        <v>71</v>
      </c>
    </row>
    <row r="60" spans="1:79" ht="38.25" customHeight="1" x14ac:dyDescent="0.2">
      <c r="A60" s="32">
        <v>1</v>
      </c>
      <c r="B60" s="32"/>
      <c r="C60" s="87" t="s">
        <v>72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8"/>
      <c r="S60" s="88">
        <v>1075149</v>
      </c>
      <c r="T60" s="88"/>
      <c r="U60" s="88"/>
      <c r="V60" s="88"/>
      <c r="W60" s="88"/>
      <c r="X60" s="88">
        <v>784000</v>
      </c>
      <c r="Y60" s="88"/>
      <c r="Z60" s="88"/>
      <c r="AA60" s="88"/>
      <c r="AB60" s="88"/>
      <c r="AC60" s="88">
        <f>S60+X60</f>
        <v>1859149</v>
      </c>
      <c r="AD60" s="88"/>
      <c r="AE60" s="88"/>
      <c r="AF60" s="88"/>
      <c r="AG60" s="88"/>
      <c r="AH60" s="88"/>
      <c r="AI60" s="88">
        <v>985677.98</v>
      </c>
      <c r="AJ60" s="88"/>
      <c r="AK60" s="88"/>
      <c r="AL60" s="88"/>
      <c r="AM60" s="88"/>
      <c r="AN60" s="88">
        <v>255000</v>
      </c>
      <c r="AO60" s="88"/>
      <c r="AP60" s="88"/>
      <c r="AQ60" s="88"/>
      <c r="AR60" s="88"/>
      <c r="AS60" s="88">
        <f>AI60+AN60</f>
        <v>1240677.98</v>
      </c>
      <c r="AT60" s="88"/>
      <c r="AU60" s="88"/>
      <c r="AV60" s="88"/>
      <c r="AW60" s="88"/>
      <c r="AX60" s="88"/>
      <c r="AY60" s="88">
        <f>AI60-S60</f>
        <v>-89471.020000000019</v>
      </c>
      <c r="AZ60" s="88"/>
      <c r="BA60" s="88"/>
      <c r="BB60" s="88"/>
      <c r="BC60" s="88"/>
      <c r="BD60" s="89">
        <f>AN60-X60</f>
        <v>-529000</v>
      </c>
      <c r="BE60" s="89"/>
      <c r="BF60" s="89"/>
      <c r="BG60" s="89"/>
      <c r="BH60" s="89"/>
      <c r="BI60" s="89">
        <f>AY60+BD60</f>
        <v>-618471.02</v>
      </c>
      <c r="BJ60" s="89"/>
      <c r="BK60" s="89"/>
      <c r="BL60" s="89"/>
      <c r="BM60" s="89"/>
      <c r="BN60" s="89"/>
      <c r="BO60" s="90"/>
      <c r="BP60" s="90"/>
      <c r="BQ60" s="90"/>
      <c r="CA60" s="1" t="s">
        <v>73</v>
      </c>
    </row>
    <row r="61" spans="1:79" ht="63.75" customHeight="1" x14ac:dyDescent="0.2">
      <c r="A61" s="32">
        <v>2</v>
      </c>
      <c r="B61" s="32"/>
      <c r="C61" s="87" t="s">
        <v>74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88">
        <v>34700</v>
      </c>
      <c r="T61" s="88"/>
      <c r="U61" s="88"/>
      <c r="V61" s="88"/>
      <c r="W61" s="88"/>
      <c r="X61" s="88">
        <v>0</v>
      </c>
      <c r="Y61" s="88"/>
      <c r="Z61" s="88"/>
      <c r="AA61" s="88"/>
      <c r="AB61" s="88"/>
      <c r="AC61" s="88">
        <f>S61+X61</f>
        <v>34700</v>
      </c>
      <c r="AD61" s="88"/>
      <c r="AE61" s="88"/>
      <c r="AF61" s="88"/>
      <c r="AG61" s="88"/>
      <c r="AH61" s="88"/>
      <c r="AI61" s="88">
        <v>14480.75</v>
      </c>
      <c r="AJ61" s="88"/>
      <c r="AK61" s="88"/>
      <c r="AL61" s="88"/>
      <c r="AM61" s="88"/>
      <c r="AN61" s="88">
        <v>0</v>
      </c>
      <c r="AO61" s="88"/>
      <c r="AP61" s="88"/>
      <c r="AQ61" s="88"/>
      <c r="AR61" s="88"/>
      <c r="AS61" s="88">
        <f>AI61+AN61</f>
        <v>14480.75</v>
      </c>
      <c r="AT61" s="88"/>
      <c r="AU61" s="88"/>
      <c r="AV61" s="88"/>
      <c r="AW61" s="88"/>
      <c r="AX61" s="88"/>
      <c r="AY61" s="88">
        <f>AI61-S61</f>
        <v>-20219.25</v>
      </c>
      <c r="AZ61" s="88"/>
      <c r="BA61" s="88"/>
      <c r="BB61" s="88"/>
      <c r="BC61" s="88"/>
      <c r="BD61" s="89">
        <f>AN61-X61</f>
        <v>0</v>
      </c>
      <c r="BE61" s="89"/>
      <c r="BF61" s="89"/>
      <c r="BG61" s="89"/>
      <c r="BH61" s="89"/>
      <c r="BI61" s="89">
        <f>AY61+BD61</f>
        <v>-20219.25</v>
      </c>
      <c r="BJ61" s="89"/>
      <c r="BK61" s="89"/>
      <c r="BL61" s="89"/>
      <c r="BM61" s="89"/>
      <c r="BN61" s="89"/>
      <c r="BO61" s="90"/>
      <c r="BP61" s="90"/>
      <c r="BQ61" s="90"/>
    </row>
    <row r="62" spans="1:79" s="65" customFormat="1" ht="15" customHeight="1" x14ac:dyDescent="0.2">
      <c r="A62" s="91"/>
      <c r="B62" s="91"/>
      <c r="C62" s="92" t="s">
        <v>75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3"/>
      <c r="S62" s="93">
        <v>1109849</v>
      </c>
      <c r="T62" s="93"/>
      <c r="U62" s="93"/>
      <c r="V62" s="93"/>
      <c r="W62" s="93"/>
      <c r="X62" s="93">
        <v>784000</v>
      </c>
      <c r="Y62" s="93"/>
      <c r="Z62" s="93"/>
      <c r="AA62" s="93"/>
      <c r="AB62" s="93"/>
      <c r="AC62" s="93">
        <f>S62+X62</f>
        <v>1893849</v>
      </c>
      <c r="AD62" s="93"/>
      <c r="AE62" s="93"/>
      <c r="AF62" s="93"/>
      <c r="AG62" s="93"/>
      <c r="AH62" s="93"/>
      <c r="AI62" s="93">
        <v>1000158.73</v>
      </c>
      <c r="AJ62" s="93"/>
      <c r="AK62" s="93"/>
      <c r="AL62" s="93"/>
      <c r="AM62" s="93"/>
      <c r="AN62" s="93">
        <v>255000</v>
      </c>
      <c r="AO62" s="93"/>
      <c r="AP62" s="93"/>
      <c r="AQ62" s="93"/>
      <c r="AR62" s="93"/>
      <c r="AS62" s="93">
        <f>AI62+AN62</f>
        <v>1255158.73</v>
      </c>
      <c r="AT62" s="93"/>
      <c r="AU62" s="93"/>
      <c r="AV62" s="93"/>
      <c r="AW62" s="93"/>
      <c r="AX62" s="93"/>
      <c r="AY62" s="93">
        <f>AI62-S62</f>
        <v>-109690.27000000002</v>
      </c>
      <c r="AZ62" s="93"/>
      <c r="BA62" s="93"/>
      <c r="BB62" s="93"/>
      <c r="BC62" s="93"/>
      <c r="BD62" s="94">
        <f>AN62-X62</f>
        <v>-529000</v>
      </c>
      <c r="BE62" s="94"/>
      <c r="BF62" s="94"/>
      <c r="BG62" s="94"/>
      <c r="BH62" s="94"/>
      <c r="BI62" s="94">
        <f>AY62+BD62</f>
        <v>-638690.27</v>
      </c>
      <c r="BJ62" s="94"/>
      <c r="BK62" s="94"/>
      <c r="BL62" s="94"/>
      <c r="BM62" s="94"/>
      <c r="BN62" s="94"/>
      <c r="BO62" s="95"/>
      <c r="BP62" s="95"/>
      <c r="BQ62" s="95"/>
    </row>
    <row r="64" spans="1:79" ht="15.75" customHeight="1" x14ac:dyDescent="0.2">
      <c r="A64" s="27" t="s">
        <v>76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</row>
    <row r="65" spans="1:79" ht="15.75" customHeight="1" x14ac:dyDescent="0.2">
      <c r="A65" s="27" t="s">
        <v>77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</row>
    <row r="66" spans="1:79" ht="8.25" customHeight="1" x14ac:dyDescent="0.2"/>
    <row r="67" spans="1:79" ht="45" customHeight="1" x14ac:dyDescent="0.2">
      <c r="A67" s="73" t="s">
        <v>26</v>
      </c>
      <c r="B67" s="74"/>
      <c r="C67" s="73" t="s">
        <v>78</v>
      </c>
      <c r="D67" s="96"/>
      <c r="E67" s="96"/>
      <c r="F67" s="96"/>
      <c r="G67" s="96"/>
      <c r="H67" s="96"/>
      <c r="I67" s="74"/>
      <c r="J67" s="73" t="s">
        <v>79</v>
      </c>
      <c r="K67" s="96"/>
      <c r="L67" s="96"/>
      <c r="M67" s="96"/>
      <c r="N67" s="74"/>
      <c r="O67" s="73" t="s">
        <v>80</v>
      </c>
      <c r="P67" s="96"/>
      <c r="Q67" s="96"/>
      <c r="R67" s="96"/>
      <c r="S67" s="96"/>
      <c r="T67" s="96"/>
      <c r="U67" s="96"/>
      <c r="V67" s="96"/>
      <c r="W67" s="96"/>
      <c r="X67" s="74"/>
      <c r="Y67" s="44" t="s">
        <v>46</v>
      </c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 t="s">
        <v>81</v>
      </c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97" t="s">
        <v>48</v>
      </c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8"/>
      <c r="BS67" s="98"/>
      <c r="BT67" s="98"/>
      <c r="BU67" s="98"/>
      <c r="BV67" s="98"/>
      <c r="BW67" s="98"/>
      <c r="BX67" s="98"/>
      <c r="BY67" s="98"/>
      <c r="BZ67" s="99"/>
    </row>
    <row r="68" spans="1:79" ht="32.25" customHeight="1" x14ac:dyDescent="0.2">
      <c r="A68" s="76"/>
      <c r="B68" s="77"/>
      <c r="C68" s="76"/>
      <c r="D68" s="100"/>
      <c r="E68" s="100"/>
      <c r="F68" s="100"/>
      <c r="G68" s="100"/>
      <c r="H68" s="100"/>
      <c r="I68" s="77"/>
      <c r="J68" s="76"/>
      <c r="K68" s="100"/>
      <c r="L68" s="100"/>
      <c r="M68" s="100"/>
      <c r="N68" s="77"/>
      <c r="O68" s="76"/>
      <c r="P68" s="100"/>
      <c r="Q68" s="100"/>
      <c r="R68" s="100"/>
      <c r="S68" s="100"/>
      <c r="T68" s="100"/>
      <c r="U68" s="100"/>
      <c r="V68" s="100"/>
      <c r="W68" s="100"/>
      <c r="X68" s="77"/>
      <c r="Y68" s="78" t="s">
        <v>49</v>
      </c>
      <c r="Z68" s="79"/>
      <c r="AA68" s="79"/>
      <c r="AB68" s="79"/>
      <c r="AC68" s="80"/>
      <c r="AD68" s="78" t="s">
        <v>50</v>
      </c>
      <c r="AE68" s="79"/>
      <c r="AF68" s="79"/>
      <c r="AG68" s="79"/>
      <c r="AH68" s="80"/>
      <c r="AI68" s="44" t="s">
        <v>51</v>
      </c>
      <c r="AJ68" s="44"/>
      <c r="AK68" s="44"/>
      <c r="AL68" s="44"/>
      <c r="AM68" s="44"/>
      <c r="AN68" s="44" t="s">
        <v>49</v>
      </c>
      <c r="AO68" s="44"/>
      <c r="AP68" s="44"/>
      <c r="AQ68" s="44"/>
      <c r="AR68" s="44"/>
      <c r="AS68" s="44" t="s">
        <v>50</v>
      </c>
      <c r="AT68" s="44"/>
      <c r="AU68" s="44"/>
      <c r="AV68" s="44"/>
      <c r="AW68" s="44"/>
      <c r="AX68" s="44" t="s">
        <v>51</v>
      </c>
      <c r="AY68" s="44"/>
      <c r="AZ68" s="44"/>
      <c r="BA68" s="44"/>
      <c r="BB68" s="44"/>
      <c r="BC68" s="44" t="s">
        <v>49</v>
      </c>
      <c r="BD68" s="44"/>
      <c r="BE68" s="44"/>
      <c r="BF68" s="44"/>
      <c r="BG68" s="44"/>
      <c r="BH68" s="44" t="s">
        <v>50</v>
      </c>
      <c r="BI68" s="44"/>
      <c r="BJ68" s="44"/>
      <c r="BK68" s="44"/>
      <c r="BL68" s="44"/>
      <c r="BM68" s="44" t="s">
        <v>51</v>
      </c>
      <c r="BN68" s="44"/>
      <c r="BO68" s="44"/>
      <c r="BP68" s="44"/>
      <c r="BQ68" s="44"/>
      <c r="BR68" s="75"/>
      <c r="BS68" s="75"/>
      <c r="BT68" s="75"/>
      <c r="BU68" s="75"/>
      <c r="BV68" s="75"/>
      <c r="BW68" s="75"/>
      <c r="BX68" s="75"/>
      <c r="BY68" s="75"/>
      <c r="BZ68" s="99"/>
    </row>
    <row r="69" spans="1:79" ht="15.95" customHeight="1" x14ac:dyDescent="0.2">
      <c r="A69" s="44">
        <v>1</v>
      </c>
      <c r="B69" s="44"/>
      <c r="C69" s="44">
        <v>2</v>
      </c>
      <c r="D69" s="44"/>
      <c r="E69" s="44"/>
      <c r="F69" s="44"/>
      <c r="G69" s="44"/>
      <c r="H69" s="44"/>
      <c r="I69" s="44"/>
      <c r="J69" s="44">
        <v>3</v>
      </c>
      <c r="K69" s="44"/>
      <c r="L69" s="44"/>
      <c r="M69" s="44"/>
      <c r="N69" s="44"/>
      <c r="O69" s="44">
        <v>4</v>
      </c>
      <c r="P69" s="44"/>
      <c r="Q69" s="44"/>
      <c r="R69" s="44"/>
      <c r="S69" s="44"/>
      <c r="T69" s="44"/>
      <c r="U69" s="44"/>
      <c r="V69" s="44"/>
      <c r="W69" s="44"/>
      <c r="X69" s="44"/>
      <c r="Y69" s="44">
        <v>5</v>
      </c>
      <c r="Z69" s="44"/>
      <c r="AA69" s="44"/>
      <c r="AB69" s="44"/>
      <c r="AC69" s="44"/>
      <c r="AD69" s="44">
        <v>6</v>
      </c>
      <c r="AE69" s="44"/>
      <c r="AF69" s="44"/>
      <c r="AG69" s="44"/>
      <c r="AH69" s="44"/>
      <c r="AI69" s="44">
        <v>7</v>
      </c>
      <c r="AJ69" s="44"/>
      <c r="AK69" s="44"/>
      <c r="AL69" s="44"/>
      <c r="AM69" s="44"/>
      <c r="AN69" s="78">
        <v>8</v>
      </c>
      <c r="AO69" s="79"/>
      <c r="AP69" s="79"/>
      <c r="AQ69" s="79"/>
      <c r="AR69" s="80"/>
      <c r="AS69" s="78">
        <v>9</v>
      </c>
      <c r="AT69" s="79"/>
      <c r="AU69" s="79"/>
      <c r="AV69" s="79"/>
      <c r="AW69" s="80"/>
      <c r="AX69" s="78">
        <v>10</v>
      </c>
      <c r="AY69" s="79"/>
      <c r="AZ69" s="79"/>
      <c r="BA69" s="79"/>
      <c r="BB69" s="80"/>
      <c r="BC69" s="78">
        <v>11</v>
      </c>
      <c r="BD69" s="79"/>
      <c r="BE69" s="79"/>
      <c r="BF69" s="79"/>
      <c r="BG69" s="80"/>
      <c r="BH69" s="78">
        <v>12</v>
      </c>
      <c r="BI69" s="79"/>
      <c r="BJ69" s="79"/>
      <c r="BK69" s="79"/>
      <c r="BL69" s="80"/>
      <c r="BM69" s="78">
        <v>13</v>
      </c>
      <c r="BN69" s="79"/>
      <c r="BO69" s="79"/>
      <c r="BP69" s="79"/>
      <c r="BQ69" s="80"/>
      <c r="BR69" s="75"/>
      <c r="BS69" s="75"/>
      <c r="BT69" s="75"/>
      <c r="BU69" s="75"/>
      <c r="BV69" s="75"/>
      <c r="BW69" s="75"/>
      <c r="BX69" s="75"/>
      <c r="BY69" s="75"/>
      <c r="BZ69" s="99"/>
    </row>
    <row r="70" spans="1:79" ht="12.75" hidden="1" customHeight="1" x14ac:dyDescent="0.2">
      <c r="A70" s="32" t="s">
        <v>28</v>
      </c>
      <c r="B70" s="32"/>
      <c r="C70" s="33" t="s">
        <v>29</v>
      </c>
      <c r="D70" s="34"/>
      <c r="E70" s="34"/>
      <c r="F70" s="34"/>
      <c r="G70" s="34"/>
      <c r="H70" s="34"/>
      <c r="I70" s="35"/>
      <c r="J70" s="32" t="s">
        <v>82</v>
      </c>
      <c r="K70" s="32"/>
      <c r="L70" s="32"/>
      <c r="M70" s="32"/>
      <c r="N70" s="32"/>
      <c r="O70" s="82" t="s">
        <v>83</v>
      </c>
      <c r="P70" s="82"/>
      <c r="Q70" s="82"/>
      <c r="R70" s="82"/>
      <c r="S70" s="82"/>
      <c r="T70" s="82"/>
      <c r="U70" s="82"/>
      <c r="V70" s="82"/>
      <c r="W70" s="82"/>
      <c r="X70" s="33"/>
      <c r="Y70" s="51" t="s">
        <v>53</v>
      </c>
      <c r="Z70" s="51"/>
      <c r="AA70" s="51"/>
      <c r="AB70" s="51"/>
      <c r="AC70" s="51"/>
      <c r="AD70" s="51" t="s">
        <v>84</v>
      </c>
      <c r="AE70" s="51"/>
      <c r="AF70" s="51"/>
      <c r="AG70" s="51"/>
      <c r="AH70" s="51"/>
      <c r="AI70" s="51" t="s">
        <v>85</v>
      </c>
      <c r="AJ70" s="51"/>
      <c r="AK70" s="51"/>
      <c r="AL70" s="51"/>
      <c r="AM70" s="51"/>
      <c r="AN70" s="51" t="s">
        <v>86</v>
      </c>
      <c r="AO70" s="51"/>
      <c r="AP70" s="51"/>
      <c r="AQ70" s="51"/>
      <c r="AR70" s="51"/>
      <c r="AS70" s="51" t="s">
        <v>56</v>
      </c>
      <c r="AT70" s="51"/>
      <c r="AU70" s="51"/>
      <c r="AV70" s="51"/>
      <c r="AW70" s="51"/>
      <c r="AX70" s="51" t="s">
        <v>87</v>
      </c>
      <c r="AY70" s="51"/>
      <c r="AZ70" s="51"/>
      <c r="BA70" s="51"/>
      <c r="BB70" s="51"/>
      <c r="BC70" s="51" t="s">
        <v>88</v>
      </c>
      <c r="BD70" s="51"/>
      <c r="BE70" s="51"/>
      <c r="BF70" s="51"/>
      <c r="BG70" s="51"/>
      <c r="BH70" s="51" t="s">
        <v>88</v>
      </c>
      <c r="BI70" s="51"/>
      <c r="BJ70" s="51"/>
      <c r="BK70" s="51"/>
      <c r="BL70" s="51"/>
      <c r="BM70" s="101" t="s">
        <v>55</v>
      </c>
      <c r="BN70" s="101"/>
      <c r="BO70" s="101"/>
      <c r="BP70" s="101"/>
      <c r="BQ70" s="101"/>
      <c r="BR70" s="102"/>
      <c r="BS70" s="102"/>
      <c r="BT70" s="99"/>
      <c r="BU70" s="99"/>
      <c r="BV70" s="99"/>
      <c r="BW70" s="99"/>
      <c r="BX70" s="99"/>
      <c r="BY70" s="99"/>
      <c r="BZ70" s="99"/>
      <c r="CA70" s="1" t="s">
        <v>89</v>
      </c>
    </row>
    <row r="71" spans="1:79" s="65" customFormat="1" ht="15.75" hidden="1" x14ac:dyDescent="0.2">
      <c r="A71" s="91">
        <v>0</v>
      </c>
      <c r="B71" s="91"/>
      <c r="C71" s="103" t="s">
        <v>90</v>
      </c>
      <c r="D71" s="103"/>
      <c r="E71" s="103"/>
      <c r="F71" s="103"/>
      <c r="G71" s="103"/>
      <c r="H71" s="103"/>
      <c r="I71" s="103"/>
      <c r="J71" s="103" t="s">
        <v>91</v>
      </c>
      <c r="K71" s="103"/>
      <c r="L71" s="103"/>
      <c r="M71" s="103"/>
      <c r="N71" s="103"/>
      <c r="O71" s="103" t="s">
        <v>91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  <c r="CA71" s="65" t="s">
        <v>92</v>
      </c>
    </row>
    <row r="72" spans="1:79" ht="25.5" customHeight="1" x14ac:dyDescent="0.2">
      <c r="A72" s="32">
        <v>0</v>
      </c>
      <c r="B72" s="32"/>
      <c r="C72" s="106" t="s">
        <v>93</v>
      </c>
      <c r="D72" s="57"/>
      <c r="E72" s="57"/>
      <c r="F72" s="57"/>
      <c r="G72" s="57"/>
      <c r="H72" s="57"/>
      <c r="I72" s="58"/>
      <c r="J72" s="107" t="s">
        <v>94</v>
      </c>
      <c r="K72" s="107"/>
      <c r="L72" s="107"/>
      <c r="M72" s="107"/>
      <c r="N72" s="107"/>
      <c r="O72" s="106" t="s">
        <v>95</v>
      </c>
      <c r="P72" s="57"/>
      <c r="Q72" s="57"/>
      <c r="R72" s="57"/>
      <c r="S72" s="57"/>
      <c r="T72" s="57"/>
      <c r="U72" s="57"/>
      <c r="V72" s="57"/>
      <c r="W72" s="57"/>
      <c r="X72" s="58"/>
      <c r="Y72" s="88">
        <v>1109849</v>
      </c>
      <c r="Z72" s="88"/>
      <c r="AA72" s="88"/>
      <c r="AB72" s="88"/>
      <c r="AC72" s="88"/>
      <c r="AD72" s="88">
        <v>784000</v>
      </c>
      <c r="AE72" s="88"/>
      <c r="AF72" s="88"/>
      <c r="AG72" s="88"/>
      <c r="AH72" s="88"/>
      <c r="AI72" s="88">
        <v>1893849</v>
      </c>
      <c r="AJ72" s="88"/>
      <c r="AK72" s="88"/>
      <c r="AL72" s="88"/>
      <c r="AM72" s="88"/>
      <c r="AN72" s="88">
        <v>1000158.73</v>
      </c>
      <c r="AO72" s="88"/>
      <c r="AP72" s="88"/>
      <c r="AQ72" s="88"/>
      <c r="AR72" s="88"/>
      <c r="AS72" s="88">
        <v>255000</v>
      </c>
      <c r="AT72" s="88"/>
      <c r="AU72" s="88"/>
      <c r="AV72" s="88"/>
      <c r="AW72" s="88"/>
      <c r="AX72" s="88">
        <v>1255158.73</v>
      </c>
      <c r="AY72" s="88"/>
      <c r="AZ72" s="88"/>
      <c r="BA72" s="88"/>
      <c r="BB72" s="88"/>
      <c r="BC72" s="88">
        <f>AN72-Y72</f>
        <v>-109690.27000000002</v>
      </c>
      <c r="BD72" s="88"/>
      <c r="BE72" s="88"/>
      <c r="BF72" s="88"/>
      <c r="BG72" s="88"/>
      <c r="BH72" s="88">
        <f>AS72-AD72</f>
        <v>-529000</v>
      </c>
      <c r="BI72" s="88"/>
      <c r="BJ72" s="88"/>
      <c r="BK72" s="88"/>
      <c r="BL72" s="88"/>
      <c r="BM72" s="88">
        <v>-638690.27</v>
      </c>
      <c r="BN72" s="88"/>
      <c r="BO72" s="88"/>
      <c r="BP72" s="88"/>
      <c r="BQ72" s="88"/>
      <c r="BR72" s="108"/>
      <c r="BS72" s="108"/>
      <c r="BT72" s="108"/>
      <c r="BU72" s="108"/>
      <c r="BV72" s="108"/>
      <c r="BW72" s="108"/>
      <c r="BX72" s="108"/>
      <c r="BY72" s="108"/>
      <c r="BZ72" s="99"/>
    </row>
    <row r="73" spans="1:79" s="65" customFormat="1" ht="15.75" x14ac:dyDescent="0.2">
      <c r="A73" s="91">
        <v>0</v>
      </c>
      <c r="B73" s="91"/>
      <c r="C73" s="109" t="s">
        <v>96</v>
      </c>
      <c r="D73" s="62"/>
      <c r="E73" s="62"/>
      <c r="F73" s="62"/>
      <c r="G73" s="62"/>
      <c r="H73" s="62"/>
      <c r="I73" s="63"/>
      <c r="J73" s="103" t="s">
        <v>91</v>
      </c>
      <c r="K73" s="103"/>
      <c r="L73" s="103"/>
      <c r="M73" s="103"/>
      <c r="N73" s="103"/>
      <c r="O73" s="109" t="s">
        <v>91</v>
      </c>
      <c r="P73" s="62"/>
      <c r="Q73" s="62"/>
      <c r="R73" s="62"/>
      <c r="S73" s="62"/>
      <c r="T73" s="62"/>
      <c r="U73" s="62"/>
      <c r="V73" s="62"/>
      <c r="W73" s="62"/>
      <c r="X73" s="6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104"/>
      <c r="BS73" s="104"/>
      <c r="BT73" s="104"/>
      <c r="BU73" s="104"/>
      <c r="BV73" s="104"/>
      <c r="BW73" s="104"/>
      <c r="BX73" s="104"/>
      <c r="BY73" s="104"/>
      <c r="BZ73" s="105"/>
    </row>
    <row r="74" spans="1:79" ht="153" customHeight="1" x14ac:dyDescent="0.2">
      <c r="A74" s="32">
        <v>0</v>
      </c>
      <c r="B74" s="32"/>
      <c r="C74" s="106" t="s">
        <v>97</v>
      </c>
      <c r="D74" s="57"/>
      <c r="E74" s="57"/>
      <c r="F74" s="57"/>
      <c r="G74" s="57"/>
      <c r="H74" s="57"/>
      <c r="I74" s="58"/>
      <c r="J74" s="107" t="s">
        <v>98</v>
      </c>
      <c r="K74" s="107"/>
      <c r="L74" s="107"/>
      <c r="M74" s="107"/>
      <c r="N74" s="107"/>
      <c r="O74" s="106" t="s">
        <v>99</v>
      </c>
      <c r="P74" s="57"/>
      <c r="Q74" s="57"/>
      <c r="R74" s="57"/>
      <c r="S74" s="57"/>
      <c r="T74" s="57"/>
      <c r="U74" s="57"/>
      <c r="V74" s="57"/>
      <c r="W74" s="57"/>
      <c r="X74" s="58"/>
      <c r="Y74" s="88">
        <v>346</v>
      </c>
      <c r="Z74" s="88"/>
      <c r="AA74" s="88"/>
      <c r="AB74" s="88"/>
      <c r="AC74" s="88"/>
      <c r="AD74" s="88">
        <v>4</v>
      </c>
      <c r="AE74" s="88"/>
      <c r="AF74" s="88"/>
      <c r="AG74" s="88"/>
      <c r="AH74" s="88"/>
      <c r="AI74" s="88">
        <v>350</v>
      </c>
      <c r="AJ74" s="88"/>
      <c r="AK74" s="88"/>
      <c r="AL74" s="88"/>
      <c r="AM74" s="88"/>
      <c r="AN74" s="88">
        <v>108</v>
      </c>
      <c r="AO74" s="88"/>
      <c r="AP74" s="88"/>
      <c r="AQ74" s="88"/>
      <c r="AR74" s="88"/>
      <c r="AS74" s="88">
        <v>3</v>
      </c>
      <c r="AT74" s="88"/>
      <c r="AU74" s="88"/>
      <c r="AV74" s="88"/>
      <c r="AW74" s="88"/>
      <c r="AX74" s="88">
        <v>111</v>
      </c>
      <c r="AY74" s="88"/>
      <c r="AZ74" s="88"/>
      <c r="BA74" s="88"/>
      <c r="BB74" s="88"/>
      <c r="BC74" s="88">
        <f>AN74-Y74</f>
        <v>-238</v>
      </c>
      <c r="BD74" s="88"/>
      <c r="BE74" s="88"/>
      <c r="BF74" s="88"/>
      <c r="BG74" s="88"/>
      <c r="BH74" s="88">
        <f>AS74-AD74</f>
        <v>-1</v>
      </c>
      <c r="BI74" s="88"/>
      <c r="BJ74" s="88"/>
      <c r="BK74" s="88"/>
      <c r="BL74" s="88"/>
      <c r="BM74" s="88">
        <v>-239</v>
      </c>
      <c r="BN74" s="88"/>
      <c r="BO74" s="88"/>
      <c r="BP74" s="88"/>
      <c r="BQ74" s="88"/>
      <c r="BR74" s="108"/>
      <c r="BS74" s="108"/>
      <c r="BT74" s="108"/>
      <c r="BU74" s="108"/>
      <c r="BV74" s="108"/>
      <c r="BW74" s="108"/>
      <c r="BX74" s="108"/>
      <c r="BY74" s="108"/>
      <c r="BZ74" s="99"/>
    </row>
    <row r="75" spans="1:79" ht="38.25" customHeight="1" x14ac:dyDescent="0.2">
      <c r="A75" s="32">
        <v>3</v>
      </c>
      <c r="B75" s="32"/>
      <c r="C75" s="106" t="s">
        <v>100</v>
      </c>
      <c r="D75" s="57"/>
      <c r="E75" s="57"/>
      <c r="F75" s="57"/>
      <c r="G75" s="57"/>
      <c r="H75" s="57"/>
      <c r="I75" s="58"/>
      <c r="J75" s="107" t="s">
        <v>101</v>
      </c>
      <c r="K75" s="107"/>
      <c r="L75" s="107"/>
      <c r="M75" s="107"/>
      <c r="N75" s="107"/>
      <c r="O75" s="106" t="s">
        <v>102</v>
      </c>
      <c r="P75" s="57"/>
      <c r="Q75" s="57"/>
      <c r="R75" s="57"/>
      <c r="S75" s="57"/>
      <c r="T75" s="57"/>
      <c r="U75" s="57"/>
      <c r="V75" s="57"/>
      <c r="W75" s="57"/>
      <c r="X75" s="58"/>
      <c r="Y75" s="88">
        <v>500</v>
      </c>
      <c r="Z75" s="88"/>
      <c r="AA75" s="88"/>
      <c r="AB75" s="88"/>
      <c r="AC75" s="88"/>
      <c r="AD75" s="88">
        <v>0</v>
      </c>
      <c r="AE75" s="88"/>
      <c r="AF75" s="88"/>
      <c r="AG75" s="88"/>
      <c r="AH75" s="88"/>
      <c r="AI75" s="88">
        <v>500</v>
      </c>
      <c r="AJ75" s="88"/>
      <c r="AK75" s="88"/>
      <c r="AL75" s="88"/>
      <c r="AM75" s="88"/>
      <c r="AN75" s="88">
        <v>515</v>
      </c>
      <c r="AO75" s="88"/>
      <c r="AP75" s="88"/>
      <c r="AQ75" s="88"/>
      <c r="AR75" s="88"/>
      <c r="AS75" s="88">
        <v>0</v>
      </c>
      <c r="AT75" s="88"/>
      <c r="AU75" s="88"/>
      <c r="AV75" s="88"/>
      <c r="AW75" s="88"/>
      <c r="AX75" s="88">
        <v>515</v>
      </c>
      <c r="AY75" s="88"/>
      <c r="AZ75" s="88"/>
      <c r="BA75" s="88"/>
      <c r="BB75" s="88"/>
      <c r="BC75" s="88">
        <f>AN75-Y75</f>
        <v>15</v>
      </c>
      <c r="BD75" s="88"/>
      <c r="BE75" s="88"/>
      <c r="BF75" s="88"/>
      <c r="BG75" s="88"/>
      <c r="BH75" s="88">
        <f>AS75-AD75</f>
        <v>0</v>
      </c>
      <c r="BI75" s="88"/>
      <c r="BJ75" s="88"/>
      <c r="BK75" s="88"/>
      <c r="BL75" s="88"/>
      <c r="BM75" s="88">
        <v>15</v>
      </c>
      <c r="BN75" s="88"/>
      <c r="BO75" s="88"/>
      <c r="BP75" s="88"/>
      <c r="BQ75" s="88"/>
      <c r="BR75" s="108"/>
      <c r="BS75" s="108"/>
      <c r="BT75" s="108"/>
      <c r="BU75" s="108"/>
      <c r="BV75" s="108"/>
      <c r="BW75" s="108"/>
      <c r="BX75" s="108"/>
      <c r="BY75" s="108"/>
      <c r="BZ75" s="99"/>
    </row>
    <row r="76" spans="1:79" s="65" customFormat="1" ht="15.75" x14ac:dyDescent="0.2">
      <c r="A76" s="91">
        <v>0</v>
      </c>
      <c r="B76" s="91"/>
      <c r="C76" s="109" t="s">
        <v>103</v>
      </c>
      <c r="D76" s="62"/>
      <c r="E76" s="62"/>
      <c r="F76" s="62"/>
      <c r="G76" s="62"/>
      <c r="H76" s="62"/>
      <c r="I76" s="63"/>
      <c r="J76" s="103" t="s">
        <v>91</v>
      </c>
      <c r="K76" s="103"/>
      <c r="L76" s="103"/>
      <c r="M76" s="103"/>
      <c r="N76" s="103"/>
      <c r="O76" s="109" t="s">
        <v>91</v>
      </c>
      <c r="P76" s="62"/>
      <c r="Q76" s="62"/>
      <c r="R76" s="62"/>
      <c r="S76" s="62"/>
      <c r="T76" s="62"/>
      <c r="U76" s="62"/>
      <c r="V76" s="62"/>
      <c r="W76" s="62"/>
      <c r="X76" s="6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104"/>
      <c r="BS76" s="104"/>
      <c r="BT76" s="104"/>
      <c r="BU76" s="104"/>
      <c r="BV76" s="104"/>
      <c r="BW76" s="104"/>
      <c r="BX76" s="104"/>
      <c r="BY76" s="104"/>
      <c r="BZ76" s="105"/>
    </row>
    <row r="77" spans="1:79" ht="51" customHeight="1" x14ac:dyDescent="0.2">
      <c r="A77" s="32">
        <v>4</v>
      </c>
      <c r="B77" s="32"/>
      <c r="C77" s="106" t="s">
        <v>104</v>
      </c>
      <c r="D77" s="57"/>
      <c r="E77" s="57"/>
      <c r="F77" s="57"/>
      <c r="G77" s="57"/>
      <c r="H77" s="57"/>
      <c r="I77" s="58"/>
      <c r="J77" s="107" t="s">
        <v>94</v>
      </c>
      <c r="K77" s="107"/>
      <c r="L77" s="107"/>
      <c r="M77" s="107"/>
      <c r="N77" s="107"/>
      <c r="O77" s="106" t="s">
        <v>102</v>
      </c>
      <c r="P77" s="57"/>
      <c r="Q77" s="57"/>
      <c r="R77" s="57"/>
      <c r="S77" s="57"/>
      <c r="T77" s="57"/>
      <c r="U77" s="57"/>
      <c r="V77" s="57"/>
      <c r="W77" s="57"/>
      <c r="X77" s="58"/>
      <c r="Y77" s="88">
        <v>3207.66</v>
      </c>
      <c r="Z77" s="88"/>
      <c r="AA77" s="88"/>
      <c r="AB77" s="88"/>
      <c r="AC77" s="88"/>
      <c r="AD77" s="88">
        <v>196000</v>
      </c>
      <c r="AE77" s="88"/>
      <c r="AF77" s="88"/>
      <c r="AG77" s="88"/>
      <c r="AH77" s="88"/>
      <c r="AI77" s="88">
        <v>199207.66</v>
      </c>
      <c r="AJ77" s="88"/>
      <c r="AK77" s="88"/>
      <c r="AL77" s="88"/>
      <c r="AM77" s="88"/>
      <c r="AN77" s="88">
        <v>9260.73</v>
      </c>
      <c r="AO77" s="88"/>
      <c r="AP77" s="88"/>
      <c r="AQ77" s="88"/>
      <c r="AR77" s="88"/>
      <c r="AS77" s="88">
        <v>85000</v>
      </c>
      <c r="AT77" s="88"/>
      <c r="AU77" s="88"/>
      <c r="AV77" s="88"/>
      <c r="AW77" s="88"/>
      <c r="AX77" s="88">
        <v>94260.73</v>
      </c>
      <c r="AY77" s="88"/>
      <c r="AZ77" s="88"/>
      <c r="BA77" s="88"/>
      <c r="BB77" s="88"/>
      <c r="BC77" s="88">
        <f>AN77-Y77</f>
        <v>6053.07</v>
      </c>
      <c r="BD77" s="88"/>
      <c r="BE77" s="88"/>
      <c r="BF77" s="88"/>
      <c r="BG77" s="88"/>
      <c r="BH77" s="88">
        <f>AS77-AD77</f>
        <v>-111000</v>
      </c>
      <c r="BI77" s="88"/>
      <c r="BJ77" s="88"/>
      <c r="BK77" s="88"/>
      <c r="BL77" s="88"/>
      <c r="BM77" s="88">
        <v>-104946.93000000001</v>
      </c>
      <c r="BN77" s="88"/>
      <c r="BO77" s="88"/>
      <c r="BP77" s="88"/>
      <c r="BQ77" s="88"/>
      <c r="BR77" s="108"/>
      <c r="BS77" s="108"/>
      <c r="BT77" s="108"/>
      <c r="BU77" s="108"/>
      <c r="BV77" s="108"/>
      <c r="BW77" s="108"/>
      <c r="BX77" s="108"/>
      <c r="BY77" s="108"/>
      <c r="BZ77" s="99"/>
    </row>
    <row r="78" spans="1:79" ht="51" customHeight="1" x14ac:dyDescent="0.2">
      <c r="A78" s="32">
        <v>5</v>
      </c>
      <c r="B78" s="32"/>
      <c r="C78" s="106" t="s">
        <v>105</v>
      </c>
      <c r="D78" s="57"/>
      <c r="E78" s="57"/>
      <c r="F78" s="57"/>
      <c r="G78" s="57"/>
      <c r="H78" s="57"/>
      <c r="I78" s="58"/>
      <c r="J78" s="107" t="s">
        <v>94</v>
      </c>
      <c r="K78" s="107"/>
      <c r="L78" s="107"/>
      <c r="M78" s="107"/>
      <c r="N78" s="107"/>
      <c r="O78" s="106" t="s">
        <v>102</v>
      </c>
      <c r="P78" s="57"/>
      <c r="Q78" s="57"/>
      <c r="R78" s="57"/>
      <c r="S78" s="57"/>
      <c r="T78" s="57"/>
      <c r="U78" s="57"/>
      <c r="V78" s="57"/>
      <c r="W78" s="57"/>
      <c r="X78" s="58"/>
      <c r="Y78" s="88">
        <v>53</v>
      </c>
      <c r="Z78" s="88"/>
      <c r="AA78" s="88"/>
      <c r="AB78" s="88"/>
      <c r="AC78" s="88"/>
      <c r="AD78" s="88">
        <v>0</v>
      </c>
      <c r="AE78" s="88"/>
      <c r="AF78" s="88"/>
      <c r="AG78" s="88"/>
      <c r="AH78" s="88"/>
      <c r="AI78" s="88">
        <v>53</v>
      </c>
      <c r="AJ78" s="88"/>
      <c r="AK78" s="88"/>
      <c r="AL78" s="88"/>
      <c r="AM78" s="88"/>
      <c r="AN78" s="88">
        <v>28.11</v>
      </c>
      <c r="AO78" s="88"/>
      <c r="AP78" s="88"/>
      <c r="AQ78" s="88"/>
      <c r="AR78" s="88"/>
      <c r="AS78" s="88">
        <v>0</v>
      </c>
      <c r="AT78" s="88"/>
      <c r="AU78" s="88"/>
      <c r="AV78" s="88"/>
      <c r="AW78" s="88"/>
      <c r="AX78" s="88">
        <v>28.11</v>
      </c>
      <c r="AY78" s="88"/>
      <c r="AZ78" s="88"/>
      <c r="BA78" s="88"/>
      <c r="BB78" s="88"/>
      <c r="BC78" s="88">
        <f>AN78-Y78</f>
        <v>-24.89</v>
      </c>
      <c r="BD78" s="88"/>
      <c r="BE78" s="88"/>
      <c r="BF78" s="88"/>
      <c r="BG78" s="88"/>
      <c r="BH78" s="88">
        <f>AS78-AD78</f>
        <v>0</v>
      </c>
      <c r="BI78" s="88"/>
      <c r="BJ78" s="88"/>
      <c r="BK78" s="88"/>
      <c r="BL78" s="88"/>
      <c r="BM78" s="88">
        <v>-24.89</v>
      </c>
      <c r="BN78" s="88"/>
      <c r="BO78" s="88"/>
      <c r="BP78" s="88"/>
      <c r="BQ78" s="88"/>
      <c r="BR78" s="108"/>
      <c r="BS78" s="108"/>
      <c r="BT78" s="108"/>
      <c r="BU78" s="108"/>
      <c r="BV78" s="108"/>
      <c r="BW78" s="108"/>
      <c r="BX78" s="108"/>
      <c r="BY78" s="108"/>
      <c r="BZ78" s="99"/>
    </row>
    <row r="79" spans="1:79" s="65" customFormat="1" ht="15.75" x14ac:dyDescent="0.2">
      <c r="A79" s="91">
        <v>0</v>
      </c>
      <c r="B79" s="91"/>
      <c r="C79" s="109" t="s">
        <v>106</v>
      </c>
      <c r="D79" s="62"/>
      <c r="E79" s="62"/>
      <c r="F79" s="62"/>
      <c r="G79" s="62"/>
      <c r="H79" s="62"/>
      <c r="I79" s="63"/>
      <c r="J79" s="103" t="s">
        <v>91</v>
      </c>
      <c r="K79" s="103"/>
      <c r="L79" s="103"/>
      <c r="M79" s="103"/>
      <c r="N79" s="103"/>
      <c r="O79" s="109" t="s">
        <v>91</v>
      </c>
      <c r="P79" s="62"/>
      <c r="Q79" s="62"/>
      <c r="R79" s="62"/>
      <c r="S79" s="62"/>
      <c r="T79" s="62"/>
      <c r="U79" s="62"/>
      <c r="V79" s="62"/>
      <c r="W79" s="62"/>
      <c r="X79" s="6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104"/>
      <c r="BS79" s="104"/>
      <c r="BT79" s="104"/>
      <c r="BU79" s="104"/>
      <c r="BV79" s="104"/>
      <c r="BW79" s="104"/>
      <c r="BX79" s="104"/>
      <c r="BY79" s="104"/>
      <c r="BZ79" s="105"/>
    </row>
    <row r="80" spans="1:79" ht="25.5" customHeight="1" x14ac:dyDescent="0.2">
      <c r="A80" s="32">
        <v>0</v>
      </c>
      <c r="B80" s="32"/>
      <c r="C80" s="106" t="s">
        <v>107</v>
      </c>
      <c r="D80" s="57"/>
      <c r="E80" s="57"/>
      <c r="F80" s="57"/>
      <c r="G80" s="57"/>
      <c r="H80" s="57"/>
      <c r="I80" s="58"/>
      <c r="J80" s="107" t="s">
        <v>108</v>
      </c>
      <c r="K80" s="107"/>
      <c r="L80" s="107"/>
      <c r="M80" s="107"/>
      <c r="N80" s="107"/>
      <c r="O80" s="106" t="s">
        <v>102</v>
      </c>
      <c r="P80" s="57"/>
      <c r="Q80" s="57"/>
      <c r="R80" s="57"/>
      <c r="S80" s="57"/>
      <c r="T80" s="57"/>
      <c r="U80" s="57"/>
      <c r="V80" s="57"/>
      <c r="W80" s="57"/>
      <c r="X80" s="58"/>
      <c r="Y80" s="88">
        <v>100</v>
      </c>
      <c r="Z80" s="88"/>
      <c r="AA80" s="88"/>
      <c r="AB80" s="88"/>
      <c r="AC80" s="88"/>
      <c r="AD80" s="88">
        <v>100</v>
      </c>
      <c r="AE80" s="88"/>
      <c r="AF80" s="88"/>
      <c r="AG80" s="88"/>
      <c r="AH80" s="88"/>
      <c r="AI80" s="88">
        <v>200</v>
      </c>
      <c r="AJ80" s="88"/>
      <c r="AK80" s="88"/>
      <c r="AL80" s="88"/>
      <c r="AM80" s="88"/>
      <c r="AN80" s="88">
        <v>90.11</v>
      </c>
      <c r="AO80" s="88"/>
      <c r="AP80" s="88"/>
      <c r="AQ80" s="88"/>
      <c r="AR80" s="88"/>
      <c r="AS80" s="88">
        <v>32.53</v>
      </c>
      <c r="AT80" s="88"/>
      <c r="AU80" s="88"/>
      <c r="AV80" s="88"/>
      <c r="AW80" s="88"/>
      <c r="AX80" s="88">
        <v>122.64</v>
      </c>
      <c r="AY80" s="88"/>
      <c r="AZ80" s="88"/>
      <c r="BA80" s="88"/>
      <c r="BB80" s="88"/>
      <c r="BC80" s="88">
        <f>AN80-Y80</f>
        <v>-9.89</v>
      </c>
      <c r="BD80" s="88"/>
      <c r="BE80" s="88"/>
      <c r="BF80" s="88"/>
      <c r="BG80" s="88"/>
      <c r="BH80" s="88">
        <f>AS80-AD80</f>
        <v>-67.47</v>
      </c>
      <c r="BI80" s="88"/>
      <c r="BJ80" s="88"/>
      <c r="BK80" s="88"/>
      <c r="BL80" s="88"/>
      <c r="BM80" s="88">
        <v>-77.36</v>
      </c>
      <c r="BN80" s="88"/>
      <c r="BO80" s="88"/>
      <c r="BP80" s="88"/>
      <c r="BQ80" s="88"/>
      <c r="BR80" s="108"/>
      <c r="BS80" s="108"/>
      <c r="BT80" s="108"/>
      <c r="BU80" s="108"/>
      <c r="BV80" s="108"/>
      <c r="BW80" s="108"/>
      <c r="BX80" s="108"/>
      <c r="BY80" s="108"/>
      <c r="BZ80" s="99"/>
    </row>
    <row r="81" spans="1:79" ht="15.75" x14ac:dyDescent="0.2">
      <c r="A81" s="110"/>
      <c r="B81" s="110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08"/>
      <c r="BS81" s="108"/>
      <c r="BT81" s="108"/>
      <c r="BU81" s="108"/>
      <c r="BV81" s="108"/>
      <c r="BW81" s="108"/>
      <c r="BX81" s="108"/>
      <c r="BY81" s="108"/>
      <c r="BZ81" s="99"/>
    </row>
    <row r="82" spans="1:79" ht="15.75" customHeight="1" x14ac:dyDescent="0.2">
      <c r="A82" s="27" t="s">
        <v>109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</row>
    <row r="83" spans="1:79" ht="9" customHeight="1" x14ac:dyDescent="0.2">
      <c r="A83" s="110"/>
      <c r="B83" s="110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08"/>
      <c r="BS83" s="108"/>
      <c r="BT83" s="108"/>
      <c r="BU83" s="108"/>
      <c r="BV83" s="108"/>
      <c r="BW83" s="108"/>
      <c r="BX83" s="108"/>
      <c r="BY83" s="108"/>
      <c r="BZ83" s="99"/>
    </row>
    <row r="84" spans="1:79" ht="45" customHeight="1" x14ac:dyDescent="0.2">
      <c r="A84" s="73" t="s">
        <v>26</v>
      </c>
      <c r="B84" s="74"/>
      <c r="C84" s="73" t="s">
        <v>78</v>
      </c>
      <c r="D84" s="96"/>
      <c r="E84" s="96"/>
      <c r="F84" s="96"/>
      <c r="G84" s="96"/>
      <c r="H84" s="96"/>
      <c r="I84" s="74"/>
      <c r="J84" s="73" t="s">
        <v>79</v>
      </c>
      <c r="K84" s="96"/>
      <c r="L84" s="96"/>
      <c r="M84" s="96"/>
      <c r="N84" s="74"/>
      <c r="O84" s="78" t="s">
        <v>110</v>
      </c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5"/>
      <c r="BR84" s="98"/>
      <c r="BS84" s="98"/>
      <c r="BT84" s="98"/>
      <c r="BU84" s="98"/>
      <c r="BV84" s="98"/>
      <c r="BW84" s="98"/>
      <c r="BX84" s="98"/>
      <c r="BY84" s="98"/>
      <c r="BZ84" s="99"/>
    </row>
    <row r="85" spans="1:79" s="122" customFormat="1" ht="15.95" customHeight="1" x14ac:dyDescent="0.2">
      <c r="A85" s="116">
        <v>1</v>
      </c>
      <c r="B85" s="116"/>
      <c r="C85" s="116">
        <v>2</v>
      </c>
      <c r="D85" s="116"/>
      <c r="E85" s="116"/>
      <c r="F85" s="116"/>
      <c r="G85" s="116"/>
      <c r="H85" s="116"/>
      <c r="I85" s="116"/>
      <c r="J85" s="116">
        <v>3</v>
      </c>
      <c r="K85" s="116"/>
      <c r="L85" s="116"/>
      <c r="M85" s="116"/>
      <c r="N85" s="116"/>
      <c r="O85" s="117">
        <v>4</v>
      </c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9"/>
      <c r="BR85" s="120"/>
      <c r="BS85" s="120"/>
      <c r="BT85" s="120"/>
      <c r="BU85" s="120"/>
      <c r="BV85" s="120"/>
      <c r="BW85" s="120"/>
      <c r="BX85" s="120"/>
      <c r="BY85" s="120"/>
      <c r="BZ85" s="121"/>
    </row>
    <row r="86" spans="1:79" s="122" customFormat="1" ht="12.75" hidden="1" customHeight="1" x14ac:dyDescent="0.2">
      <c r="A86" s="53" t="s">
        <v>28</v>
      </c>
      <c r="B86" s="53"/>
      <c r="C86" s="123" t="s">
        <v>29</v>
      </c>
      <c r="D86" s="124"/>
      <c r="E86" s="124"/>
      <c r="F86" s="124"/>
      <c r="G86" s="124"/>
      <c r="H86" s="124"/>
      <c r="I86" s="125"/>
      <c r="J86" s="53" t="s">
        <v>82</v>
      </c>
      <c r="K86" s="53"/>
      <c r="L86" s="53"/>
      <c r="M86" s="53"/>
      <c r="N86" s="53"/>
      <c r="O86" s="126" t="s">
        <v>111</v>
      </c>
      <c r="P86" s="127"/>
      <c r="Q86" s="127"/>
      <c r="R86" s="127"/>
      <c r="S86" s="127"/>
      <c r="T86" s="127"/>
      <c r="U86" s="127"/>
      <c r="V86" s="127"/>
      <c r="W86" s="127"/>
      <c r="X86" s="127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9"/>
      <c r="BR86" s="130"/>
      <c r="BS86" s="130"/>
      <c r="BT86" s="121"/>
      <c r="BU86" s="121"/>
      <c r="BV86" s="121"/>
      <c r="BW86" s="121"/>
      <c r="BX86" s="121"/>
      <c r="BY86" s="121"/>
      <c r="BZ86" s="121"/>
      <c r="CA86" s="122" t="s">
        <v>112</v>
      </c>
    </row>
    <row r="87" spans="1:79" s="137" customFormat="1" ht="15.75" x14ac:dyDescent="0.2">
      <c r="A87" s="52">
        <v>0</v>
      </c>
      <c r="B87" s="52"/>
      <c r="C87" s="52" t="s">
        <v>90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1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  <c r="CA87" s="137" t="s">
        <v>113</v>
      </c>
    </row>
    <row r="88" spans="1:79" s="137" customFormat="1" ht="15.75" x14ac:dyDescent="0.2">
      <c r="A88" s="52">
        <v>0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31"/>
      <c r="P88" s="132"/>
      <c r="Q88" s="132"/>
      <c r="R88" s="132"/>
      <c r="S88" s="132"/>
      <c r="T88" s="132"/>
      <c r="U88" s="132"/>
      <c r="V88" s="132"/>
      <c r="W88" s="132"/>
      <c r="X88" s="132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4"/>
      <c r="BR88" s="135"/>
      <c r="BS88" s="135"/>
      <c r="BT88" s="135"/>
      <c r="BU88" s="135"/>
      <c r="BV88" s="135"/>
      <c r="BW88" s="135"/>
      <c r="BX88" s="135"/>
      <c r="BY88" s="135"/>
      <c r="BZ88" s="136"/>
    </row>
    <row r="89" spans="1:79" s="122" customFormat="1" ht="25.5" customHeight="1" x14ac:dyDescent="0.2">
      <c r="A89" s="53">
        <v>0</v>
      </c>
      <c r="B89" s="53"/>
      <c r="C89" s="126" t="s">
        <v>93</v>
      </c>
      <c r="D89" s="57"/>
      <c r="E89" s="57"/>
      <c r="F89" s="57"/>
      <c r="G89" s="57"/>
      <c r="H89" s="57"/>
      <c r="I89" s="58"/>
      <c r="J89" s="53" t="s">
        <v>94</v>
      </c>
      <c r="K89" s="53"/>
      <c r="L89" s="53"/>
      <c r="M89" s="53"/>
      <c r="N89" s="53"/>
      <c r="O89" s="138" t="s">
        <v>114</v>
      </c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1"/>
      <c r="BR89" s="120"/>
      <c r="BS89" s="120"/>
      <c r="BT89" s="120"/>
      <c r="BU89" s="120"/>
      <c r="BV89" s="120"/>
      <c r="BW89" s="120"/>
      <c r="BX89" s="120"/>
      <c r="BY89" s="120"/>
      <c r="BZ89" s="121"/>
    </row>
    <row r="90" spans="1:79" s="137" customFormat="1" ht="15.75" x14ac:dyDescent="0.2">
      <c r="A90" s="52">
        <v>0</v>
      </c>
      <c r="B90" s="52"/>
      <c r="C90" s="142" t="s">
        <v>96</v>
      </c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31"/>
      <c r="P90" s="132"/>
      <c r="Q90" s="132"/>
      <c r="R90" s="132"/>
      <c r="S90" s="132"/>
      <c r="T90" s="132"/>
      <c r="U90" s="132"/>
      <c r="V90" s="132"/>
      <c r="W90" s="132"/>
      <c r="X90" s="132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4"/>
      <c r="BR90" s="135"/>
      <c r="BS90" s="135"/>
      <c r="BT90" s="135"/>
      <c r="BU90" s="135"/>
      <c r="BV90" s="135"/>
      <c r="BW90" s="135"/>
      <c r="BX90" s="135"/>
      <c r="BY90" s="135"/>
      <c r="BZ90" s="136"/>
    </row>
    <row r="91" spans="1:79" s="137" customFormat="1" ht="15.75" x14ac:dyDescent="0.2">
      <c r="A91" s="52">
        <v>0</v>
      </c>
      <c r="B91" s="52"/>
      <c r="C91" s="142"/>
      <c r="D91" s="62"/>
      <c r="E91" s="62"/>
      <c r="F91" s="62"/>
      <c r="G91" s="62"/>
      <c r="H91" s="62"/>
      <c r="I91" s="63"/>
      <c r="J91" s="52"/>
      <c r="K91" s="52"/>
      <c r="L91" s="52"/>
      <c r="M91" s="52"/>
      <c r="N91" s="52"/>
      <c r="O91" s="131"/>
      <c r="P91" s="132"/>
      <c r="Q91" s="132"/>
      <c r="R91" s="132"/>
      <c r="S91" s="132"/>
      <c r="T91" s="132"/>
      <c r="U91" s="132"/>
      <c r="V91" s="132"/>
      <c r="W91" s="132"/>
      <c r="X91" s="132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4"/>
      <c r="BR91" s="135"/>
      <c r="BS91" s="135"/>
      <c r="BT91" s="135"/>
      <c r="BU91" s="135"/>
      <c r="BV91" s="135"/>
      <c r="BW91" s="135"/>
      <c r="BX91" s="135"/>
      <c r="BY91" s="135"/>
      <c r="BZ91" s="136"/>
    </row>
    <row r="92" spans="1:79" s="122" customFormat="1" ht="153" customHeight="1" x14ac:dyDescent="0.2">
      <c r="A92" s="53">
        <v>0</v>
      </c>
      <c r="B92" s="53"/>
      <c r="C92" s="126" t="s">
        <v>97</v>
      </c>
      <c r="D92" s="57"/>
      <c r="E92" s="57"/>
      <c r="F92" s="57"/>
      <c r="G92" s="57"/>
      <c r="H92" s="57"/>
      <c r="I92" s="58"/>
      <c r="J92" s="53" t="s">
        <v>98</v>
      </c>
      <c r="K92" s="53"/>
      <c r="L92" s="53"/>
      <c r="M92" s="53"/>
      <c r="N92" s="53"/>
      <c r="O92" s="138" t="s">
        <v>114</v>
      </c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1"/>
      <c r="BR92" s="120"/>
      <c r="BS92" s="120"/>
      <c r="BT92" s="120"/>
      <c r="BU92" s="120"/>
      <c r="BV92" s="120"/>
      <c r="BW92" s="120"/>
      <c r="BX92" s="120"/>
      <c r="BY92" s="120"/>
      <c r="BZ92" s="121"/>
    </row>
    <row r="93" spans="1:79" s="122" customFormat="1" ht="38.25" customHeight="1" x14ac:dyDescent="0.2">
      <c r="A93" s="53">
        <v>3</v>
      </c>
      <c r="B93" s="53"/>
      <c r="C93" s="126" t="s">
        <v>100</v>
      </c>
      <c r="D93" s="57"/>
      <c r="E93" s="57"/>
      <c r="F93" s="57"/>
      <c r="G93" s="57"/>
      <c r="H93" s="57"/>
      <c r="I93" s="58"/>
      <c r="J93" s="53" t="s">
        <v>101</v>
      </c>
      <c r="K93" s="53"/>
      <c r="L93" s="53"/>
      <c r="M93" s="53"/>
      <c r="N93" s="53"/>
      <c r="O93" s="138" t="s">
        <v>114</v>
      </c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120"/>
      <c r="BS93" s="120"/>
      <c r="BT93" s="120"/>
      <c r="BU93" s="120"/>
      <c r="BV93" s="120"/>
      <c r="BW93" s="120"/>
      <c r="BX93" s="120"/>
      <c r="BY93" s="120"/>
      <c r="BZ93" s="121"/>
    </row>
    <row r="94" spans="1:79" s="137" customFormat="1" ht="15.75" x14ac:dyDescent="0.2">
      <c r="A94" s="52">
        <v>0</v>
      </c>
      <c r="B94" s="52"/>
      <c r="C94" s="142" t="s">
        <v>103</v>
      </c>
      <c r="D94" s="62"/>
      <c r="E94" s="62"/>
      <c r="F94" s="62"/>
      <c r="G94" s="62"/>
      <c r="H94" s="62"/>
      <c r="I94" s="63"/>
      <c r="J94" s="52"/>
      <c r="K94" s="52"/>
      <c r="L94" s="52"/>
      <c r="M94" s="52"/>
      <c r="N94" s="52"/>
      <c r="O94" s="131"/>
      <c r="P94" s="132"/>
      <c r="Q94" s="132"/>
      <c r="R94" s="132"/>
      <c r="S94" s="132"/>
      <c r="T94" s="132"/>
      <c r="U94" s="132"/>
      <c r="V94" s="132"/>
      <c r="W94" s="132"/>
      <c r="X94" s="132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4"/>
      <c r="BR94" s="135"/>
      <c r="BS94" s="135"/>
      <c r="BT94" s="135"/>
      <c r="BU94" s="135"/>
      <c r="BV94" s="135"/>
      <c r="BW94" s="135"/>
      <c r="BX94" s="135"/>
      <c r="BY94" s="135"/>
      <c r="BZ94" s="136"/>
    </row>
    <row r="95" spans="1:79" s="137" customFormat="1" ht="15.75" x14ac:dyDescent="0.2">
      <c r="A95" s="52">
        <v>0</v>
      </c>
      <c r="B95" s="52"/>
      <c r="C95" s="142"/>
      <c r="D95" s="62"/>
      <c r="E95" s="62"/>
      <c r="F95" s="62"/>
      <c r="G95" s="62"/>
      <c r="H95" s="62"/>
      <c r="I95" s="63"/>
      <c r="J95" s="52"/>
      <c r="K95" s="52"/>
      <c r="L95" s="52"/>
      <c r="M95" s="52"/>
      <c r="N95" s="52"/>
      <c r="O95" s="131"/>
      <c r="P95" s="132"/>
      <c r="Q95" s="132"/>
      <c r="R95" s="132"/>
      <c r="S95" s="132"/>
      <c r="T95" s="132"/>
      <c r="U95" s="132"/>
      <c r="V95" s="132"/>
      <c r="W95" s="132"/>
      <c r="X95" s="132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4"/>
      <c r="BR95" s="135"/>
      <c r="BS95" s="135"/>
      <c r="BT95" s="135"/>
      <c r="BU95" s="135"/>
      <c r="BV95" s="135"/>
      <c r="BW95" s="135"/>
      <c r="BX95" s="135"/>
      <c r="BY95" s="135"/>
      <c r="BZ95" s="136"/>
    </row>
    <row r="96" spans="1:79" s="122" customFormat="1" ht="51" customHeight="1" x14ac:dyDescent="0.2">
      <c r="A96" s="53">
        <v>4</v>
      </c>
      <c r="B96" s="53"/>
      <c r="C96" s="126" t="s">
        <v>104</v>
      </c>
      <c r="D96" s="57"/>
      <c r="E96" s="57"/>
      <c r="F96" s="57"/>
      <c r="G96" s="57"/>
      <c r="H96" s="57"/>
      <c r="I96" s="58"/>
      <c r="J96" s="53" t="s">
        <v>94</v>
      </c>
      <c r="K96" s="53"/>
      <c r="L96" s="53"/>
      <c r="M96" s="53"/>
      <c r="N96" s="53"/>
      <c r="O96" s="138" t="s">
        <v>114</v>
      </c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120"/>
      <c r="BS96" s="120"/>
      <c r="BT96" s="120"/>
      <c r="BU96" s="120"/>
      <c r="BV96" s="120"/>
      <c r="BW96" s="120"/>
      <c r="BX96" s="120"/>
      <c r="BY96" s="120"/>
      <c r="BZ96" s="121"/>
    </row>
    <row r="97" spans="1:78" s="122" customFormat="1" ht="51" customHeight="1" x14ac:dyDescent="0.2">
      <c r="A97" s="53">
        <v>5</v>
      </c>
      <c r="B97" s="53"/>
      <c r="C97" s="126" t="s">
        <v>105</v>
      </c>
      <c r="D97" s="57"/>
      <c r="E97" s="57"/>
      <c r="F97" s="57"/>
      <c r="G97" s="57"/>
      <c r="H97" s="57"/>
      <c r="I97" s="58"/>
      <c r="J97" s="53" t="s">
        <v>94</v>
      </c>
      <c r="K97" s="53"/>
      <c r="L97" s="53"/>
      <c r="M97" s="53"/>
      <c r="N97" s="53"/>
      <c r="O97" s="138" t="s">
        <v>114</v>
      </c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1"/>
      <c r="BR97" s="120"/>
      <c r="BS97" s="120"/>
      <c r="BT97" s="120"/>
      <c r="BU97" s="120"/>
      <c r="BV97" s="120"/>
      <c r="BW97" s="120"/>
      <c r="BX97" s="120"/>
      <c r="BY97" s="120"/>
      <c r="BZ97" s="121"/>
    </row>
    <row r="98" spans="1:78" s="137" customFormat="1" ht="15.75" x14ac:dyDescent="0.2">
      <c r="A98" s="52">
        <v>0</v>
      </c>
      <c r="B98" s="52"/>
      <c r="C98" s="142" t="s">
        <v>106</v>
      </c>
      <c r="D98" s="62"/>
      <c r="E98" s="62"/>
      <c r="F98" s="62"/>
      <c r="G98" s="62"/>
      <c r="H98" s="62"/>
      <c r="I98" s="63"/>
      <c r="J98" s="52"/>
      <c r="K98" s="52"/>
      <c r="L98" s="52"/>
      <c r="M98" s="52"/>
      <c r="N98" s="52"/>
      <c r="O98" s="131"/>
      <c r="P98" s="132"/>
      <c r="Q98" s="132"/>
      <c r="R98" s="132"/>
      <c r="S98" s="132"/>
      <c r="T98" s="132"/>
      <c r="U98" s="132"/>
      <c r="V98" s="132"/>
      <c r="W98" s="132"/>
      <c r="X98" s="132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4"/>
      <c r="BR98" s="135"/>
      <c r="BS98" s="135"/>
      <c r="BT98" s="135"/>
      <c r="BU98" s="135"/>
      <c r="BV98" s="135"/>
      <c r="BW98" s="135"/>
      <c r="BX98" s="135"/>
      <c r="BY98" s="135"/>
      <c r="BZ98" s="136"/>
    </row>
    <row r="99" spans="1:78" s="137" customFormat="1" ht="15.75" x14ac:dyDescent="0.2">
      <c r="A99" s="52">
        <v>0</v>
      </c>
      <c r="B99" s="52"/>
      <c r="C99" s="142"/>
      <c r="D99" s="62"/>
      <c r="E99" s="62"/>
      <c r="F99" s="62"/>
      <c r="G99" s="62"/>
      <c r="H99" s="62"/>
      <c r="I99" s="63"/>
      <c r="J99" s="52"/>
      <c r="K99" s="52"/>
      <c r="L99" s="52"/>
      <c r="M99" s="52"/>
      <c r="N99" s="52"/>
      <c r="O99" s="131"/>
      <c r="P99" s="132"/>
      <c r="Q99" s="132"/>
      <c r="R99" s="132"/>
      <c r="S99" s="132"/>
      <c r="T99" s="132"/>
      <c r="U99" s="132"/>
      <c r="V99" s="132"/>
      <c r="W99" s="132"/>
      <c r="X99" s="132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4"/>
      <c r="BR99" s="135"/>
      <c r="BS99" s="135"/>
      <c r="BT99" s="135"/>
      <c r="BU99" s="135"/>
      <c r="BV99" s="135"/>
      <c r="BW99" s="135"/>
      <c r="BX99" s="135"/>
      <c r="BY99" s="135"/>
      <c r="BZ99" s="136"/>
    </row>
    <row r="100" spans="1:78" s="122" customFormat="1" ht="25.5" customHeight="1" x14ac:dyDescent="0.2">
      <c r="A100" s="53">
        <v>0</v>
      </c>
      <c r="B100" s="53"/>
      <c r="C100" s="126" t="s">
        <v>107</v>
      </c>
      <c r="D100" s="57"/>
      <c r="E100" s="57"/>
      <c r="F100" s="57"/>
      <c r="G100" s="57"/>
      <c r="H100" s="57"/>
      <c r="I100" s="58"/>
      <c r="J100" s="53" t="s">
        <v>108</v>
      </c>
      <c r="K100" s="53"/>
      <c r="L100" s="53"/>
      <c r="M100" s="53"/>
      <c r="N100" s="53"/>
      <c r="O100" s="138" t="s">
        <v>115</v>
      </c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1"/>
      <c r="BR100" s="120"/>
      <c r="BS100" s="120"/>
      <c r="BT100" s="120"/>
      <c r="BU100" s="120"/>
      <c r="BV100" s="120"/>
      <c r="BW100" s="120"/>
      <c r="BX100" s="120"/>
      <c r="BY100" s="120"/>
      <c r="BZ100" s="121"/>
    </row>
    <row r="101" spans="1:78" ht="15.75" x14ac:dyDescent="0.2">
      <c r="A101" s="110"/>
      <c r="B101" s="110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08"/>
      <c r="BS101" s="108"/>
      <c r="BT101" s="108"/>
      <c r="BU101" s="108"/>
      <c r="BV101" s="108"/>
      <c r="BW101" s="108"/>
      <c r="BX101" s="108"/>
      <c r="BY101" s="108"/>
      <c r="BZ101" s="99"/>
    </row>
    <row r="102" spans="1:78" ht="15.95" customHeight="1" x14ac:dyDescent="0.2">
      <c r="A102" s="27" t="s">
        <v>116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8" ht="31.5" customHeight="1" x14ac:dyDescent="0.2">
      <c r="A103" s="143" t="s">
        <v>117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</row>
    <row r="104" spans="1:78" ht="15.75" x14ac:dyDescent="0.2">
      <c r="A104" s="110"/>
      <c r="B104" s="110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08"/>
      <c r="BS104" s="108"/>
      <c r="BT104" s="108"/>
      <c r="BU104" s="108"/>
      <c r="BV104" s="108"/>
      <c r="BW104" s="108"/>
      <c r="BX104" s="108"/>
      <c r="BY104" s="108"/>
      <c r="BZ104" s="99"/>
    </row>
    <row r="105" spans="1:78" ht="15.95" customHeight="1" x14ac:dyDescent="0.2">
      <c r="A105" s="27" t="s">
        <v>118</v>
      </c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8" ht="47.25" customHeight="1" x14ac:dyDescent="0.2">
      <c r="A106" s="143" t="s">
        <v>119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</row>
    <row r="107" spans="1:78" ht="15.95" customHeight="1" x14ac:dyDescent="0.2">
      <c r="A107" s="145"/>
      <c r="B107" s="145"/>
      <c r="C107" s="145"/>
      <c r="D107" s="145"/>
      <c r="E107" s="145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8" ht="12" customHeight="1" x14ac:dyDescent="0.2">
      <c r="A108" s="146" t="s">
        <v>120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</row>
    <row r="109" spans="1:78" ht="12" customHeight="1" x14ac:dyDescent="0.2">
      <c r="A109" s="146" t="s">
        <v>121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8" s="146" customFormat="1" ht="12" customHeight="1" x14ac:dyDescent="0.2">
      <c r="A110" s="146" t="s">
        <v>122</v>
      </c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7"/>
      <c r="BL110" s="147"/>
    </row>
    <row r="111" spans="1:78" ht="15.95" customHeight="1" x14ac:dyDescent="0.25">
      <c r="A111" s="14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</row>
    <row r="112" spans="1:78" ht="42" customHeight="1" x14ac:dyDescent="0.25">
      <c r="A112" s="149" t="s">
        <v>123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1"/>
      <c r="AO112" s="151"/>
      <c r="AP112" s="152" t="s">
        <v>124</v>
      </c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x14ac:dyDescent="0.2">
      <c r="W113" s="154" t="s">
        <v>125</v>
      </c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5"/>
      <c r="AO113" s="155"/>
      <c r="AP113" s="154" t="s">
        <v>126</v>
      </c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6" spans="1:60" ht="15.95" customHeight="1" x14ac:dyDescent="0.25">
      <c r="A116" s="149" t="s">
        <v>127</v>
      </c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1"/>
      <c r="AO116" s="151"/>
      <c r="AP116" s="152" t="s">
        <v>128</v>
      </c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x14ac:dyDescent="0.2">
      <c r="W117" s="154" t="s">
        <v>125</v>
      </c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5"/>
      <c r="AO117" s="155"/>
      <c r="AP117" s="154" t="s">
        <v>126</v>
      </c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</sheetData>
  <mergeCells count="445">
    <mergeCell ref="W113:AM113"/>
    <mergeCell ref="AP113:BH113"/>
    <mergeCell ref="A116:V116"/>
    <mergeCell ref="W116:AM116"/>
    <mergeCell ref="AP116:BH116"/>
    <mergeCell ref="W117:AM117"/>
    <mergeCell ref="AP117:BH117"/>
    <mergeCell ref="A102:BL102"/>
    <mergeCell ref="A103:BL103"/>
    <mergeCell ref="A105:BL105"/>
    <mergeCell ref="A106:BL106"/>
    <mergeCell ref="A112:V112"/>
    <mergeCell ref="W112:AM112"/>
    <mergeCell ref="AP112:BH11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BM80:BQ80"/>
    <mergeCell ref="A82:BQ82"/>
    <mergeCell ref="A84:B84"/>
    <mergeCell ref="C84:I84"/>
    <mergeCell ref="J84:N84"/>
    <mergeCell ref="O84:BQ84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AD68:AH68"/>
    <mergeCell ref="AN62:AR62"/>
    <mergeCell ref="AS62:AX62"/>
    <mergeCell ref="AY62:BC62"/>
    <mergeCell ref="BD62:BH62"/>
    <mergeCell ref="BI62:BN62"/>
    <mergeCell ref="A64:BQ64"/>
    <mergeCell ref="A62:B62"/>
    <mergeCell ref="C62:R62"/>
    <mergeCell ref="S62:W62"/>
    <mergeCell ref="X62:AB62"/>
    <mergeCell ref="AC62:AH62"/>
    <mergeCell ref="AI62:AM62"/>
    <mergeCell ref="AI61:AM61"/>
    <mergeCell ref="AN61:AR61"/>
    <mergeCell ref="AS61:AX61"/>
    <mergeCell ref="AY61:BC61"/>
    <mergeCell ref="BD61:BH61"/>
    <mergeCell ref="BI61:BN61"/>
    <mergeCell ref="AN60:AR60"/>
    <mergeCell ref="AS60:AX60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S58:AX58"/>
    <mergeCell ref="X57:AB57"/>
    <mergeCell ref="AC57:AH57"/>
    <mergeCell ref="AI57:AM57"/>
    <mergeCell ref="AN57:AR57"/>
    <mergeCell ref="AS57:AX57"/>
    <mergeCell ref="AY57:BC57"/>
    <mergeCell ref="A52:B52"/>
    <mergeCell ref="C52:BQ52"/>
    <mergeCell ref="A54:BN54"/>
    <mergeCell ref="A55:BN55"/>
    <mergeCell ref="A56:B57"/>
    <mergeCell ref="C56:R57"/>
    <mergeCell ref="S56:AH56"/>
    <mergeCell ref="AI56:AX56"/>
    <mergeCell ref="AY56:BN56"/>
    <mergeCell ref="S57:W57"/>
    <mergeCell ref="A49:B49"/>
    <mergeCell ref="C49:BQ49"/>
    <mergeCell ref="A50:B50"/>
    <mergeCell ref="C50:BQ50"/>
    <mergeCell ref="A51:B51"/>
    <mergeCell ref="C51:BQ51"/>
    <mergeCell ref="AU45:AY45"/>
    <mergeCell ref="AZ45:BC45"/>
    <mergeCell ref="BD45:BH45"/>
    <mergeCell ref="BI45:BM45"/>
    <mergeCell ref="BN45:BQ45"/>
    <mergeCell ref="A47:BQ47"/>
    <mergeCell ref="A45:B45"/>
    <mergeCell ref="C45:Z45"/>
    <mergeCell ref="AA45:AE45"/>
    <mergeCell ref="AF45:AJ45"/>
    <mergeCell ref="AK45:AO45"/>
    <mergeCell ref="AP45:AT45"/>
    <mergeCell ref="AP44:AT44"/>
    <mergeCell ref="AU44:AY44"/>
    <mergeCell ref="AZ44:BC44"/>
    <mergeCell ref="BD44:BH44"/>
    <mergeCell ref="BI44:BM44"/>
    <mergeCell ref="BN44:BQ44"/>
    <mergeCell ref="AU43:AY43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43:B43"/>
    <mergeCell ref="C43:Z43"/>
    <mergeCell ref="AA43:AE43"/>
    <mergeCell ref="AF43:AJ43"/>
    <mergeCell ref="AK43:AO43"/>
    <mergeCell ref="AP43:AT43"/>
    <mergeCell ref="AP42:AT42"/>
    <mergeCell ref="AU42:AY42"/>
    <mergeCell ref="AZ42:BC42"/>
    <mergeCell ref="BD42:BH42"/>
    <mergeCell ref="BI42:BM42"/>
    <mergeCell ref="BN42:BQ42"/>
    <mergeCell ref="AU41:AY41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39:BQ39"/>
    <mergeCell ref="A40:B41"/>
    <mergeCell ref="C40:Z41"/>
    <mergeCell ref="AA40:AO40"/>
    <mergeCell ref="AP40:BC40"/>
    <mergeCell ref="BD40:BQ40"/>
    <mergeCell ref="AA41:AE41"/>
    <mergeCell ref="AF41:AJ41"/>
    <mergeCell ref="AK41:AO41"/>
    <mergeCell ref="AP41:AT41"/>
    <mergeCell ref="A34:F34"/>
    <mergeCell ref="G34:BL34"/>
    <mergeCell ref="A35:F35"/>
    <mergeCell ref="G35:BL35"/>
    <mergeCell ref="A37:BQ37"/>
    <mergeCell ref="A38:BQ38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3 C104 C71 C87">
    <cfRule type="cellIs" dxfId="49" priority="47" stopIfTrue="1" operator="equal">
      <formula>$C70</formula>
    </cfRule>
  </conditionalFormatting>
  <conditionalFormatting sqref="A71:B71 A83:B83 A87:B87 A104:B104 A60:B60 A81:B81 A101:B101">
    <cfRule type="cellIs" dxfId="48" priority="48" stopIfTrue="1" operator="equal">
      <formula>0</formula>
    </cfRule>
  </conditionalFormatting>
  <conditionalFormatting sqref="A61:B61">
    <cfRule type="cellIs" dxfId="47" priority="46" stopIfTrue="1" operator="equal">
      <formula>0</formula>
    </cfRule>
  </conditionalFormatting>
  <conditionalFormatting sqref="A62:B62">
    <cfRule type="cellIs" dxfId="46" priority="45" stopIfTrue="1" operator="equal">
      <formula>0</formula>
    </cfRule>
  </conditionalFormatting>
  <conditionalFormatting sqref="C81">
    <cfRule type="cellIs" dxfId="45" priority="49" stopIfTrue="1" operator="equal">
      <formula>$C71</formula>
    </cfRule>
  </conditionalFormatting>
  <conditionalFormatting sqref="C72">
    <cfRule type="cellIs" dxfId="44" priority="43" stopIfTrue="1" operator="equal">
      <formula>$C71</formula>
    </cfRule>
  </conditionalFormatting>
  <conditionalFormatting sqref="A72:B72">
    <cfRule type="cellIs" dxfId="43" priority="44" stopIfTrue="1" operator="equal">
      <formula>0</formula>
    </cfRule>
  </conditionalFormatting>
  <conditionalFormatting sqref="C73">
    <cfRule type="cellIs" dxfId="42" priority="41" stopIfTrue="1" operator="equal">
      <formula>$C72</formula>
    </cfRule>
  </conditionalFormatting>
  <conditionalFormatting sqref="A73:B73">
    <cfRule type="cellIs" dxfId="41" priority="42" stopIfTrue="1" operator="equal">
      <formula>0</formula>
    </cfRule>
  </conditionalFormatting>
  <conditionalFormatting sqref="C74">
    <cfRule type="cellIs" dxfId="40" priority="39" stopIfTrue="1" operator="equal">
      <formula>$C73</formula>
    </cfRule>
  </conditionalFormatting>
  <conditionalFormatting sqref="A74:B74">
    <cfRule type="cellIs" dxfId="39" priority="40" stopIfTrue="1" operator="equal">
      <formula>0</formula>
    </cfRule>
  </conditionalFormatting>
  <conditionalFormatting sqref="C75">
    <cfRule type="cellIs" dxfId="38" priority="37" stopIfTrue="1" operator="equal">
      <formula>$C74</formula>
    </cfRule>
  </conditionalFormatting>
  <conditionalFormatting sqref="A75:B75">
    <cfRule type="cellIs" dxfId="37" priority="38" stopIfTrue="1" operator="equal">
      <formula>0</formula>
    </cfRule>
  </conditionalFormatting>
  <conditionalFormatting sqref="C76">
    <cfRule type="cellIs" dxfId="36" priority="35" stopIfTrue="1" operator="equal">
      <formula>$C75</formula>
    </cfRule>
  </conditionalFormatting>
  <conditionalFormatting sqref="A76:B76">
    <cfRule type="cellIs" dxfId="35" priority="36" stopIfTrue="1" operator="equal">
      <formula>0</formula>
    </cfRule>
  </conditionalFormatting>
  <conditionalFormatting sqref="C77">
    <cfRule type="cellIs" dxfId="34" priority="33" stopIfTrue="1" operator="equal">
      <formula>$C76</formula>
    </cfRule>
  </conditionalFormatting>
  <conditionalFormatting sqref="A77:B77">
    <cfRule type="cellIs" dxfId="33" priority="34" stopIfTrue="1" operator="equal">
      <formula>0</formula>
    </cfRule>
  </conditionalFormatting>
  <conditionalFormatting sqref="C78">
    <cfRule type="cellIs" dxfId="32" priority="31" stopIfTrue="1" operator="equal">
      <formula>$C77</formula>
    </cfRule>
  </conditionalFormatting>
  <conditionalFormatting sqref="A78:B78">
    <cfRule type="cellIs" dxfId="31" priority="32" stopIfTrue="1" operator="equal">
      <formula>0</formula>
    </cfRule>
  </conditionalFormatting>
  <conditionalFormatting sqref="C79">
    <cfRule type="cellIs" dxfId="30" priority="29" stopIfTrue="1" operator="equal">
      <formula>$C78</formula>
    </cfRule>
  </conditionalFormatting>
  <conditionalFormatting sqref="A79:B79">
    <cfRule type="cellIs" dxfId="29" priority="30" stopIfTrue="1" operator="equal">
      <formula>0</formula>
    </cfRule>
  </conditionalFormatting>
  <conditionalFormatting sqref="C80">
    <cfRule type="cellIs" dxfId="28" priority="27" stopIfTrue="1" operator="equal">
      <formula>$C79</formula>
    </cfRule>
  </conditionalFormatting>
  <conditionalFormatting sqref="A80:B80">
    <cfRule type="cellIs" dxfId="27" priority="28" stopIfTrue="1" operator="equal">
      <formula>0</formula>
    </cfRule>
  </conditionalFormatting>
  <conditionalFormatting sqref="C101">
    <cfRule type="cellIs" dxfId="26" priority="50" stopIfTrue="1" operator="equal">
      <formula>$C87</formula>
    </cfRule>
  </conditionalFormatting>
  <conditionalFormatting sqref="C88">
    <cfRule type="cellIs" dxfId="25" priority="25" stopIfTrue="1" operator="equal">
      <formula>$C87</formula>
    </cfRule>
  </conditionalFormatting>
  <conditionalFormatting sqref="A88:B88">
    <cfRule type="cellIs" dxfId="24" priority="26" stopIfTrue="1" operator="equal">
      <formula>0</formula>
    </cfRule>
  </conditionalFormatting>
  <conditionalFormatting sqref="C89">
    <cfRule type="cellIs" dxfId="23" priority="23" stopIfTrue="1" operator="equal">
      <formula>$C88</formula>
    </cfRule>
  </conditionalFormatting>
  <conditionalFormatting sqref="A89:B89">
    <cfRule type="cellIs" dxfId="22" priority="24" stopIfTrue="1" operator="equal">
      <formula>0</formula>
    </cfRule>
  </conditionalFormatting>
  <conditionalFormatting sqref="C90">
    <cfRule type="cellIs" dxfId="21" priority="21" stopIfTrue="1" operator="equal">
      <formula>$C89</formula>
    </cfRule>
  </conditionalFormatting>
  <conditionalFormatting sqref="A90:B90">
    <cfRule type="cellIs" dxfId="20" priority="22" stopIfTrue="1" operator="equal">
      <formula>0</formula>
    </cfRule>
  </conditionalFormatting>
  <conditionalFormatting sqref="C91">
    <cfRule type="cellIs" dxfId="19" priority="19" stopIfTrue="1" operator="equal">
      <formula>$C90</formula>
    </cfRule>
  </conditionalFormatting>
  <conditionalFormatting sqref="A91:B91">
    <cfRule type="cellIs" dxfId="18" priority="20" stopIfTrue="1" operator="equal">
      <formula>0</formula>
    </cfRule>
  </conditionalFormatting>
  <conditionalFormatting sqref="C92">
    <cfRule type="cellIs" dxfId="17" priority="17" stopIfTrue="1" operator="equal">
      <formula>$C91</formula>
    </cfRule>
  </conditionalFormatting>
  <conditionalFormatting sqref="A92:B92">
    <cfRule type="cellIs" dxfId="16" priority="18" stopIfTrue="1" operator="equal">
      <formula>0</formula>
    </cfRule>
  </conditionalFormatting>
  <conditionalFormatting sqref="C93">
    <cfRule type="cellIs" dxfId="15" priority="15" stopIfTrue="1" operator="equal">
      <formula>$C92</formula>
    </cfRule>
  </conditionalFormatting>
  <conditionalFormatting sqref="A93:B93">
    <cfRule type="cellIs" dxfId="14" priority="16" stopIfTrue="1" operator="equal">
      <formula>0</formula>
    </cfRule>
  </conditionalFormatting>
  <conditionalFormatting sqref="C94">
    <cfRule type="cellIs" dxfId="13" priority="13" stopIfTrue="1" operator="equal">
      <formula>$C93</formula>
    </cfRule>
  </conditionalFormatting>
  <conditionalFormatting sqref="A94:B94">
    <cfRule type="cellIs" dxfId="12" priority="14" stopIfTrue="1" operator="equal">
      <formula>0</formula>
    </cfRule>
  </conditionalFormatting>
  <conditionalFormatting sqref="C95">
    <cfRule type="cellIs" dxfId="11" priority="11" stopIfTrue="1" operator="equal">
      <formula>$C94</formula>
    </cfRule>
  </conditionalFormatting>
  <conditionalFormatting sqref="A95:B95">
    <cfRule type="cellIs" dxfId="10" priority="12" stopIfTrue="1" operator="equal">
      <formula>0</formula>
    </cfRule>
  </conditionalFormatting>
  <conditionalFormatting sqref="C96">
    <cfRule type="cellIs" dxfId="9" priority="9" stopIfTrue="1" operator="equal">
      <formula>$C95</formula>
    </cfRule>
  </conditionalFormatting>
  <conditionalFormatting sqref="A96:B96">
    <cfRule type="cellIs" dxfId="8" priority="10" stopIfTrue="1" operator="equal">
      <formula>0</formula>
    </cfRule>
  </conditionalFormatting>
  <conditionalFormatting sqref="C97">
    <cfRule type="cellIs" dxfId="7" priority="7" stopIfTrue="1" operator="equal">
      <formula>$C96</formula>
    </cfRule>
  </conditionalFormatting>
  <conditionalFormatting sqref="A97:B97">
    <cfRule type="cellIs" dxfId="6" priority="8" stopIfTrue="1" operator="equal">
      <formula>0</formula>
    </cfRule>
  </conditionalFormatting>
  <conditionalFormatting sqref="C98">
    <cfRule type="cellIs" dxfId="5" priority="5" stopIfTrue="1" operator="equal">
      <formula>$C97</formula>
    </cfRule>
  </conditionalFormatting>
  <conditionalFormatting sqref="A98:B98">
    <cfRule type="cellIs" dxfId="4" priority="6" stopIfTrue="1" operator="equal">
      <formula>0</formula>
    </cfRule>
  </conditionalFormatting>
  <conditionalFormatting sqref="C99">
    <cfRule type="cellIs" dxfId="3" priority="3" stopIfTrue="1" operator="equal">
      <formula>$C98</formula>
    </cfRule>
  </conditionalFormatting>
  <conditionalFormatting sqref="A99:B99">
    <cfRule type="cellIs" dxfId="2" priority="4" stopIfTrue="1" operator="equal">
      <formula>0</formula>
    </cfRule>
  </conditionalFormatting>
  <conditionalFormatting sqref="C100">
    <cfRule type="cellIs" dxfId="1" priority="1" stopIfTrue="1" operator="equal">
      <formula>$C99</formula>
    </cfRule>
  </conditionalFormatting>
  <conditionalFormatting sqref="A100:B100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2023-02-23T07:52:41Z</dcterms:created>
  <dcterms:modified xsi:type="dcterms:W3CDTF">2023-02-23T07:52:43Z</dcterms:modified>
</cp:coreProperties>
</file>