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КПК0216030!$A$1:$BM$94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<sst xmlns="http://schemas.openxmlformats.org/spreadsheetml/2006/main" count="163" uniqueCount="119">
  <si>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</si>
  <si>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</si>
  <si>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</si>
  <si>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</si>
  <si>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</si>
  <si>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</si>
  <si>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</si>
  <si>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</si>
  <si>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</si>
  <si>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</si>
  <si>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</si>
  <si>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</si>
  <si>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</si>
  <si>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</si>
  <si>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</si>
  <si>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</si>
  <si>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</si>
  <si>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</si>
  <si>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</si>
  <si>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</si>
  <si>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</si>
  <si>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</si>
  <si>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</si>
  <si>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</si>
  <si>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</si>
  <si>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</si>
  <si>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</si>
  <si>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</si>
  <si>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</si>
  <si>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</si>
  <si>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</si>
  <si>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</si>
  <si>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</si>
  <si>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</si>
  <si>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</si>
  <si>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</si>
  <si>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</si>
  <si>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</si>
  <si>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</si>
  <si>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</si>
  <si>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</si>
  <si>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</si>
  <si>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</si>
  <si>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</si>
  <si>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</si>
  <si>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</si>
  <si>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</si>
  <si>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</si>
  <si>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</si>
  <si>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</si>
  <si>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</si>
  <si>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</si>
  <si>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</si>
  <si>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</si>
  <si>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</si>
  <si>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</si>
  <si>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</si>
  <si>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</si>
  <si>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</si>
  <si>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</si>
  <si>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</si>
  <si>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</si>
  <si>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</si>
  <si>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</si>
  <si>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</si>
  <si>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</si>
  <si>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</si>
  <si>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</si>
  <si>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</si>
  <si>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</si>
  <si>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</si>
  <si>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</si>
  <si>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</si>
  <si>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грн.</t>
  </si>
  <si>
    <t>Звітність</t>
  </si>
  <si>
    <t>Оплата електроенергії (вуличне освітлення).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</si>
  <si>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</si>
  <si>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</si>
  <si>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посипання, покос).</t>
  </si>
  <si>
    <t>тис.кв.м</t>
  </si>
  <si>
    <t>розрахунковий показник</t>
  </si>
  <si>
    <t>Обсяг спожитої електроенергії</t>
  </si>
  <si>
    <t>кВт.год</t>
  </si>
  <si>
    <t>кількість мотогодин задіяної техніки</t>
  </si>
  <si>
    <t>маш. год</t>
  </si>
  <si>
    <t>Кількість малих архітеркутних форм, що планується придбати</t>
  </si>
  <si>
    <t>од.</t>
  </si>
  <si>
    <t>Розрахунок</t>
  </si>
  <si>
    <t>ефективності</t>
  </si>
  <si>
    <t>Середня вартість 1 кв. м. утримованої площі</t>
  </si>
  <si>
    <t>Середня вартість спожитого 1 кВт/год.</t>
  </si>
  <si>
    <t>середній показник вартості 1   мотогодини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</si>
  <si>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</si>
  <si>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</si>
  <si>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</si>
  <si>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</si>
  <si>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</si>
  <si>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 « Про Державний бюджет України на 2024 рік» від  09.11.2023 року № 3460-ІХ;_x000D_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пунктів"; рішення селищної ради від 14.08.2024 року №974-47/VIII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</si>
  <si>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Підвищення рівня благоустрою території Іларіонівської селищної територіальної громади</t>
  </si>
  <si>
    <t>0200000</t>
  </si>
  <si>
    <t>28.08.2024</t>
  </si>
  <si>
    <t>255-р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</si>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</sst>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2591201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2181201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410000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41.75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2181201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2181201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410000</v>
      </c>
      <c r="AL50" s="58"/>
      <c r="AM50" s="58"/>
      <c r="AN50" s="58"/>
      <c r="AO50" s="58"/>
      <c r="AP50" s="58"/>
      <c r="AQ50" s="58"/>
      <c r="AR50" s="58"/>
      <c r="AS50" s="58">
        <f>AC50+AK50</f>
        <v>410000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2181201</v>
      </c>
      <c r="AD51" s="94"/>
      <c r="AE51" s="94"/>
      <c r="AF51" s="94"/>
      <c r="AG51" s="94"/>
      <c r="AH51" s="94"/>
      <c r="AI51" s="94"/>
      <c r="AJ51" s="94"/>
      <c r="AK51" s="94">
        <v>410000</v>
      </c>
      <c r="AL51" s="94"/>
      <c r="AM51" s="94"/>
      <c r="AN51" s="94"/>
      <c r="AO51" s="94"/>
      <c r="AP51" s="94"/>
      <c r="AQ51" s="94"/>
      <c r="AR51" s="94"/>
      <c r="AS51" s="94">
        <f>AC51+AK51</f>
        <v>2591201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111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2181201</v>
      </c>
      <c r="AC59" s="58"/>
      <c r="AD59" s="58"/>
      <c r="AE59" s="58"/>
      <c r="AF59" s="58"/>
      <c r="AG59" s="58"/>
      <c r="AH59" s="58"/>
      <c r="AI59" s="58"/>
      <c r="AJ59" s="58">
        <v>410000</v>
      </c>
      <c r="AK59" s="58"/>
      <c r="AL59" s="58"/>
      <c r="AM59" s="58"/>
      <c r="AN59" s="58"/>
      <c r="AO59" s="58"/>
      <c r="AP59" s="58"/>
      <c r="AQ59" s="58"/>
      <c r="AR59" s="58">
        <f>AB59+AJ59</f>
        <v>2591201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2181201</v>
      </c>
      <c r="AC60" s="94"/>
      <c r="AD60" s="94"/>
      <c r="AE60" s="94"/>
      <c r="AF60" s="94"/>
      <c r="AG60" s="94"/>
      <c r="AH60" s="94"/>
      <c r="AI60" s="94"/>
      <c r="AJ60" s="94">
        <v>410000</v>
      </c>
      <c r="AK60" s="94"/>
      <c r="AL60" s="94"/>
      <c r="AM60" s="94"/>
      <c r="AN60" s="94"/>
      <c r="AO60" s="94"/>
      <c r="AP60" s="94"/>
      <c r="AQ60" s="94"/>
      <c r="AR60" s="94">
        <f>AB60+AJ60</f>
        <v>2591201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63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1750798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1750798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430403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430403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1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2181201</v>
      </c>
      <c r="AP69" s="58"/>
      <c r="AQ69" s="58"/>
      <c r="AR69" s="58"/>
      <c r="AS69" s="58"/>
      <c r="AT69" s="58"/>
      <c r="AU69" s="58"/>
      <c r="AV69" s="58"/>
      <c r="AW69" s="58">
        <v>410000</v>
      </c>
      <c r="AX69" s="58"/>
      <c r="AY69" s="58"/>
      <c r="AZ69" s="58"/>
      <c r="BA69" s="58"/>
      <c r="BB69" s="58"/>
      <c r="BC69" s="58"/>
      <c r="BD69" s="58"/>
      <c r="BE69" s="58">
        <v>2591201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502.48500000000001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502.48500000000001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40093.75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40093.75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1050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86</v>
      </c>
      <c r="AA74" s="73"/>
      <c r="AB74" s="73"/>
      <c r="AC74" s="73"/>
      <c r="AD74" s="73"/>
      <c r="AE74" s="85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</v>
      </c>
      <c r="AX74" s="58"/>
      <c r="AY74" s="58"/>
      <c r="AZ74" s="58"/>
      <c r="BA74" s="58"/>
      <c r="BB74" s="58"/>
      <c r="BC74" s="58"/>
      <c r="BD74" s="58"/>
      <c r="BE74" s="58">
        <v>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73</v>
      </c>
      <c r="AA76" s="73"/>
      <c r="AB76" s="73"/>
      <c r="AC76" s="73"/>
      <c r="AD76" s="73"/>
      <c r="AE76" s="85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732.55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732.55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73</v>
      </c>
      <c r="AA77" s="73"/>
      <c r="AB77" s="73"/>
      <c r="AC77" s="73"/>
      <c r="AD77" s="73"/>
      <c r="AE77" s="85" t="s">
        <v>80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10.73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10.73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73</v>
      </c>
      <c r="AA78" s="73"/>
      <c r="AB78" s="73"/>
      <c r="AC78" s="73"/>
      <c r="AD78" s="73"/>
      <c r="AE78" s="85" t="s">
        <v>80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280.11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280.11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73</v>
      </c>
      <c r="AA79" s="73"/>
      <c r="AB79" s="73"/>
      <c r="AC79" s="73"/>
      <c r="AD79" s="73"/>
      <c r="AE79" s="85" t="s">
        <v>93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410000</v>
      </c>
      <c r="AX79" s="58"/>
      <c r="AY79" s="58"/>
      <c r="AZ79" s="58"/>
      <c r="BA79" s="58"/>
      <c r="BB79" s="58"/>
      <c r="BC79" s="58"/>
      <c r="BD79" s="58"/>
      <c r="BE79" s="58">
        <v>410000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96</v>
      </c>
      <c r="AA81" s="73"/>
      <c r="AB81" s="73"/>
      <c r="AC81" s="73"/>
      <c r="AD81" s="73"/>
      <c r="AE81" s="85" t="s">
        <v>80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107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104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106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108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45532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0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1:AM91"/>
    <mergeCell ref="A64:F64"/>
    <mergeCell ref="A65:F65"/>
    <mergeCell ref="Z65:AD65"/>
    <mergeCell ref="A62:BL62"/>
    <mergeCell ref="A63:F63"/>
    <mergeCell ref="AE63:AN6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5:BG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6:F86"/>
    <mergeCell ref="A66:F66"/>
    <mergeCell ref="Z66:AD66"/>
    <mergeCell ref="AE66:AN66"/>
    <mergeCell ref="A84:V84"/>
    <mergeCell ref="W84:AM84"/>
    <mergeCell ref="W85:AM8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4:BG8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4" priority="36" stopIfTrue="1" operator="equal">
      <formula>$G65</formula>
    </cfRule>
  </conditionalFormatting>
  <conditionalFormatting sqref="D49">
    <cfRule type="cellIs" dxfId="33" priority="37" stopIfTrue="1" operator="equal">
      <formula>$D48</formula>
    </cfRule>
  </conditionalFormatting>
  <conditionalFormatting sqref="A66:F66">
    <cfRule type="cellIs" dxfId="32" priority="38" stopIfTrue="1" operator="equal">
      <formula>0</formula>
    </cfRule>
  </conditionalFormatting>
  <conditionalFormatting sqref="D50">
    <cfRule type="cellIs" dxfId="31" priority="35" stopIfTrue="1" operator="equal">
      <formula>$D49</formula>
    </cfRule>
  </conditionalFormatting>
  <conditionalFormatting sqref="D51">
    <cfRule type="cellIs" dxfId="30" priority="34" stopIfTrue="1" operator="equal">
      <formula>$D50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2024-09-11T13:08:33Z</cp:lastPrinted>
  <dcterms:created xsi:type="dcterms:W3CDTF">2016-08-15T09:54:21Z</dcterms:created>
  <dcterms:modified xsi:type="dcterms:W3CDTF">2024-09-11T13:09:14Z</dcterms:modified>
</cp:coreProperties>
</file>